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6568" documentId="14_{E5C61AEF-8CA4-45CE-BF40-0E1CA0F48271}" xr6:coauthVersionLast="47" xr6:coauthVersionMax="47" xr10:uidLastSave="{CBAA16A2-8B7C-4E02-956B-F5A73C6865DD}"/>
  <bookViews>
    <workbookView xWindow="-120" yWindow="-120" windowWidth="29040" windowHeight="157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3" sheetId="7" r:id="rId5"/>
    <sheet name="Sheet2" sheetId="6" r:id="rId6"/>
    <sheet name="Sheet1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45" i="4" l="1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50" i="4"/>
  <c r="J1181" i="4"/>
  <c r="J1171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186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2" i="4"/>
  <c r="J1173" i="4"/>
  <c r="J1174" i="4"/>
  <c r="J1175" i="4"/>
  <c r="J1176" i="4"/>
  <c r="J1177" i="4"/>
  <c r="J1178" i="4"/>
  <c r="J1179" i="4"/>
  <c r="J1180" i="4"/>
  <c r="J1182" i="4"/>
  <c r="J1183" i="4"/>
  <c r="J1184" i="4"/>
  <c r="J1185" i="4"/>
  <c r="J1154" i="4"/>
  <c r="J1084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M1121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090" i="4"/>
  <c r="J1090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5" i="4"/>
  <c r="J1086" i="4"/>
  <c r="J1087" i="4"/>
  <c r="J1088" i="4"/>
  <c r="J1089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58" i="4"/>
  <c r="J1058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AC49" i="6"/>
  <c r="U49" i="6"/>
  <c r="M49" i="6"/>
  <c r="AC48" i="6"/>
  <c r="U48" i="6"/>
  <c r="M48" i="6"/>
  <c r="AC55" i="6"/>
  <c r="U55" i="6"/>
  <c r="M55" i="6"/>
  <c r="AC54" i="6"/>
  <c r="U54" i="6"/>
  <c r="M54" i="6"/>
  <c r="AC51" i="6"/>
  <c r="U51" i="6"/>
  <c r="M51" i="6"/>
  <c r="AC50" i="6"/>
  <c r="U50" i="6"/>
  <c r="M50" i="6"/>
  <c r="AC53" i="6"/>
  <c r="U53" i="6"/>
  <c r="M53" i="6"/>
  <c r="AC52" i="6"/>
  <c r="U52" i="6"/>
  <c r="M52" i="6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M29" i="6"/>
  <c r="U29" i="6"/>
  <c r="AC29" i="6"/>
  <c r="M30" i="6"/>
  <c r="U30" i="6"/>
  <c r="AC30" i="6"/>
  <c r="M37" i="6"/>
  <c r="U37" i="6"/>
  <c r="AC37" i="6"/>
  <c r="M38" i="6"/>
  <c r="U38" i="6"/>
  <c r="AC38" i="6"/>
  <c r="M31" i="6"/>
  <c r="U31" i="6"/>
  <c r="AC31" i="6"/>
  <c r="M32" i="6"/>
  <c r="U32" i="6"/>
  <c r="AC32" i="6"/>
  <c r="M39" i="6"/>
  <c r="U39" i="6"/>
  <c r="AC39" i="6"/>
  <c r="M40" i="6"/>
  <c r="U40" i="6"/>
  <c r="AC40" i="6"/>
  <c r="M33" i="6"/>
  <c r="U33" i="6"/>
  <c r="AC33" i="6"/>
  <c r="M34" i="6"/>
  <c r="U34" i="6"/>
  <c r="AC34" i="6"/>
  <c r="M41" i="6"/>
  <c r="U41" i="6"/>
  <c r="AC41" i="6"/>
  <c r="M42" i="6"/>
  <c r="U42" i="6"/>
  <c r="AC42" i="6"/>
  <c r="M35" i="6"/>
  <c r="U35" i="6"/>
  <c r="AC35" i="6"/>
  <c r="M36" i="6"/>
  <c r="U36" i="6"/>
  <c r="AC36" i="6"/>
  <c r="M43" i="6"/>
  <c r="U43" i="6"/>
  <c r="AC43" i="6"/>
  <c r="M44" i="6"/>
  <c r="U44" i="6"/>
  <c r="AC44" i="6"/>
  <c r="M13" i="6"/>
  <c r="U13" i="6"/>
  <c r="AC13" i="6"/>
  <c r="M14" i="6"/>
  <c r="U14" i="6"/>
  <c r="AC14" i="6"/>
  <c r="M21" i="6"/>
  <c r="U21" i="6"/>
  <c r="AC21" i="6"/>
  <c r="M22" i="6"/>
  <c r="U22" i="6"/>
  <c r="AC22" i="6"/>
  <c r="M15" i="6"/>
  <c r="U15" i="6"/>
  <c r="AC15" i="6"/>
  <c r="M16" i="6"/>
  <c r="U16" i="6"/>
  <c r="AC16" i="6"/>
  <c r="M23" i="6"/>
  <c r="U23" i="6"/>
  <c r="AC23" i="6"/>
  <c r="M24" i="6"/>
  <c r="U24" i="6"/>
  <c r="AC24" i="6"/>
  <c r="M17" i="6"/>
  <c r="U17" i="6"/>
  <c r="AC17" i="6"/>
  <c r="M18" i="6"/>
  <c r="U18" i="6"/>
  <c r="AC18" i="6"/>
  <c r="M25" i="6"/>
  <c r="U25" i="6"/>
  <c r="AC25" i="6"/>
  <c r="M26" i="6"/>
  <c r="U26" i="6"/>
  <c r="AC26" i="6"/>
  <c r="M19" i="6"/>
  <c r="U19" i="6"/>
  <c r="AC19" i="6"/>
  <c r="M20" i="6"/>
  <c r="U20" i="6"/>
  <c r="AC20" i="6"/>
  <c r="M27" i="6"/>
  <c r="U27" i="6"/>
  <c r="AC27" i="6"/>
  <c r="M28" i="6"/>
  <c r="U28" i="6"/>
  <c r="AC28" i="6"/>
  <c r="AC59" i="6"/>
  <c r="U59" i="6"/>
  <c r="M59" i="6"/>
  <c r="AC58" i="6"/>
  <c r="U58" i="6"/>
  <c r="M58" i="6"/>
  <c r="AC57" i="6"/>
  <c r="U57" i="6"/>
  <c r="M57" i="6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G35" i="5"/>
  <c r="H35" i="5"/>
  <c r="I35" i="5"/>
  <c r="J35" i="5"/>
  <c r="K35" i="5"/>
  <c r="L35" i="5"/>
  <c r="M35" i="5"/>
  <c r="N35" i="5"/>
  <c r="O35" i="5"/>
  <c r="P35" i="5"/>
  <c r="G36" i="5"/>
  <c r="H36" i="5"/>
  <c r="I36" i="5"/>
  <c r="J36" i="5"/>
  <c r="K36" i="5"/>
  <c r="L36" i="5"/>
  <c r="M36" i="5"/>
  <c r="N36" i="5"/>
  <c r="O36" i="5"/>
  <c r="P36" i="5"/>
  <c r="G37" i="5"/>
  <c r="H37" i="5"/>
  <c r="I37" i="5"/>
  <c r="J37" i="5"/>
  <c r="K37" i="5"/>
  <c r="L37" i="5"/>
  <c r="M37" i="5"/>
  <c r="N37" i="5"/>
  <c r="O37" i="5"/>
  <c r="P37" i="5"/>
  <c r="G39" i="5"/>
  <c r="H39" i="5"/>
  <c r="I39" i="5"/>
  <c r="J39" i="5"/>
  <c r="K39" i="5"/>
  <c r="L39" i="5"/>
  <c r="M39" i="5"/>
  <c r="N39" i="5"/>
  <c r="O39" i="5"/>
  <c r="P39" i="5"/>
  <c r="G40" i="5"/>
  <c r="H40" i="5"/>
  <c r="I40" i="5"/>
  <c r="J40" i="5"/>
  <c r="K40" i="5"/>
  <c r="L40" i="5"/>
  <c r="M40" i="5"/>
  <c r="N40" i="5"/>
  <c r="O40" i="5"/>
  <c r="P40" i="5"/>
  <c r="G41" i="5"/>
  <c r="H41" i="5"/>
  <c r="I41" i="5"/>
  <c r="J41" i="5"/>
  <c r="K41" i="5"/>
  <c r="L41" i="5"/>
  <c r="M41" i="5"/>
  <c r="N41" i="5"/>
  <c r="O41" i="5"/>
  <c r="P41" i="5"/>
  <c r="F44" i="5"/>
  <c r="F45" i="5"/>
  <c r="F61" i="5" s="1"/>
  <c r="F46" i="5"/>
  <c r="F47" i="5"/>
  <c r="F48" i="5"/>
  <c r="F62" i="5" s="1"/>
  <c r="F49" i="5"/>
  <c r="F50" i="5"/>
  <c r="F51" i="5"/>
  <c r="F63" i="5" s="1"/>
  <c r="F52" i="5"/>
  <c r="F53" i="5"/>
  <c r="F65" i="5" s="1"/>
  <c r="F54" i="5"/>
  <c r="F55" i="5"/>
  <c r="F56" i="5"/>
  <c r="F57" i="5"/>
  <c r="F66" i="5" s="1"/>
  <c r="F58" i="5"/>
  <c r="F59" i="5"/>
  <c r="G61" i="5"/>
  <c r="H61" i="5"/>
  <c r="I61" i="5"/>
  <c r="J61" i="5"/>
  <c r="K61" i="5"/>
  <c r="L61" i="5"/>
  <c r="M61" i="5"/>
  <c r="N61" i="5"/>
  <c r="O61" i="5"/>
  <c r="P61" i="5"/>
  <c r="G62" i="5"/>
  <c r="H62" i="5"/>
  <c r="I62" i="5"/>
  <c r="J62" i="5"/>
  <c r="K62" i="5"/>
  <c r="L62" i="5"/>
  <c r="M62" i="5"/>
  <c r="N62" i="5"/>
  <c r="O62" i="5"/>
  <c r="P62" i="5"/>
  <c r="G63" i="5"/>
  <c r="H63" i="5"/>
  <c r="I63" i="5"/>
  <c r="J63" i="5"/>
  <c r="K63" i="5"/>
  <c r="L63" i="5"/>
  <c r="M63" i="5"/>
  <c r="N63" i="5"/>
  <c r="O63" i="5"/>
  <c r="P63" i="5"/>
  <c r="G65" i="5"/>
  <c r="H65" i="5"/>
  <c r="I65" i="5"/>
  <c r="J65" i="5"/>
  <c r="K65" i="5"/>
  <c r="L65" i="5"/>
  <c r="M65" i="5"/>
  <c r="N65" i="5"/>
  <c r="O65" i="5"/>
  <c r="P65" i="5"/>
  <c r="G66" i="5"/>
  <c r="H66" i="5"/>
  <c r="I66" i="5"/>
  <c r="J66" i="5"/>
  <c r="K66" i="5"/>
  <c r="L66" i="5"/>
  <c r="M66" i="5"/>
  <c r="N66" i="5"/>
  <c r="O66" i="5"/>
  <c r="P66" i="5"/>
  <c r="F67" i="5"/>
  <c r="G67" i="5"/>
  <c r="H67" i="5"/>
  <c r="I67" i="5"/>
  <c r="J67" i="5"/>
  <c r="K67" i="5"/>
  <c r="L67" i="5"/>
  <c r="M67" i="5"/>
  <c r="N67" i="5"/>
  <c r="O67" i="5"/>
  <c r="P67" i="5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34" i="4"/>
  <c r="J735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6" i="4"/>
  <c r="M681" i="4"/>
  <c r="M673" i="4"/>
  <c r="M674" i="4"/>
  <c r="M675" i="4"/>
  <c r="M676" i="4"/>
  <c r="M677" i="4"/>
  <c r="M678" i="4"/>
  <c r="M679" i="4"/>
  <c r="M680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<sst xmlns="http://schemas.openxmlformats.org/spreadsheetml/2006/main" count="7620" uniqueCount="233">
  <si>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</si>
  <si>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</si>
  <si>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</si>
  <si>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</si>
  <si>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</si>
  <si>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</si>
  <si>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</si>
  <si>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</si>
  <si>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</si>
  <si>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</si>
  <si>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experimental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</si>
  <si>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</si>
  <si>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</si>
  <si>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</si>
  <si>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</si>
  <si>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</si>
  <si>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</si>
  <si>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</si>
  <si>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</si>
  <si>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</si>
  <si>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</si>
  <si>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</si>
  <si>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</si>
  <si>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</si>
  <si>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</si>
  <si>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</si>
  <si>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</si>
  <si>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</si>
  <si>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</si>
  <si>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</si>
  <si>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</si>
  <si>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</si>
  <si>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</si>
  <si>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</si>
  <si>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</si>
  <si>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</si>
  <si>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</si>
  <si>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</si>
  <si>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</si>
  <si>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</si>
  <si>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</si>
  <si>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</si>
  <si>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</si>
  <si>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</si>
  <si>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</si>
  <si>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</si>
  <si>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</si>
  <si>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</si>
  <si>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</si>
  <si>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</si>
  <si>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</si>
  <si>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02-03-2024_pre</t>
  </si>
  <si>
    <t>02-03-2024_post</t>
  </si>
  <si>
    <t>03-03-2024_pre</t>
  </si>
  <si>
    <t>03-03-2024_post</t>
  </si>
  <si>
    <t>05-03-2024_pre</t>
  </si>
  <si>
    <t>05-03-2024_post</t>
  </si>
  <si>
    <t>06-03-2024_pre</t>
  </si>
  <si>
    <t>06-03-2024_post</t>
  </si>
  <si>
    <t>07-03-2024_pre</t>
  </si>
  <si>
    <t>07-03-2024_post</t>
  </si>
  <si>
    <t>08-03-2024_pre</t>
  </si>
  <si>
    <t>08-03-2024_post</t>
  </si>
  <si>
    <t>11-03-2024_post</t>
  </si>
  <si>
    <t>13.03.2024_pre</t>
  </si>
  <si>
    <t>13.03.2024_post</t>
  </si>
  <si>
    <t>14.03.2024_pre</t>
  </si>
  <si>
    <t>14.03.2024_post</t>
  </si>
  <si>
    <t>15.03.2024_pre</t>
  </si>
  <si>
    <t>15.03.2024_post</t>
  </si>
  <si>
    <t>18.03.2024_pre</t>
  </si>
  <si>
    <t>18.03.2024_post</t>
  </si>
  <si>
    <t>20.03.2024_pre</t>
  </si>
  <si>
    <t>20.03.2024_post</t>
  </si>
  <si>
    <t>22.03.2024_pre</t>
  </si>
  <si>
    <t>22.03.2024_post</t>
  </si>
  <si>
    <t>25.03.2024_pre</t>
  </si>
  <si>
    <t>25.03.2024_post</t>
  </si>
  <si>
    <t>27.03.2024_pre</t>
  </si>
  <si>
    <t>27.03.2024_post</t>
  </si>
  <si>
    <t>29.03.2024_pre</t>
  </si>
  <si>
    <t>29.03.2024_post</t>
  </si>
  <si>
    <t>01.04.2024_pre</t>
  </si>
  <si>
    <t>01.04.2024_post</t>
  </si>
  <si>
    <t>03.04.2024_pre</t>
  </si>
  <si>
    <t>03.04.2024_post</t>
  </si>
  <si>
    <t>05.04.2024_pre</t>
  </si>
  <si>
    <t>Control</t>
  </si>
  <si>
    <t>nan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</si>
  <si>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</si>
  <si>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</si>
  <si>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</si>
  <si>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</si>
  <si>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</si>
  <si>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</si>
  <si>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</si>
  <si>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</si>
  <si>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</si>
  <si>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</si>
  <si>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</si>
  <si>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</si>
  <si>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</si>
  <si>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</si>
  <si>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</si>
  <si>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</si>
  <si>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</si>
  <si>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</si>
  <si>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</si>
  <si>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</si>
  <si>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</si>
  <si>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</si>
  <si>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</si>
  <si>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04-03-2024_pre</t>
  </si>
  <si>
    <t>04-03-2024_post</t>
  </si>
  <si>
    <t>10-03-2024_pre</t>
  </si>
  <si>
    <t>10-03-2024_post</t>
  </si>
  <si>
    <t>11-03-2024_pre</t>
  </si>
  <si>
    <t>12-03-2024_pre</t>
  </si>
  <si>
    <t>12-03-2024_post</t>
  </si>
  <si>
    <t>0.04.2024_pre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</si>
  <si>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</si>
  <si>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</si>
  <si>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</si>
  <si>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</si>
  <si>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</si>
  <si>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</si>
  <si>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</si>
  <si>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</si>
  <si>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</si>
  <si>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</si>
  <si>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</si>
  <si>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</si>
  <si>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</si>
  <si>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</si>
  <si>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</si>
  <si>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2024-02-12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</si>
  <si>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</si>
  <si>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</si>
  <si>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</si>
  <si>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</si>
  <si>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</si>
  <si>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</si>
  <si>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</si>
  <si>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</si>
  <si>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</si>
  <si>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</si>
  <si>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</si>
  <si>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</si>
  <si>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</si>
  <si>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</si>
  <si>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</si>
  <si>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</si>
  <si>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</si>
  <si>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</si>
  <si>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</si>
  <si>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</si>
  <si>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</si>
  <si>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</si>
  <si>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</si>
  <si>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</si>
  <si>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</si>
  <si>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</si>
  <si>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</si>
  <si>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</si>
  <si>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</si>
  <si>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</si>
  <si>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</si>
  <si>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</si>
  <si>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</si>
  <si>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2024-03-18</t>
  </si>
  <si>
    <t>2024-03-20</t>
  </si>
  <si>
    <t>2024-03-22</t>
  </si>
  <si>
    <t>2024-03-25</t>
  </si>
  <si>
    <t>2024-03-27</t>
  </si>
  <si>
    <t>2024-03-29</t>
  </si>
  <si>
    <t>2024-04-01</t>
  </si>
  <si>
    <t>2024-04-03</t>
  </si>
  <si>
    <t>2024-04-05</t>
  </si>
  <si>
    <t>Bw1</t>
  </si>
  <si>
    <t>bw2</t>
  </si>
  <si>
    <t>bw3</t>
  </si>
  <si>
    <t>bw4</t>
  </si>
  <si>
    <t>bw5</t>
  </si>
  <si>
    <t>bw6</t>
  </si>
  <si>
    <t>bw7</t>
  </si>
  <si>
    <t>bw_av</t>
  </si>
  <si>
    <t>food1</t>
  </si>
  <si>
    <t>food2</t>
  </si>
  <si>
    <t>food3</t>
  </si>
  <si>
    <t>food4</t>
  </si>
  <si>
    <t>food5</t>
  </si>
  <si>
    <t>food6</t>
  </si>
  <si>
    <t>food7</t>
  </si>
  <si>
    <t>food_av</t>
  </si>
  <si>
    <t>w1</t>
  </si>
  <si>
    <t>w2</t>
  </si>
  <si>
    <t>w3</t>
  </si>
  <si>
    <t>w4</t>
  </si>
  <si>
    <t>w5</t>
  </si>
  <si>
    <t>w6</t>
  </si>
  <si>
    <t>w7</t>
  </si>
  <si>
    <t>w_av</t>
  </si>
  <si>
    <t>Cage</t>
  </si>
  <si>
    <t>Option</t>
  </si>
  <si>
    <t>een</t>
  </si>
  <si>
    <t>twee</t>
  </si>
  <si>
    <t>drie</t>
  </si>
  <si>
    <t>vier</t>
  </si>
  <si>
    <t>vijf</t>
  </si>
  <si>
    <t>zes</t>
  </si>
  <si>
    <t>3+4, 7+8</t>
  </si>
  <si>
    <t>3+4, 15+16</t>
  </si>
  <si>
    <t>3+4, 11+12</t>
  </si>
  <si>
    <t>7+8, 15+16</t>
  </si>
  <si>
    <t>7+8, 11+12</t>
  </si>
  <si>
    <t>11+12, 15+16</t>
  </si>
  <si>
    <t>15+16</t>
  </si>
  <si>
    <t>7+8</t>
  </si>
  <si>
    <t>11+12</t>
  </si>
  <si>
    <t>4+3</t>
  </si>
  <si>
    <t>3+4</t>
  </si>
  <si>
    <t>bw0</t>
  </si>
  <si>
    <t>bw1</t>
  </si>
  <si>
    <t>food0</t>
  </si>
  <si>
    <t>water0</t>
  </si>
  <si>
    <t>water1</t>
  </si>
  <si>
    <t>water5</t>
  </si>
  <si>
    <t>females</t>
  </si>
  <si>
    <t>Food yesterday</t>
  </si>
  <si>
    <t>Food 2 days ago</t>
  </si>
  <si>
    <t>water yesterday</t>
  </si>
  <si>
    <t>water 2 days ago</t>
  </si>
  <si>
    <t>avg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</si>
</sst>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  <xf numFmtId="0" fontId="0" fillId="0" borderId="0" xfId="0" applyAlignment="1">
      <alignment wrapText="1"/>
    </xf>
    <xf numFmtId="0" fontId="3" fillId="0" borderId="0" xfId="0" applyFont="1"/>
    <xf numFmtId="14" fontId="3" fillId="0" borderId="0" xfId="0" applyNumberFormat="1" applyFont="1"/>
    <xf numFmtId="165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2" fontId="2" fillId="0" borderId="0" xfId="0" applyNumberFormat="1" applyFont="1"/>
    <xf numFmtId="0" fontId="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AV33"/>
  <sheetViews>
    <sheetView topLeftCell="AK4" workbookViewId="0">
      <selection activeCell="AR13" sqref="AR13"/>
    </sheetView>
  </sheetViews>
  <sheetFormatPr defaultRowHeight="15"/>
  <cols>
    <col min="3" max="3" width="13.140625" bestFit="1" customWidth="1"/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7" width="10.85546875" bestFit="1" customWidth="1"/>
    <col min="28" max="31" width="9.28515625" bestFit="1" customWidth="1"/>
    <col min="32" max="32" width="10.85546875" bestFit="1" customWidth="1"/>
    <col min="33" max="33" width="9.28515625" bestFit="1" customWidth="1"/>
    <col min="34" max="35" width="10.42578125" bestFit="1" customWidth="1"/>
    <col min="36" max="36" width="10.85546875" bestFit="1" customWidth="1"/>
    <col min="37" max="37" width="10.140625" bestFit="1" customWidth="1"/>
    <col min="38" max="44" width="10.85546875" bestFit="1" customWidth="1"/>
    <col min="45" max="45" width="10" bestFit="1" customWidth="1"/>
  </cols>
  <sheetData>
    <row r="1" spans="1:48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45352</v>
      </c>
      <c r="Z1" s="2">
        <v>45353</v>
      </c>
      <c r="AA1" s="2">
        <v>45354</v>
      </c>
      <c r="AB1" s="2">
        <v>45355</v>
      </c>
      <c r="AC1" s="2">
        <v>45356</v>
      </c>
      <c r="AD1" s="2">
        <v>45357</v>
      </c>
      <c r="AE1" s="2">
        <v>45358</v>
      </c>
      <c r="AF1" s="2">
        <v>45359</v>
      </c>
      <c r="AG1" s="2">
        <v>45360</v>
      </c>
      <c r="AH1" s="2">
        <v>45361</v>
      </c>
      <c r="AI1" s="2">
        <v>45362</v>
      </c>
      <c r="AJ1" s="2">
        <v>45363</v>
      </c>
      <c r="AK1" s="2">
        <v>45364</v>
      </c>
      <c r="AL1" s="2">
        <v>45365</v>
      </c>
      <c r="AM1" s="2">
        <v>45366</v>
      </c>
      <c r="AN1" s="2">
        <v>45369</v>
      </c>
      <c r="AO1" s="2">
        <v>45371</v>
      </c>
      <c r="AP1" s="2">
        <v>45373</v>
      </c>
      <c r="AQ1" s="2">
        <v>45376</v>
      </c>
      <c r="AR1" s="2">
        <v>45378</v>
      </c>
      <c r="AS1" s="2">
        <v>45380</v>
      </c>
      <c r="AT1" s="2">
        <v>45017</v>
      </c>
      <c r="AU1" s="2">
        <v>45385</v>
      </c>
      <c r="AV1" s="2">
        <v>45387</v>
      </c>
    </row>
    <row r="2" spans="1:48">
      <c r="A2" t="s">
        <v>5</v>
      </c>
      <c r="B2" t="s">
        <v>6</v>
      </c>
      <c r="C2" s="4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  <c r="Z2">
        <v>24</v>
      </c>
      <c r="AA2">
        <v>24.7</v>
      </c>
      <c r="AB2">
        <v>24.4</v>
      </c>
      <c r="AC2">
        <v>24.2</v>
      </c>
      <c r="AD2">
        <v>24.9</v>
      </c>
      <c r="AE2">
        <v>25.7</v>
      </c>
      <c r="AF2" s="3">
        <v>24.8</v>
      </c>
      <c r="AG2">
        <v>25.4</v>
      </c>
      <c r="AH2">
        <v>26.4</v>
      </c>
      <c r="AI2">
        <v>25.9</v>
      </c>
      <c r="AJ2">
        <v>25</v>
      </c>
      <c r="AK2">
        <v>25.8</v>
      </c>
      <c r="AL2">
        <v>25.9</v>
      </c>
      <c r="AM2">
        <v>26.8</v>
      </c>
      <c r="AN2">
        <v>26.2</v>
      </c>
      <c r="AO2">
        <v>27.7</v>
      </c>
      <c r="AP2">
        <v>27.3</v>
      </c>
      <c r="AQ2">
        <v>26.1</v>
      </c>
      <c r="AR2">
        <v>24.6</v>
      </c>
      <c r="AS2">
        <v>24.6</v>
      </c>
      <c r="AT2">
        <v>24.6</v>
      </c>
      <c r="AU2">
        <v>25</v>
      </c>
      <c r="AV2">
        <v>25.3</v>
      </c>
    </row>
    <row r="3" spans="1:48">
      <c r="A3" t="s">
        <v>8</v>
      </c>
      <c r="B3" t="s">
        <v>6</v>
      </c>
      <c r="C3" s="4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  <c r="Z3">
        <v>25.2</v>
      </c>
      <c r="AA3">
        <v>25.6</v>
      </c>
      <c r="AB3">
        <v>25.4</v>
      </c>
      <c r="AC3">
        <v>25.3</v>
      </c>
      <c r="AD3">
        <v>25.8</v>
      </c>
      <c r="AE3">
        <v>25.6</v>
      </c>
      <c r="AF3" s="3">
        <v>25.6</v>
      </c>
      <c r="AG3">
        <v>25.9</v>
      </c>
      <c r="AH3">
        <v>26.7</v>
      </c>
      <c r="AI3">
        <v>25.6</v>
      </c>
      <c r="AJ3">
        <v>25.8</v>
      </c>
      <c r="AK3">
        <v>25.7</v>
      </c>
      <c r="AL3">
        <v>25.9</v>
      </c>
      <c r="AM3">
        <v>26.4</v>
      </c>
      <c r="AN3">
        <v>26</v>
      </c>
      <c r="AO3">
        <v>26.4</v>
      </c>
      <c r="AP3">
        <v>26.6</v>
      </c>
      <c r="AQ3">
        <v>25.9</v>
      </c>
      <c r="AR3">
        <v>25.6</v>
      </c>
      <c r="AS3">
        <v>25.4</v>
      </c>
      <c r="AT3">
        <v>25.2</v>
      </c>
      <c r="AU3">
        <v>24</v>
      </c>
      <c r="AV3">
        <v>24.9</v>
      </c>
    </row>
    <row r="4" spans="1:48">
      <c r="A4" t="s">
        <v>9</v>
      </c>
      <c r="B4" t="s">
        <v>6</v>
      </c>
      <c r="C4" s="4" t="s">
        <v>10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  <c r="Z4">
        <v>25.5</v>
      </c>
      <c r="AA4">
        <v>25.7</v>
      </c>
      <c r="AB4">
        <v>25.2</v>
      </c>
      <c r="AC4">
        <v>25.2</v>
      </c>
      <c r="AD4">
        <v>25.3</v>
      </c>
      <c r="AE4">
        <v>25.2</v>
      </c>
      <c r="AF4" s="3">
        <v>25.1</v>
      </c>
      <c r="AG4">
        <v>25.3</v>
      </c>
      <c r="AH4">
        <v>24.9</v>
      </c>
      <c r="AI4">
        <v>24.6</v>
      </c>
      <c r="AJ4">
        <v>24.8</v>
      </c>
      <c r="AK4">
        <v>25.2</v>
      </c>
      <c r="AL4">
        <v>25.2</v>
      </c>
      <c r="AM4">
        <v>25.1</v>
      </c>
      <c r="AN4">
        <v>25.3</v>
      </c>
      <c r="AO4">
        <v>25.9</v>
      </c>
      <c r="AP4">
        <v>26.6</v>
      </c>
      <c r="AQ4">
        <v>25.3</v>
      </c>
      <c r="AR4">
        <v>25.3</v>
      </c>
      <c r="AS4">
        <v>25.8</v>
      </c>
      <c r="AT4">
        <v>26.3</v>
      </c>
      <c r="AU4">
        <v>25.9</v>
      </c>
      <c r="AV4">
        <v>26.1</v>
      </c>
    </row>
    <row r="5" spans="1:48">
      <c r="A5" t="s">
        <v>11</v>
      </c>
      <c r="B5" t="s">
        <v>6</v>
      </c>
      <c r="C5" s="4" t="s">
        <v>10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  <c r="Z5">
        <v>28</v>
      </c>
      <c r="AA5">
        <v>27.7</v>
      </c>
      <c r="AB5">
        <v>27.1</v>
      </c>
      <c r="AC5">
        <v>27.9</v>
      </c>
      <c r="AD5">
        <v>28.1</v>
      </c>
      <c r="AE5">
        <v>28.5</v>
      </c>
      <c r="AF5" s="3">
        <v>28.3</v>
      </c>
      <c r="AG5">
        <v>28.8</v>
      </c>
      <c r="AH5">
        <v>28.8</v>
      </c>
      <c r="AI5">
        <v>29.4</v>
      </c>
      <c r="AJ5">
        <v>29.5</v>
      </c>
      <c r="AK5">
        <v>29.8</v>
      </c>
      <c r="AL5">
        <v>29.7</v>
      </c>
      <c r="AM5">
        <v>30.5</v>
      </c>
      <c r="AN5">
        <v>30.6</v>
      </c>
      <c r="AO5">
        <v>30.7</v>
      </c>
      <c r="AP5">
        <v>31.1</v>
      </c>
      <c r="AQ5">
        <v>33.5</v>
      </c>
      <c r="AR5">
        <v>33.200000000000003</v>
      </c>
      <c r="AS5">
        <v>34.299999999999997</v>
      </c>
      <c r="AT5">
        <v>34.9</v>
      </c>
      <c r="AU5">
        <v>35.299999999999997</v>
      </c>
      <c r="AV5">
        <v>35.299999999999997</v>
      </c>
    </row>
    <row r="6" spans="1:48">
      <c r="A6" t="s">
        <v>12</v>
      </c>
      <c r="B6" t="s">
        <v>6</v>
      </c>
      <c r="C6" s="4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  <c r="Z6">
        <v>28.1</v>
      </c>
      <c r="AA6">
        <v>28.2</v>
      </c>
      <c r="AB6">
        <v>28.6</v>
      </c>
      <c r="AC6">
        <v>28.4</v>
      </c>
      <c r="AD6">
        <v>29.5</v>
      </c>
      <c r="AE6">
        <v>29.5</v>
      </c>
      <c r="AF6" s="3">
        <v>30.4</v>
      </c>
      <c r="AG6">
        <v>29.5</v>
      </c>
      <c r="AH6">
        <v>29.9</v>
      </c>
      <c r="AI6">
        <v>30.5</v>
      </c>
      <c r="AJ6">
        <v>29.6</v>
      </c>
      <c r="AK6">
        <v>30.5</v>
      </c>
      <c r="AL6">
        <v>30.6</v>
      </c>
      <c r="AM6">
        <v>30.7</v>
      </c>
      <c r="AN6">
        <v>30.7</v>
      </c>
      <c r="AO6">
        <v>30.9</v>
      </c>
      <c r="AP6">
        <v>31.6</v>
      </c>
      <c r="AQ6">
        <v>31.2</v>
      </c>
      <c r="AR6">
        <v>32.1</v>
      </c>
      <c r="AS6">
        <v>32.799999999999997</v>
      </c>
      <c r="AT6">
        <v>32.6</v>
      </c>
      <c r="AU6">
        <v>32.5</v>
      </c>
      <c r="AV6">
        <v>32.4</v>
      </c>
    </row>
    <row r="7" spans="1:48">
      <c r="A7" t="s">
        <v>13</v>
      </c>
      <c r="B7" t="s">
        <v>6</v>
      </c>
      <c r="C7" s="4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  <c r="Z7">
        <v>28.2</v>
      </c>
      <c r="AA7">
        <v>28.5</v>
      </c>
      <c r="AB7">
        <v>29.5</v>
      </c>
      <c r="AC7">
        <v>28.9</v>
      </c>
      <c r="AD7">
        <v>29</v>
      </c>
      <c r="AE7">
        <v>29.2</v>
      </c>
      <c r="AF7" s="3">
        <v>30.1</v>
      </c>
      <c r="AG7">
        <v>29.4</v>
      </c>
      <c r="AH7">
        <v>30</v>
      </c>
      <c r="AI7">
        <v>29.5</v>
      </c>
      <c r="AJ7">
        <v>30.3</v>
      </c>
      <c r="AK7">
        <v>30.3</v>
      </c>
      <c r="AL7">
        <v>30.8</v>
      </c>
      <c r="AM7">
        <v>31.5</v>
      </c>
      <c r="AN7">
        <v>31.5</v>
      </c>
      <c r="AO7">
        <v>31.6</v>
      </c>
      <c r="AP7">
        <v>32.6</v>
      </c>
      <c r="AQ7">
        <v>32.700000000000003</v>
      </c>
      <c r="AR7">
        <v>32.9</v>
      </c>
      <c r="AS7">
        <v>33.700000000000003</v>
      </c>
      <c r="AT7">
        <v>34.200000000000003</v>
      </c>
      <c r="AU7">
        <v>34.6</v>
      </c>
      <c r="AV7">
        <v>35.1</v>
      </c>
    </row>
    <row r="8" spans="1:48">
      <c r="A8" t="s">
        <v>14</v>
      </c>
      <c r="B8" t="s">
        <v>6</v>
      </c>
      <c r="C8" s="4" t="s">
        <v>10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  <c r="Z8">
        <v>26.9</v>
      </c>
      <c r="AA8">
        <v>27</v>
      </c>
      <c r="AB8">
        <v>27.1</v>
      </c>
      <c r="AC8">
        <v>27.2</v>
      </c>
      <c r="AD8">
        <v>27.7</v>
      </c>
      <c r="AE8">
        <v>27.8</v>
      </c>
      <c r="AF8" s="3">
        <v>28.4</v>
      </c>
      <c r="AG8">
        <v>28.3</v>
      </c>
      <c r="AH8">
        <v>28.3</v>
      </c>
      <c r="AI8">
        <v>28.3</v>
      </c>
      <c r="AJ8">
        <v>29.3</v>
      </c>
      <c r="AK8">
        <v>28.4</v>
      </c>
      <c r="AL8">
        <v>28.3</v>
      </c>
      <c r="AM8">
        <v>29.6</v>
      </c>
      <c r="AN8">
        <v>28.6</v>
      </c>
      <c r="AO8">
        <v>28.6</v>
      </c>
      <c r="AP8">
        <v>29.6</v>
      </c>
      <c r="AQ8">
        <v>29.7</v>
      </c>
      <c r="AR8">
        <v>29.9</v>
      </c>
      <c r="AS8">
        <v>30.7</v>
      </c>
      <c r="AT8">
        <v>30.5</v>
      </c>
      <c r="AU8">
        <v>30.5</v>
      </c>
      <c r="AV8">
        <v>30.3</v>
      </c>
    </row>
    <row r="9" spans="1:48">
      <c r="A9" t="s">
        <v>15</v>
      </c>
      <c r="B9" t="s">
        <v>6</v>
      </c>
      <c r="C9" s="4" t="s">
        <v>10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  <c r="Z9">
        <v>26.5</v>
      </c>
      <c r="AA9">
        <v>27.3</v>
      </c>
      <c r="AB9">
        <v>26.7</v>
      </c>
      <c r="AC9">
        <v>27.5</v>
      </c>
      <c r="AD9">
        <v>26.9</v>
      </c>
      <c r="AE9">
        <v>27.1</v>
      </c>
      <c r="AF9" s="3">
        <v>27.6</v>
      </c>
      <c r="AG9">
        <v>27.6</v>
      </c>
      <c r="AH9">
        <v>28.2</v>
      </c>
      <c r="AI9">
        <v>28.4</v>
      </c>
      <c r="AJ9">
        <v>28.9</v>
      </c>
      <c r="AK9">
        <v>28.5</v>
      </c>
      <c r="AL9">
        <v>28.6</v>
      </c>
      <c r="AM9">
        <v>28</v>
      </c>
      <c r="AN9">
        <v>27.3</v>
      </c>
      <c r="AO9">
        <v>28.1</v>
      </c>
      <c r="AP9">
        <v>27.9</v>
      </c>
      <c r="AQ9">
        <v>28</v>
      </c>
      <c r="AR9">
        <v>28.2</v>
      </c>
      <c r="AS9">
        <v>28.1</v>
      </c>
      <c r="AT9">
        <v>28.1</v>
      </c>
      <c r="AU9">
        <v>29.2</v>
      </c>
      <c r="AV9">
        <v>29.3</v>
      </c>
    </row>
    <row r="10" spans="1:48">
      <c r="A10" t="s">
        <v>16</v>
      </c>
      <c r="B10" t="s">
        <v>6</v>
      </c>
      <c r="C10" s="4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  <c r="Z10">
        <v>26.5</v>
      </c>
      <c r="AA10">
        <v>26.7</v>
      </c>
      <c r="AB10">
        <v>27</v>
      </c>
      <c r="AC10">
        <v>26.7</v>
      </c>
      <c r="AD10">
        <v>26.8</v>
      </c>
      <c r="AE10">
        <v>26.7</v>
      </c>
      <c r="AF10" s="3">
        <v>26.6</v>
      </c>
      <c r="AG10">
        <v>26.9</v>
      </c>
      <c r="AH10">
        <v>26.7</v>
      </c>
      <c r="AI10">
        <v>27.2</v>
      </c>
      <c r="AJ10">
        <v>27.7</v>
      </c>
      <c r="AK10">
        <v>27.7</v>
      </c>
      <c r="AL10">
        <v>27.4</v>
      </c>
      <c r="AM10">
        <v>28.3</v>
      </c>
      <c r="AN10">
        <v>28</v>
      </c>
      <c r="AO10">
        <v>28.2</v>
      </c>
      <c r="AP10">
        <v>28.6</v>
      </c>
      <c r="AQ10">
        <v>28.1</v>
      </c>
      <c r="AR10">
        <v>27.9</v>
      </c>
      <c r="AS10">
        <v>28.3</v>
      </c>
      <c r="AT10">
        <v>28.9</v>
      </c>
      <c r="AU10">
        <v>28.7</v>
      </c>
      <c r="AV10">
        <v>28.7</v>
      </c>
    </row>
    <row r="11" spans="1:48">
      <c r="A11" t="s">
        <v>17</v>
      </c>
      <c r="B11" t="s">
        <v>6</v>
      </c>
      <c r="C11" s="4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  <c r="Z11">
        <v>25.8</v>
      </c>
      <c r="AA11">
        <v>25.9</v>
      </c>
      <c r="AB11">
        <v>26</v>
      </c>
      <c r="AC11">
        <v>26.2</v>
      </c>
      <c r="AD11">
        <v>26.4</v>
      </c>
      <c r="AE11">
        <v>26</v>
      </c>
      <c r="AF11" s="3">
        <v>27.2</v>
      </c>
      <c r="AG11">
        <v>27.1</v>
      </c>
      <c r="AH11">
        <v>27</v>
      </c>
      <c r="AI11">
        <v>27</v>
      </c>
      <c r="AJ11">
        <v>27.2</v>
      </c>
      <c r="AK11">
        <v>27.1</v>
      </c>
      <c r="AL11">
        <v>27.8</v>
      </c>
      <c r="AM11">
        <v>27.3</v>
      </c>
      <c r="AN11">
        <v>27.5</v>
      </c>
      <c r="AO11">
        <v>27.9</v>
      </c>
      <c r="AP11">
        <v>28.4</v>
      </c>
      <c r="AQ11">
        <v>28.2</v>
      </c>
      <c r="AR11">
        <v>27.6</v>
      </c>
      <c r="AS11">
        <v>28.2</v>
      </c>
      <c r="AT11">
        <v>28.8</v>
      </c>
      <c r="AU11">
        <v>29.6</v>
      </c>
      <c r="AV11">
        <v>29.9</v>
      </c>
    </row>
    <row r="12" spans="1:48">
      <c r="A12" t="s">
        <v>18</v>
      </c>
      <c r="B12" t="s">
        <v>6</v>
      </c>
      <c r="C12" s="4" t="s">
        <v>10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  <c r="Z12">
        <v>27.1</v>
      </c>
      <c r="AA12">
        <v>26.8</v>
      </c>
      <c r="AB12">
        <v>27.7</v>
      </c>
      <c r="AC12">
        <v>27.9</v>
      </c>
      <c r="AD12">
        <v>27.5</v>
      </c>
      <c r="AE12">
        <v>27.9</v>
      </c>
      <c r="AF12" s="3">
        <v>27.4</v>
      </c>
      <c r="AG12">
        <v>27.5</v>
      </c>
      <c r="AH12">
        <v>28.4</v>
      </c>
      <c r="AI12">
        <v>28.6</v>
      </c>
      <c r="AJ12">
        <v>28.6</v>
      </c>
      <c r="AK12">
        <v>28.3</v>
      </c>
      <c r="AL12">
        <v>27.9</v>
      </c>
      <c r="AM12">
        <v>28.5</v>
      </c>
      <c r="AN12">
        <v>27.8</v>
      </c>
      <c r="AO12">
        <v>28.3</v>
      </c>
      <c r="AP12">
        <v>28.3</v>
      </c>
      <c r="AQ12">
        <v>27.5</v>
      </c>
      <c r="AR12">
        <v>27.6</v>
      </c>
      <c r="AS12">
        <v>28</v>
      </c>
      <c r="AT12">
        <v>29.5</v>
      </c>
      <c r="AU12">
        <v>28.3</v>
      </c>
      <c r="AV12">
        <v>28.8</v>
      </c>
    </row>
    <row r="13" spans="1:48">
      <c r="A13" t="s">
        <v>19</v>
      </c>
      <c r="B13" t="s">
        <v>6</v>
      </c>
      <c r="C13" s="4" t="s">
        <v>10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  <c r="Z13">
        <v>26.1</v>
      </c>
      <c r="AA13">
        <v>25.9</v>
      </c>
      <c r="AB13">
        <v>25.3</v>
      </c>
      <c r="AC13">
        <v>26.1</v>
      </c>
      <c r="AD13">
        <v>26.5</v>
      </c>
      <c r="AE13">
        <v>27</v>
      </c>
      <c r="AF13" s="3">
        <v>26.4</v>
      </c>
      <c r="AG13">
        <v>26.5</v>
      </c>
      <c r="AH13">
        <v>26.8</v>
      </c>
      <c r="AI13">
        <v>26.5</v>
      </c>
      <c r="AJ13">
        <v>26.5</v>
      </c>
      <c r="AK13">
        <v>26.7</v>
      </c>
      <c r="AL13">
        <v>26.6</v>
      </c>
      <c r="AM13">
        <v>26.8</v>
      </c>
      <c r="AN13">
        <v>26.8</v>
      </c>
      <c r="AO13">
        <v>26.7</v>
      </c>
      <c r="AP13">
        <v>26.8</v>
      </c>
      <c r="AQ13">
        <v>26.8</v>
      </c>
      <c r="AR13">
        <v>26.9</v>
      </c>
      <c r="AS13">
        <v>27.2</v>
      </c>
      <c r="AT13">
        <v>27.3</v>
      </c>
      <c r="AU13">
        <v>27.5</v>
      </c>
      <c r="AV13">
        <v>27.4</v>
      </c>
    </row>
    <row r="14" spans="1:48">
      <c r="A14" t="s">
        <v>20</v>
      </c>
      <c r="B14" t="s">
        <v>6</v>
      </c>
      <c r="C14" s="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  <c r="Z14">
        <v>26</v>
      </c>
      <c r="AA14">
        <v>26.5</v>
      </c>
      <c r="AB14">
        <v>26</v>
      </c>
      <c r="AC14">
        <v>26.4</v>
      </c>
      <c r="AD14">
        <v>25.5</v>
      </c>
      <c r="AE14">
        <v>25.9</v>
      </c>
      <c r="AF14" s="3">
        <v>26.3</v>
      </c>
      <c r="AG14">
        <v>26.2</v>
      </c>
      <c r="AH14">
        <v>25.9</v>
      </c>
      <c r="AI14">
        <v>26.1</v>
      </c>
      <c r="AJ14">
        <v>25.9</v>
      </c>
      <c r="AK14">
        <v>25.9</v>
      </c>
      <c r="AL14">
        <v>26.7</v>
      </c>
      <c r="AM14">
        <v>26.2</v>
      </c>
      <c r="AN14">
        <v>26.5</v>
      </c>
      <c r="AO14">
        <v>26.9</v>
      </c>
      <c r="AP14">
        <v>26.9</v>
      </c>
      <c r="AQ14">
        <v>26.8</v>
      </c>
      <c r="AR14">
        <v>26</v>
      </c>
      <c r="AS14">
        <v>26.6</v>
      </c>
      <c r="AT14">
        <v>26.2</v>
      </c>
      <c r="AU14">
        <v>26.8</v>
      </c>
      <c r="AV14">
        <v>26.6</v>
      </c>
    </row>
    <row r="15" spans="1:48">
      <c r="A15" t="s">
        <v>21</v>
      </c>
      <c r="B15" t="s">
        <v>6</v>
      </c>
      <c r="C15" s="4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  <c r="Z15">
        <v>25.6</v>
      </c>
      <c r="AA15">
        <v>25.1</v>
      </c>
      <c r="AB15">
        <v>25.4</v>
      </c>
      <c r="AC15">
        <v>25.8</v>
      </c>
      <c r="AD15">
        <v>25.7</v>
      </c>
      <c r="AE15">
        <v>25.6</v>
      </c>
      <c r="AF15" s="3">
        <v>27.1</v>
      </c>
      <c r="AG15">
        <v>26.5</v>
      </c>
      <c r="AH15">
        <v>26.3</v>
      </c>
      <c r="AI15">
        <v>26.4</v>
      </c>
      <c r="AJ15">
        <v>27.3</v>
      </c>
      <c r="AK15">
        <v>27.3</v>
      </c>
      <c r="AL15">
        <v>27.3</v>
      </c>
      <c r="AM15">
        <v>26.9</v>
      </c>
      <c r="AN15">
        <v>27.5</v>
      </c>
      <c r="AO15">
        <v>27.2</v>
      </c>
      <c r="AP15">
        <v>27.7</v>
      </c>
      <c r="AQ15">
        <v>27.8</v>
      </c>
      <c r="AR15">
        <v>27.8</v>
      </c>
      <c r="AS15">
        <v>28.1</v>
      </c>
      <c r="AT15">
        <v>28.7</v>
      </c>
      <c r="AU15">
        <v>29.3</v>
      </c>
      <c r="AV15">
        <v>29.5</v>
      </c>
    </row>
    <row r="16" spans="1:48">
      <c r="A16" t="s">
        <v>22</v>
      </c>
      <c r="B16" t="s">
        <v>6</v>
      </c>
      <c r="C16" s="4" t="s">
        <v>10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  <c r="Z16">
        <v>27.6</v>
      </c>
      <c r="AA16">
        <v>27.3</v>
      </c>
      <c r="AB16">
        <v>28.1</v>
      </c>
      <c r="AC16">
        <v>28.3</v>
      </c>
      <c r="AD16">
        <v>29</v>
      </c>
      <c r="AE16">
        <v>29</v>
      </c>
      <c r="AF16" s="3">
        <v>28.3</v>
      </c>
      <c r="AG16">
        <v>29</v>
      </c>
      <c r="AH16">
        <v>29.3</v>
      </c>
      <c r="AI16">
        <v>28.8</v>
      </c>
      <c r="AJ16">
        <v>29.1</v>
      </c>
      <c r="AK16">
        <v>29.5</v>
      </c>
      <c r="AL16">
        <v>29.9</v>
      </c>
      <c r="AM16">
        <v>29.1</v>
      </c>
      <c r="AN16">
        <v>29.4</v>
      </c>
      <c r="AO16">
        <v>30.7</v>
      </c>
      <c r="AP16">
        <v>31.7</v>
      </c>
      <c r="AQ16">
        <v>31.2</v>
      </c>
      <c r="AR16">
        <v>31.3</v>
      </c>
      <c r="AS16">
        <v>31.3</v>
      </c>
      <c r="AT16">
        <v>31.9</v>
      </c>
      <c r="AU16">
        <v>31.6</v>
      </c>
      <c r="AV16">
        <v>32.1</v>
      </c>
    </row>
    <row r="17" spans="1:48">
      <c r="A17" t="s">
        <v>23</v>
      </c>
      <c r="B17" t="s">
        <v>6</v>
      </c>
      <c r="C17" s="4" t="s">
        <v>10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  <c r="Z17">
        <v>27.1</v>
      </c>
      <c r="AA17">
        <v>27.3</v>
      </c>
      <c r="AB17">
        <v>27</v>
      </c>
      <c r="AC17">
        <v>27.4</v>
      </c>
      <c r="AD17">
        <v>27.3</v>
      </c>
      <c r="AE17">
        <v>27.8</v>
      </c>
      <c r="AF17" s="3">
        <v>27.1</v>
      </c>
      <c r="AG17">
        <v>27.2</v>
      </c>
      <c r="AH17">
        <v>27.3</v>
      </c>
      <c r="AI17">
        <v>27.9</v>
      </c>
      <c r="AJ17">
        <v>28</v>
      </c>
      <c r="AK17">
        <v>27.7</v>
      </c>
      <c r="AL17">
        <v>27</v>
      </c>
      <c r="AM17">
        <v>27.4</v>
      </c>
      <c r="AN17">
        <v>28.5</v>
      </c>
      <c r="AO17">
        <v>27.9</v>
      </c>
      <c r="AP17">
        <v>28.3</v>
      </c>
      <c r="AQ17">
        <v>27.8</v>
      </c>
      <c r="AR17">
        <v>27.6</v>
      </c>
      <c r="AS17">
        <v>28.6</v>
      </c>
      <c r="AT17">
        <v>28.7</v>
      </c>
      <c r="AU17">
        <v>28.4</v>
      </c>
      <c r="AV17">
        <v>28.2</v>
      </c>
    </row>
    <row r="18" spans="1:48">
      <c r="A18" t="s">
        <v>24</v>
      </c>
      <c r="B18" t="s">
        <v>25</v>
      </c>
      <c r="C18" s="4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  <c r="Z18">
        <v>22.2</v>
      </c>
      <c r="AA18">
        <v>21.9</v>
      </c>
      <c r="AB18">
        <v>22.4</v>
      </c>
      <c r="AC18">
        <v>22.3</v>
      </c>
      <c r="AD18">
        <v>22.5</v>
      </c>
      <c r="AE18">
        <v>21.9</v>
      </c>
      <c r="AF18">
        <v>22.4</v>
      </c>
      <c r="AG18">
        <v>21.7</v>
      </c>
      <c r="AH18">
        <v>22</v>
      </c>
      <c r="AI18">
        <v>21.9</v>
      </c>
      <c r="AJ18">
        <v>22.7</v>
      </c>
      <c r="AK18">
        <v>21.8</v>
      </c>
      <c r="AL18">
        <v>21.7</v>
      </c>
      <c r="AM18">
        <v>21.7</v>
      </c>
      <c r="AN18">
        <v>21.3</v>
      </c>
      <c r="AO18">
        <v>21.7</v>
      </c>
      <c r="AP18">
        <v>22.1</v>
      </c>
      <c r="AQ18">
        <v>22.1</v>
      </c>
      <c r="AR18">
        <v>21.8</v>
      </c>
      <c r="AS18">
        <v>22.9</v>
      </c>
      <c r="AT18">
        <v>23.3</v>
      </c>
      <c r="AU18">
        <v>22.9</v>
      </c>
      <c r="AV18">
        <v>23</v>
      </c>
    </row>
    <row r="19" spans="1:48">
      <c r="A19" t="s">
        <v>26</v>
      </c>
      <c r="B19" t="s">
        <v>25</v>
      </c>
      <c r="C19" s="4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20.7</v>
      </c>
      <c r="Y19">
        <v>20.9</v>
      </c>
      <c r="Z19">
        <v>20.8</v>
      </c>
      <c r="AA19">
        <v>20.5</v>
      </c>
      <c r="AB19">
        <v>20.6</v>
      </c>
      <c r="AC19">
        <v>20.100000000000001</v>
      </c>
      <c r="AD19">
        <v>21.1</v>
      </c>
      <c r="AE19">
        <v>20.7</v>
      </c>
      <c r="AF19">
        <v>20.8</v>
      </c>
      <c r="AG19">
        <v>20.6</v>
      </c>
      <c r="AH19">
        <v>20.7</v>
      </c>
      <c r="AI19">
        <v>20.7</v>
      </c>
      <c r="AJ19">
        <v>20.3</v>
      </c>
      <c r="AK19">
        <v>20.3</v>
      </c>
      <c r="AL19">
        <v>21</v>
      </c>
      <c r="AM19">
        <v>21</v>
      </c>
      <c r="AN19">
        <v>20.399999999999999</v>
      </c>
      <c r="AO19">
        <v>20.8</v>
      </c>
      <c r="AP19">
        <v>20.5</v>
      </c>
      <c r="AQ19">
        <v>21.3</v>
      </c>
      <c r="AR19">
        <v>20.9</v>
      </c>
      <c r="AS19">
        <v>20.7</v>
      </c>
      <c r="AT19">
        <v>21.3</v>
      </c>
      <c r="AU19">
        <v>20.5</v>
      </c>
      <c r="AV19">
        <v>21.5</v>
      </c>
    </row>
    <row r="20" spans="1:48">
      <c r="A20" t="s">
        <v>27</v>
      </c>
      <c r="B20" t="s">
        <v>25</v>
      </c>
      <c r="C20" s="4" t="s">
        <v>10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  <c r="Z20">
        <v>22.7</v>
      </c>
      <c r="AA20">
        <v>22.5</v>
      </c>
      <c r="AB20">
        <v>22.8</v>
      </c>
      <c r="AC20">
        <v>22.5</v>
      </c>
      <c r="AD20">
        <v>22.3</v>
      </c>
      <c r="AE20">
        <v>22.9</v>
      </c>
      <c r="AF20">
        <v>22.7</v>
      </c>
      <c r="AG20">
        <v>21.6</v>
      </c>
      <c r="AH20">
        <v>22.1</v>
      </c>
      <c r="AI20">
        <v>22.1</v>
      </c>
      <c r="AJ20">
        <v>22.8</v>
      </c>
      <c r="AK20">
        <v>21.7</v>
      </c>
      <c r="AL20">
        <v>22.3</v>
      </c>
      <c r="AM20">
        <v>21.9</v>
      </c>
      <c r="AN20">
        <v>22</v>
      </c>
      <c r="AO20">
        <v>21.9</v>
      </c>
      <c r="AP20">
        <v>22.3</v>
      </c>
      <c r="AQ20">
        <v>22.1</v>
      </c>
      <c r="AR20">
        <v>22.8</v>
      </c>
      <c r="AS20">
        <v>23.3</v>
      </c>
      <c r="AT20">
        <v>23.9</v>
      </c>
      <c r="AU20">
        <v>23.3</v>
      </c>
      <c r="AV20">
        <v>23.5</v>
      </c>
    </row>
    <row r="21" spans="1:48">
      <c r="A21" t="s">
        <v>28</v>
      </c>
      <c r="B21" t="s">
        <v>25</v>
      </c>
      <c r="C21" s="4" t="s">
        <v>10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  <c r="Z21">
        <v>20.8</v>
      </c>
      <c r="AA21">
        <v>20.8</v>
      </c>
      <c r="AB21">
        <v>20.3</v>
      </c>
      <c r="AC21">
        <v>20.5</v>
      </c>
      <c r="AD21">
        <v>21.3</v>
      </c>
      <c r="AE21">
        <v>20.9</v>
      </c>
      <c r="AF21">
        <v>20.399999999999999</v>
      </c>
      <c r="AG21">
        <v>20.9</v>
      </c>
      <c r="AH21">
        <v>20.8</v>
      </c>
      <c r="AI21">
        <v>21.1</v>
      </c>
      <c r="AJ21">
        <v>20.6</v>
      </c>
      <c r="AK21">
        <v>20.3</v>
      </c>
      <c r="AL21">
        <v>20.7</v>
      </c>
      <c r="AM21">
        <v>20.9</v>
      </c>
      <c r="AN21">
        <v>20.100000000000001</v>
      </c>
      <c r="AO21">
        <v>20.2</v>
      </c>
      <c r="AP21">
        <v>20.3</v>
      </c>
      <c r="AQ21">
        <v>21.2</v>
      </c>
      <c r="AR21">
        <v>20.7</v>
      </c>
      <c r="AS21">
        <v>20.399999999999999</v>
      </c>
      <c r="AT21">
        <v>20.8</v>
      </c>
      <c r="AU21">
        <v>21</v>
      </c>
      <c r="AV21">
        <v>20.6</v>
      </c>
    </row>
    <row r="22" spans="1:48">
      <c r="A22" t="s">
        <v>29</v>
      </c>
      <c r="B22" t="s">
        <v>25</v>
      </c>
      <c r="C22" s="4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  <c r="Z22">
        <v>22.1</v>
      </c>
      <c r="AA22">
        <v>22.7</v>
      </c>
      <c r="AB22">
        <v>23.1</v>
      </c>
      <c r="AC22">
        <v>23</v>
      </c>
      <c r="AD22">
        <v>22.4</v>
      </c>
      <c r="AE22">
        <v>22.3</v>
      </c>
      <c r="AF22">
        <v>23.2</v>
      </c>
      <c r="AG22">
        <v>22.9</v>
      </c>
      <c r="AH22">
        <v>22.2</v>
      </c>
      <c r="AI22">
        <v>22.6</v>
      </c>
      <c r="AJ22">
        <v>23.1</v>
      </c>
      <c r="AK22">
        <v>23.1</v>
      </c>
      <c r="AL22">
        <v>22.2</v>
      </c>
      <c r="AM22">
        <v>22.9</v>
      </c>
      <c r="AN22">
        <v>22.7</v>
      </c>
      <c r="AO22">
        <v>23.1</v>
      </c>
      <c r="AP22">
        <v>22.5</v>
      </c>
      <c r="AQ22">
        <v>23.2</v>
      </c>
      <c r="AR22">
        <v>22.7</v>
      </c>
      <c r="AS22">
        <v>23.2</v>
      </c>
      <c r="AT22">
        <v>23.2</v>
      </c>
      <c r="AU22">
        <v>22.8</v>
      </c>
      <c r="AV22">
        <v>23.6</v>
      </c>
    </row>
    <row r="23" spans="1:48">
      <c r="A23" t="s">
        <v>30</v>
      </c>
      <c r="B23" t="s">
        <v>25</v>
      </c>
      <c r="C23" s="4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  <c r="Z23">
        <v>22.6</v>
      </c>
      <c r="AA23">
        <v>22.1</v>
      </c>
      <c r="AB23">
        <v>22</v>
      </c>
      <c r="AC23">
        <v>22.5</v>
      </c>
      <c r="AD23">
        <v>22.2</v>
      </c>
      <c r="AE23">
        <v>22.9</v>
      </c>
      <c r="AF23">
        <v>23</v>
      </c>
      <c r="AG23">
        <v>22.8</v>
      </c>
      <c r="AH23">
        <v>22.3</v>
      </c>
      <c r="AI23">
        <v>22.5</v>
      </c>
      <c r="AJ23">
        <v>22.4</v>
      </c>
      <c r="AK23">
        <v>22.5</v>
      </c>
      <c r="AL23">
        <v>22.4</v>
      </c>
      <c r="AM23">
        <v>22.4</v>
      </c>
      <c r="AN23">
        <v>22.7</v>
      </c>
      <c r="AO23">
        <v>22.4</v>
      </c>
      <c r="AP23">
        <v>22.5</v>
      </c>
      <c r="AQ23">
        <v>22.3</v>
      </c>
      <c r="AR23">
        <v>22.5</v>
      </c>
      <c r="AS23">
        <v>23.6</v>
      </c>
      <c r="AT23">
        <v>22.7</v>
      </c>
      <c r="AU23">
        <v>23.1</v>
      </c>
      <c r="AV23">
        <v>23.1</v>
      </c>
    </row>
    <row r="24" spans="1:48">
      <c r="A24" t="s">
        <v>31</v>
      </c>
      <c r="B24" t="s">
        <v>25</v>
      </c>
      <c r="C24" s="4" t="s">
        <v>10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  <c r="Z24">
        <v>22.2</v>
      </c>
      <c r="AA24">
        <v>22.6</v>
      </c>
      <c r="AB24">
        <v>22</v>
      </c>
      <c r="AC24">
        <v>22.4</v>
      </c>
      <c r="AD24">
        <v>22.8</v>
      </c>
      <c r="AE24">
        <v>22.5</v>
      </c>
      <c r="AF24">
        <v>21.8</v>
      </c>
      <c r="AG24">
        <v>22.1</v>
      </c>
      <c r="AH24">
        <v>22.7</v>
      </c>
      <c r="AI24">
        <v>22.5</v>
      </c>
      <c r="AJ24">
        <v>22.1</v>
      </c>
      <c r="AK24">
        <v>22.3</v>
      </c>
      <c r="AL24">
        <v>22.6</v>
      </c>
      <c r="AM24">
        <v>22.5</v>
      </c>
      <c r="AN24">
        <v>22.9</v>
      </c>
      <c r="AO24">
        <v>22</v>
      </c>
      <c r="AP24">
        <v>22.7</v>
      </c>
      <c r="AQ24">
        <v>22.5</v>
      </c>
      <c r="AR24">
        <v>22.5</v>
      </c>
      <c r="AS24">
        <v>23.3</v>
      </c>
      <c r="AT24">
        <v>22.8</v>
      </c>
      <c r="AU24">
        <v>22.8</v>
      </c>
      <c r="AV24">
        <v>23.2</v>
      </c>
    </row>
    <row r="25" spans="1:48">
      <c r="A25" t="s">
        <v>32</v>
      </c>
      <c r="B25" t="s">
        <v>25</v>
      </c>
      <c r="C25" s="4" t="s">
        <v>10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  <c r="Z25">
        <v>21.6</v>
      </c>
      <c r="AA25">
        <v>21.6</v>
      </c>
      <c r="AB25">
        <v>21.7</v>
      </c>
      <c r="AC25">
        <v>22.4</v>
      </c>
      <c r="AD25">
        <v>21.4</v>
      </c>
      <c r="AE25">
        <v>21.5</v>
      </c>
      <c r="AF25">
        <v>21.8</v>
      </c>
      <c r="AG25">
        <v>21.9</v>
      </c>
      <c r="AH25">
        <v>21.4</v>
      </c>
      <c r="AI25">
        <v>21.8</v>
      </c>
      <c r="AJ25">
        <v>21.9</v>
      </c>
      <c r="AK25">
        <v>21.8</v>
      </c>
      <c r="AL25">
        <v>21.9</v>
      </c>
      <c r="AM25">
        <v>21.9</v>
      </c>
      <c r="AN25">
        <v>21.9</v>
      </c>
      <c r="AO25">
        <v>22.6</v>
      </c>
      <c r="AP25">
        <v>22.5</v>
      </c>
      <c r="AQ25">
        <v>22.1</v>
      </c>
      <c r="AR25">
        <v>22</v>
      </c>
      <c r="AS25">
        <v>22.5</v>
      </c>
      <c r="AT25">
        <v>22.5</v>
      </c>
      <c r="AU25">
        <v>22.4</v>
      </c>
      <c r="AV25">
        <v>23.3</v>
      </c>
    </row>
    <row r="26" spans="1:48">
      <c r="A26" t="s">
        <v>33</v>
      </c>
      <c r="B26" t="s">
        <v>25</v>
      </c>
      <c r="C26" s="4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  <c r="Z26">
        <v>22</v>
      </c>
      <c r="AA26">
        <v>21.4</v>
      </c>
      <c r="AB26">
        <v>21.7</v>
      </c>
      <c r="AC26">
        <v>21.2</v>
      </c>
      <c r="AD26">
        <v>21.7</v>
      </c>
      <c r="AE26">
        <v>21.3</v>
      </c>
      <c r="AF26">
        <v>21.4</v>
      </c>
      <c r="AG26">
        <v>21.3</v>
      </c>
      <c r="AH26">
        <v>21.4</v>
      </c>
      <c r="AI26">
        <v>21.6</v>
      </c>
      <c r="AJ26">
        <v>21.1</v>
      </c>
      <c r="AK26">
        <v>21.5</v>
      </c>
      <c r="AL26">
        <v>21.6</v>
      </c>
      <c r="AM26">
        <v>21.2</v>
      </c>
      <c r="AN26">
        <v>21.4</v>
      </c>
      <c r="AO26">
        <v>21.3</v>
      </c>
      <c r="AP26">
        <v>21.5</v>
      </c>
      <c r="AQ26">
        <v>21.2</v>
      </c>
      <c r="AR26">
        <v>21.5</v>
      </c>
      <c r="AS26">
        <v>21.4</v>
      </c>
      <c r="AT26">
        <v>21.7</v>
      </c>
      <c r="AU26">
        <v>22</v>
      </c>
      <c r="AV26">
        <v>22.7</v>
      </c>
    </row>
    <row r="27" spans="1:48">
      <c r="A27" t="s">
        <v>34</v>
      </c>
      <c r="B27" t="s">
        <v>25</v>
      </c>
      <c r="C27" s="4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  <c r="Z27">
        <v>21.2</v>
      </c>
      <c r="AA27">
        <v>21.5</v>
      </c>
      <c r="AB27">
        <v>21.4</v>
      </c>
      <c r="AC27">
        <v>21.7</v>
      </c>
      <c r="AD27">
        <v>20.9</v>
      </c>
      <c r="AE27">
        <v>21.2</v>
      </c>
      <c r="AF27">
        <v>21</v>
      </c>
      <c r="AG27">
        <v>21.5</v>
      </c>
      <c r="AH27">
        <v>20.399999999999999</v>
      </c>
      <c r="AI27">
        <v>20.7</v>
      </c>
      <c r="AJ27">
        <v>21.3</v>
      </c>
      <c r="AK27">
        <v>21.4</v>
      </c>
      <c r="AL27">
        <v>20.6</v>
      </c>
      <c r="AM27">
        <v>20.399999999999999</v>
      </c>
      <c r="AN27">
        <v>21.2</v>
      </c>
      <c r="AO27">
        <v>21.1</v>
      </c>
      <c r="AP27">
        <v>21.1</v>
      </c>
      <c r="AQ27">
        <v>21.9</v>
      </c>
      <c r="AR27">
        <v>21.1</v>
      </c>
      <c r="AS27">
        <v>21.5</v>
      </c>
      <c r="AT27">
        <v>21.8</v>
      </c>
      <c r="AU27">
        <v>21.5</v>
      </c>
      <c r="AV27">
        <v>22.3</v>
      </c>
    </row>
    <row r="28" spans="1:48">
      <c r="A28" t="s">
        <v>35</v>
      </c>
      <c r="B28" t="s">
        <v>25</v>
      </c>
      <c r="C28" s="4" t="s">
        <v>10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  <c r="Z28">
        <v>21.8</v>
      </c>
      <c r="AA28">
        <v>20.7</v>
      </c>
      <c r="AB28">
        <v>20.399999999999999</v>
      </c>
      <c r="AC28">
        <v>20.7</v>
      </c>
      <c r="AD28">
        <v>21.1</v>
      </c>
      <c r="AE28">
        <v>20.6</v>
      </c>
      <c r="AF28">
        <v>20.7</v>
      </c>
      <c r="AG28">
        <v>20.9</v>
      </c>
      <c r="AH28">
        <v>21.1</v>
      </c>
      <c r="AI28">
        <v>20.8</v>
      </c>
      <c r="AJ28">
        <v>21.2</v>
      </c>
      <c r="AK28">
        <v>21.5</v>
      </c>
      <c r="AL28">
        <v>21.1</v>
      </c>
      <c r="AM28">
        <v>21.3</v>
      </c>
      <c r="AN28">
        <v>21.1</v>
      </c>
      <c r="AO28">
        <v>21.3</v>
      </c>
      <c r="AP28">
        <v>21.8</v>
      </c>
      <c r="AQ28">
        <v>21.1</v>
      </c>
      <c r="AR28">
        <v>21.3</v>
      </c>
      <c r="AS28">
        <v>21.5</v>
      </c>
      <c r="AT28">
        <v>21.7</v>
      </c>
      <c r="AU28">
        <v>22.3</v>
      </c>
      <c r="AV28">
        <v>22</v>
      </c>
    </row>
    <row r="29" spans="1:48">
      <c r="A29" t="s">
        <v>36</v>
      </c>
      <c r="B29" t="s">
        <v>25</v>
      </c>
      <c r="C29" s="4" t="s">
        <v>10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  <c r="Z29">
        <v>22.2</v>
      </c>
      <c r="AA29">
        <v>22.5</v>
      </c>
      <c r="AB29">
        <v>22.6</v>
      </c>
      <c r="AC29">
        <v>22.1</v>
      </c>
      <c r="AD29">
        <v>22.4</v>
      </c>
      <c r="AE29">
        <v>23</v>
      </c>
      <c r="AF29">
        <v>22.3</v>
      </c>
      <c r="AG29">
        <v>22.4</v>
      </c>
      <c r="AH29">
        <v>22.6</v>
      </c>
      <c r="AI29">
        <v>23</v>
      </c>
      <c r="AJ29">
        <v>22.9</v>
      </c>
      <c r="AK29">
        <v>23</v>
      </c>
      <c r="AL29">
        <v>22.9</v>
      </c>
      <c r="AM29">
        <v>23.3</v>
      </c>
      <c r="AN29">
        <v>22.7</v>
      </c>
      <c r="AO29">
        <v>22.9</v>
      </c>
      <c r="AP29">
        <v>22.9</v>
      </c>
      <c r="AQ29">
        <v>22.5</v>
      </c>
      <c r="AR29">
        <v>23.5</v>
      </c>
      <c r="AS29">
        <v>23</v>
      </c>
      <c r="AT29">
        <v>23.2</v>
      </c>
      <c r="AU29">
        <v>23.4</v>
      </c>
      <c r="AV29">
        <v>23.6</v>
      </c>
    </row>
    <row r="30" spans="1:48">
      <c r="A30" t="s">
        <v>37</v>
      </c>
      <c r="B30" t="s">
        <v>25</v>
      </c>
      <c r="C30" s="4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  <c r="Z30">
        <v>21.2</v>
      </c>
      <c r="AA30">
        <v>22.1</v>
      </c>
      <c r="AB30">
        <v>21.9</v>
      </c>
      <c r="AC30">
        <v>21.5</v>
      </c>
      <c r="AD30">
        <v>21.5</v>
      </c>
      <c r="AE30">
        <v>22.6</v>
      </c>
      <c r="AF30">
        <v>22.2</v>
      </c>
      <c r="AG30">
        <v>22.2</v>
      </c>
      <c r="AH30">
        <v>22.3</v>
      </c>
      <c r="AI30">
        <v>22.5</v>
      </c>
      <c r="AJ30">
        <v>22.1</v>
      </c>
      <c r="AK30">
        <v>21.8</v>
      </c>
      <c r="AL30">
        <v>21.7</v>
      </c>
      <c r="AM30">
        <v>21.9</v>
      </c>
      <c r="AN30">
        <v>22.3</v>
      </c>
      <c r="AO30">
        <v>22.7</v>
      </c>
      <c r="AP30">
        <v>21.8</v>
      </c>
      <c r="AQ30">
        <v>22.2</v>
      </c>
      <c r="AR30">
        <v>22.6</v>
      </c>
      <c r="AS30">
        <v>22</v>
      </c>
      <c r="AT30">
        <v>22.7</v>
      </c>
      <c r="AU30">
        <v>22.3</v>
      </c>
      <c r="AV30">
        <v>23.3</v>
      </c>
    </row>
    <row r="31" spans="1:48">
      <c r="A31" t="s">
        <v>38</v>
      </c>
      <c r="B31" t="s">
        <v>25</v>
      </c>
      <c r="C31" s="4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  <c r="Z31">
        <v>23.3</v>
      </c>
      <c r="AA31">
        <v>22.4</v>
      </c>
      <c r="AB31">
        <v>22.4</v>
      </c>
      <c r="AC31">
        <v>22.7</v>
      </c>
      <c r="AD31">
        <v>22.9</v>
      </c>
      <c r="AE31">
        <v>23.3</v>
      </c>
      <c r="AF31">
        <v>23</v>
      </c>
      <c r="AG31">
        <v>23</v>
      </c>
      <c r="AH31">
        <v>22.9</v>
      </c>
      <c r="AI31">
        <v>23</v>
      </c>
      <c r="AJ31">
        <v>23.1</v>
      </c>
      <c r="AK31">
        <v>22.7</v>
      </c>
      <c r="AL31">
        <v>23</v>
      </c>
      <c r="AM31">
        <v>23.5</v>
      </c>
      <c r="AN31">
        <v>23</v>
      </c>
      <c r="AO31">
        <v>24</v>
      </c>
      <c r="AP31">
        <v>23.4</v>
      </c>
      <c r="AQ31">
        <v>24</v>
      </c>
      <c r="AR31">
        <v>24.5</v>
      </c>
      <c r="AS31">
        <v>23.7</v>
      </c>
      <c r="AT31">
        <v>25</v>
      </c>
      <c r="AU31">
        <v>24.7</v>
      </c>
      <c r="AV31">
        <v>24.5</v>
      </c>
    </row>
    <row r="32" spans="1:48">
      <c r="A32" t="s">
        <v>39</v>
      </c>
      <c r="B32" t="s">
        <v>25</v>
      </c>
      <c r="C32" s="4" t="s">
        <v>10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  <c r="Z32">
        <v>21.8</v>
      </c>
      <c r="AA32">
        <v>22.1</v>
      </c>
      <c r="AB32">
        <v>22.8</v>
      </c>
      <c r="AC32">
        <v>22.4</v>
      </c>
      <c r="AD32">
        <v>21.7</v>
      </c>
      <c r="AE32">
        <v>22.3</v>
      </c>
      <c r="AF32">
        <v>21.8</v>
      </c>
      <c r="AG32">
        <v>22.5</v>
      </c>
      <c r="AH32">
        <v>21.7</v>
      </c>
      <c r="AI32">
        <v>22.4</v>
      </c>
      <c r="AJ32">
        <v>22.5</v>
      </c>
      <c r="AK32">
        <v>22.6</v>
      </c>
      <c r="AL32">
        <v>21.9</v>
      </c>
      <c r="AM32">
        <v>23.1</v>
      </c>
      <c r="AN32">
        <v>22.4</v>
      </c>
      <c r="AO32">
        <v>23</v>
      </c>
      <c r="AP32">
        <v>22.5</v>
      </c>
      <c r="AQ32">
        <v>22.2</v>
      </c>
      <c r="AR32">
        <v>22.5</v>
      </c>
      <c r="AS32">
        <v>23</v>
      </c>
      <c r="AT32">
        <v>23.3</v>
      </c>
      <c r="AU32">
        <v>22.4</v>
      </c>
      <c r="AV32">
        <v>23.5</v>
      </c>
    </row>
    <row r="33" spans="1:48">
      <c r="A33" t="s">
        <v>40</v>
      </c>
      <c r="B33" t="s">
        <v>25</v>
      </c>
      <c r="C33" s="11" t="s">
        <v>10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  <c r="Z33">
        <v>22</v>
      </c>
      <c r="AA33">
        <v>21.4</v>
      </c>
      <c r="AB33">
        <v>21.9</v>
      </c>
      <c r="AC33">
        <v>21.9</v>
      </c>
      <c r="AD33">
        <v>21.1</v>
      </c>
      <c r="AE33">
        <v>21.6</v>
      </c>
      <c r="AF33">
        <v>22.1</v>
      </c>
      <c r="AG33">
        <v>21.9</v>
      </c>
      <c r="AH33">
        <v>21.4</v>
      </c>
      <c r="AI33">
        <v>21.9</v>
      </c>
      <c r="AJ33">
        <v>22.2</v>
      </c>
      <c r="AK33">
        <v>21.9</v>
      </c>
      <c r="AL33">
        <v>21.3</v>
      </c>
      <c r="AM33">
        <v>21.9</v>
      </c>
      <c r="AN33">
        <v>21.4</v>
      </c>
      <c r="AO33">
        <v>22.2</v>
      </c>
      <c r="AP33">
        <v>22.1</v>
      </c>
      <c r="AQ33">
        <v>22.3</v>
      </c>
      <c r="AR33">
        <v>21.8</v>
      </c>
      <c r="AS33">
        <v>21.9</v>
      </c>
      <c r="AT33">
        <v>22.4</v>
      </c>
      <c r="AU33">
        <v>22.2</v>
      </c>
      <c r="AV33">
        <v>22.5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BR33"/>
  <sheetViews>
    <sheetView topLeftCell="BI25" workbookViewId="0">
      <selection activeCell="BS30" sqref="BS30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  <col min="34" max="34" width="9.28515625" bestFit="1" customWidth="1"/>
    <col min="43" max="43" width="9.28515625" bestFit="1" customWidth="1"/>
    <col min="44" max="45" width="10.42578125" bestFit="1" customWidth="1"/>
    <col min="47" max="47" width="10.85546875" bestFit="1" customWidth="1"/>
    <col min="51" max="51" width="10.85546875" customWidth="1"/>
    <col min="52" max="52" width="10.42578125" customWidth="1"/>
    <col min="54" max="54" width="10.85546875" bestFit="1" customWidth="1"/>
  </cols>
  <sheetData>
    <row r="1" spans="1:70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41</v>
      </c>
      <c r="H1" s="2">
        <v>45336</v>
      </c>
      <c r="I1" s="2">
        <v>45337</v>
      </c>
      <c r="J1" s="2" t="s">
        <v>42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s="2">
        <v>45385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s="2">
        <v>45538</v>
      </c>
      <c r="AR1" s="2">
        <v>45568</v>
      </c>
      <c r="AS1" s="2">
        <v>45599</v>
      </c>
      <c r="AT1" t="s">
        <v>63</v>
      </c>
      <c r="AU1" s="2">
        <v>45363</v>
      </c>
      <c r="AV1" s="2" t="s">
        <v>64</v>
      </c>
      <c r="AW1" t="s">
        <v>65</v>
      </c>
      <c r="AX1" s="2" t="s">
        <v>66</v>
      </c>
      <c r="AY1" t="s">
        <v>67</v>
      </c>
      <c r="AZ1" s="2" t="s">
        <v>68</v>
      </c>
      <c r="BA1" t="s">
        <v>69</v>
      </c>
      <c r="BB1" s="2" t="s">
        <v>70</v>
      </c>
      <c r="BC1" s="3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</row>
    <row r="2" spans="1:70">
      <c r="A2" t="s">
        <v>5</v>
      </c>
      <c r="B2" t="s">
        <v>6</v>
      </c>
      <c r="C2" t="s">
        <v>87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  <c r="AD2">
        <v>38.5</v>
      </c>
      <c r="AF2">
        <v>35.299999999999997</v>
      </c>
      <c r="AH2">
        <v>33.1</v>
      </c>
      <c r="AI2">
        <v>30.8</v>
      </c>
      <c r="AJ2">
        <v>65.5</v>
      </c>
      <c r="AK2">
        <v>62.8</v>
      </c>
      <c r="AM2">
        <v>59</v>
      </c>
      <c r="AO2">
        <v>56.7</v>
      </c>
      <c r="AQ2">
        <v>54.2</v>
      </c>
      <c r="AR2">
        <v>50.3</v>
      </c>
      <c r="AS2">
        <v>48</v>
      </c>
      <c r="AU2">
        <v>46.1</v>
      </c>
      <c r="AV2">
        <v>43.1</v>
      </c>
      <c r="AX2">
        <v>40.6</v>
      </c>
      <c r="AZ2">
        <v>37.4</v>
      </c>
      <c r="BB2">
        <v>29.6</v>
      </c>
      <c r="BC2">
        <v>64.8</v>
      </c>
      <c r="BD2">
        <v>58.1</v>
      </c>
      <c r="BF2">
        <v>53</v>
      </c>
      <c r="BH2">
        <v>45.8</v>
      </c>
      <c r="BJ2">
        <v>42.6</v>
      </c>
      <c r="BL2">
        <v>38.4</v>
      </c>
      <c r="BM2">
        <v>53.7</v>
      </c>
      <c r="BN2">
        <v>45.4</v>
      </c>
      <c r="BP2">
        <v>39.700000000000003</v>
      </c>
      <c r="BR2">
        <v>33.700000000000003</v>
      </c>
    </row>
    <row r="3" spans="1:70">
      <c r="A3" t="s">
        <v>8</v>
      </c>
      <c r="B3" t="s">
        <v>6</v>
      </c>
      <c r="C3" t="s">
        <v>87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  <c r="AD3">
        <v>37.5</v>
      </c>
      <c r="AF3">
        <v>35</v>
      </c>
      <c r="AH3">
        <v>32.4</v>
      </c>
      <c r="AI3">
        <v>29.8</v>
      </c>
      <c r="AJ3">
        <v>66.3</v>
      </c>
      <c r="AK3">
        <v>63.3</v>
      </c>
      <c r="AM3">
        <v>60.7</v>
      </c>
      <c r="AO3">
        <v>57.9</v>
      </c>
      <c r="AQ3">
        <v>55</v>
      </c>
      <c r="AR3">
        <v>51.6</v>
      </c>
      <c r="AS3">
        <v>49.3</v>
      </c>
      <c r="AU3">
        <v>46.6</v>
      </c>
      <c r="AV3">
        <v>43.6</v>
      </c>
      <c r="AX3">
        <v>40.9</v>
      </c>
      <c r="AZ3">
        <v>37.700000000000003</v>
      </c>
      <c r="BB3">
        <v>30</v>
      </c>
      <c r="BC3">
        <v>66.400000000000006</v>
      </c>
      <c r="BD3">
        <v>60.9</v>
      </c>
      <c r="BF3">
        <v>55.3</v>
      </c>
      <c r="BH3">
        <v>48.4</v>
      </c>
      <c r="BJ3">
        <v>43.5</v>
      </c>
      <c r="BL3">
        <v>38.6</v>
      </c>
      <c r="BM3">
        <v>51.6</v>
      </c>
      <c r="BN3">
        <v>47.5</v>
      </c>
      <c r="BP3">
        <v>42.8</v>
      </c>
      <c r="BR3">
        <v>37.6</v>
      </c>
    </row>
    <row r="4" spans="1:70">
      <c r="A4" t="s">
        <v>9</v>
      </c>
      <c r="B4" t="s">
        <v>6</v>
      </c>
      <c r="C4" t="s">
        <v>87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  <c r="AD4">
        <v>28.5</v>
      </c>
      <c r="AE4">
        <v>59.1</v>
      </c>
      <c r="AF4">
        <v>56.3</v>
      </c>
      <c r="AH4">
        <v>53.9</v>
      </c>
      <c r="AI4">
        <v>51.3</v>
      </c>
      <c r="AK4">
        <v>48.3</v>
      </c>
      <c r="AM4">
        <v>46.1</v>
      </c>
      <c r="AO4">
        <v>43.4</v>
      </c>
      <c r="AQ4">
        <v>40.5</v>
      </c>
      <c r="AR4">
        <v>38.4</v>
      </c>
      <c r="AS4">
        <v>35.6</v>
      </c>
      <c r="AU4">
        <v>33.1</v>
      </c>
      <c r="AV4">
        <v>30.1</v>
      </c>
      <c r="AX4">
        <v>27.2</v>
      </c>
      <c r="AY4">
        <v>68.099999999999994</v>
      </c>
      <c r="AZ4">
        <v>64.8</v>
      </c>
      <c r="BB4">
        <v>57</v>
      </c>
      <c r="BD4">
        <v>51.6</v>
      </c>
      <c r="BF4">
        <v>45.8</v>
      </c>
      <c r="BH4">
        <v>39.200000000000003</v>
      </c>
      <c r="BJ4">
        <v>34</v>
      </c>
      <c r="BL4">
        <v>28.5</v>
      </c>
      <c r="BM4">
        <v>42.7</v>
      </c>
      <c r="BN4">
        <v>38.9</v>
      </c>
      <c r="BP4">
        <v>33.4</v>
      </c>
      <c r="BR4">
        <v>28.5</v>
      </c>
    </row>
    <row r="5" spans="1:70">
      <c r="A5" t="s">
        <v>11</v>
      </c>
      <c r="B5" t="s">
        <v>6</v>
      </c>
      <c r="C5" t="s">
        <v>87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  <c r="AD5">
        <v>52.1</v>
      </c>
      <c r="AF5">
        <v>49.4</v>
      </c>
      <c r="AH5">
        <v>46.9</v>
      </c>
      <c r="AI5">
        <v>44</v>
      </c>
      <c r="AK5">
        <v>41.5</v>
      </c>
      <c r="AM5">
        <v>38.1</v>
      </c>
      <c r="AO5">
        <v>35.4</v>
      </c>
      <c r="AQ5">
        <v>32.299999999999997</v>
      </c>
      <c r="AR5">
        <v>29.4</v>
      </c>
      <c r="AS5">
        <v>26.1</v>
      </c>
      <c r="AT5">
        <v>65.099999999999994</v>
      </c>
      <c r="AU5">
        <v>61.5</v>
      </c>
      <c r="AV5">
        <v>58.1</v>
      </c>
      <c r="AX5">
        <v>55.5</v>
      </c>
      <c r="AZ5">
        <v>52.1</v>
      </c>
      <c r="BB5">
        <v>43.2</v>
      </c>
      <c r="BD5">
        <v>37.6</v>
      </c>
      <c r="BF5">
        <v>31.3</v>
      </c>
      <c r="BG5">
        <v>67.099999999999994</v>
      </c>
      <c r="BH5">
        <v>55.3</v>
      </c>
      <c r="BJ5">
        <v>49.4</v>
      </c>
      <c r="BL5">
        <v>42</v>
      </c>
      <c r="BM5">
        <v>57.9</v>
      </c>
      <c r="BN5">
        <v>47.9</v>
      </c>
      <c r="BP5">
        <v>41.8</v>
      </c>
      <c r="BR5">
        <v>35.799999999999997</v>
      </c>
    </row>
    <row r="6" spans="1:70">
      <c r="A6" t="s">
        <v>12</v>
      </c>
      <c r="B6" t="s">
        <v>6</v>
      </c>
      <c r="C6" t="s">
        <v>87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  <c r="AD6">
        <v>31.5</v>
      </c>
      <c r="AF6">
        <v>28.7</v>
      </c>
      <c r="AG6">
        <v>59.6</v>
      </c>
      <c r="AH6">
        <v>55.7</v>
      </c>
      <c r="AI6">
        <v>52.8</v>
      </c>
      <c r="AK6">
        <v>49.1</v>
      </c>
      <c r="AM6">
        <v>45.7</v>
      </c>
      <c r="AO6">
        <v>41.8</v>
      </c>
      <c r="AQ6">
        <v>39.700000000000003</v>
      </c>
      <c r="AR6">
        <v>36.6</v>
      </c>
      <c r="AS6">
        <v>32.6</v>
      </c>
      <c r="AU6">
        <v>30.4</v>
      </c>
      <c r="AV6">
        <v>27.3</v>
      </c>
      <c r="AW6">
        <v>62.5</v>
      </c>
      <c r="AX6">
        <v>59.2</v>
      </c>
      <c r="AZ6">
        <v>56.1</v>
      </c>
      <c r="BB6">
        <v>47.1</v>
      </c>
      <c r="BD6">
        <v>40.9</v>
      </c>
      <c r="BF6">
        <v>34.9</v>
      </c>
      <c r="BH6">
        <v>26.9</v>
      </c>
      <c r="BI6">
        <v>69.400000000000006</v>
      </c>
      <c r="BJ6">
        <v>62.3</v>
      </c>
      <c r="BL6">
        <v>55.8</v>
      </c>
      <c r="BN6">
        <v>47.1</v>
      </c>
      <c r="BP6">
        <v>41.6</v>
      </c>
      <c r="BR6">
        <v>36.200000000000003</v>
      </c>
    </row>
    <row r="7" spans="1:70">
      <c r="A7" t="s">
        <v>13</v>
      </c>
      <c r="B7" t="s">
        <v>6</v>
      </c>
      <c r="C7" t="s">
        <v>87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  <c r="AD7">
        <v>65.900000000000006</v>
      </c>
      <c r="AF7">
        <v>63.1</v>
      </c>
      <c r="AH7">
        <v>59.2</v>
      </c>
      <c r="AI7">
        <v>56.9</v>
      </c>
      <c r="AK7">
        <v>53.9</v>
      </c>
      <c r="AM7">
        <v>51</v>
      </c>
      <c r="AO7">
        <v>47.2</v>
      </c>
      <c r="AQ7">
        <v>44.6</v>
      </c>
      <c r="AR7">
        <v>41.6</v>
      </c>
      <c r="AS7">
        <v>38.9</v>
      </c>
      <c r="AU7">
        <v>35.5</v>
      </c>
      <c r="AV7">
        <v>32.4</v>
      </c>
      <c r="AX7">
        <v>29.3</v>
      </c>
      <c r="AZ7">
        <v>25.6</v>
      </c>
      <c r="BA7">
        <v>66.900000000000006</v>
      </c>
      <c r="BB7">
        <v>57.3</v>
      </c>
      <c r="BD7">
        <v>50.4</v>
      </c>
      <c r="BF7">
        <v>43.7</v>
      </c>
      <c r="BH7">
        <v>35</v>
      </c>
      <c r="BJ7">
        <v>28.5</v>
      </c>
      <c r="BK7">
        <v>70.099999999999994</v>
      </c>
      <c r="BL7">
        <v>62.9</v>
      </c>
      <c r="BN7">
        <v>53.4</v>
      </c>
      <c r="BP7">
        <v>47</v>
      </c>
      <c r="BR7">
        <v>39.700000000000003</v>
      </c>
    </row>
    <row r="8" spans="1:70">
      <c r="A8" t="s">
        <v>14</v>
      </c>
      <c r="B8" t="s">
        <v>6</v>
      </c>
      <c r="C8" t="s">
        <v>87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  <c r="AD8">
        <v>46.2</v>
      </c>
      <c r="AF8">
        <v>43.6</v>
      </c>
      <c r="AH8">
        <v>40.799999999999997</v>
      </c>
      <c r="AI8">
        <v>38.299999999999997</v>
      </c>
      <c r="AK8">
        <v>34.9</v>
      </c>
      <c r="AM8">
        <v>32.1</v>
      </c>
      <c r="AO8">
        <v>28.7</v>
      </c>
      <c r="AP8">
        <v>64.7</v>
      </c>
      <c r="AQ8">
        <v>61.9</v>
      </c>
      <c r="AR8">
        <v>59.2</v>
      </c>
      <c r="AS8">
        <v>56.1</v>
      </c>
      <c r="AU8">
        <v>52.7</v>
      </c>
      <c r="AV8">
        <v>50.3</v>
      </c>
      <c r="AX8">
        <v>47.8</v>
      </c>
      <c r="AZ8">
        <v>44.4</v>
      </c>
      <c r="BB8">
        <v>36.6</v>
      </c>
      <c r="BD8">
        <v>31.4</v>
      </c>
      <c r="BE8">
        <v>67.7</v>
      </c>
      <c r="BF8">
        <v>61.4</v>
      </c>
      <c r="BH8">
        <v>53.7</v>
      </c>
      <c r="BJ8">
        <v>47.9</v>
      </c>
      <c r="BL8">
        <v>42.3</v>
      </c>
      <c r="BN8">
        <v>34.4</v>
      </c>
      <c r="BP8">
        <v>28.9</v>
      </c>
      <c r="BR8">
        <v>24.3</v>
      </c>
    </row>
    <row r="9" spans="1:70">
      <c r="A9" t="s">
        <v>15</v>
      </c>
      <c r="B9" t="s">
        <v>6</v>
      </c>
      <c r="C9" t="s">
        <v>87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  <c r="AD9">
        <v>47.1</v>
      </c>
      <c r="AF9">
        <v>44.1</v>
      </c>
      <c r="AH9">
        <v>41.7</v>
      </c>
      <c r="AI9">
        <v>38.6</v>
      </c>
      <c r="AK9">
        <v>36.4</v>
      </c>
      <c r="AM9">
        <v>33.6</v>
      </c>
      <c r="AO9">
        <v>30.8</v>
      </c>
      <c r="AP9">
        <v>64.3</v>
      </c>
      <c r="AQ9">
        <v>61</v>
      </c>
      <c r="AR9">
        <v>57.9</v>
      </c>
      <c r="AS9">
        <v>54.8</v>
      </c>
      <c r="AU9">
        <v>51.5</v>
      </c>
      <c r="AV9">
        <v>49</v>
      </c>
      <c r="AX9">
        <v>46.1</v>
      </c>
      <c r="AZ9">
        <v>43.7</v>
      </c>
      <c r="BB9">
        <v>36.299999999999997</v>
      </c>
      <c r="BD9">
        <v>30.3</v>
      </c>
      <c r="BE9">
        <v>68.599999999999994</v>
      </c>
      <c r="BF9">
        <v>62.7</v>
      </c>
      <c r="BH9">
        <v>54.7</v>
      </c>
      <c r="BJ9">
        <v>49.4</v>
      </c>
      <c r="BL9">
        <v>44.3</v>
      </c>
      <c r="BN9">
        <v>36.5</v>
      </c>
      <c r="BP9">
        <v>30.4</v>
      </c>
      <c r="BR9">
        <v>24.5</v>
      </c>
    </row>
    <row r="10" spans="1:70">
      <c r="A10" t="s">
        <v>16</v>
      </c>
      <c r="B10" t="s">
        <v>6</v>
      </c>
      <c r="C10" t="s">
        <v>87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  <c r="AD10">
        <v>55.7</v>
      </c>
      <c r="AF10">
        <v>52.8</v>
      </c>
      <c r="AH10">
        <v>49.5</v>
      </c>
      <c r="AI10">
        <v>46.7</v>
      </c>
      <c r="AK10">
        <v>43.9</v>
      </c>
      <c r="AM10">
        <v>41.4</v>
      </c>
      <c r="AO10">
        <v>38.799999999999997</v>
      </c>
      <c r="AQ10">
        <v>35.9</v>
      </c>
      <c r="AR10">
        <v>33</v>
      </c>
      <c r="AS10">
        <v>29.8</v>
      </c>
      <c r="AT10">
        <v>67.3</v>
      </c>
      <c r="AU10">
        <v>63.8</v>
      </c>
      <c r="AV10">
        <v>60.7</v>
      </c>
      <c r="AX10">
        <v>57.8</v>
      </c>
      <c r="AZ10">
        <v>54.4</v>
      </c>
      <c r="BB10">
        <v>46.1</v>
      </c>
      <c r="BD10">
        <v>40.4</v>
      </c>
      <c r="BF10">
        <v>34.299999999999997</v>
      </c>
      <c r="BG10">
        <v>70.5</v>
      </c>
      <c r="BH10">
        <v>65.599999999999994</v>
      </c>
      <c r="BJ10">
        <v>57.3</v>
      </c>
      <c r="BL10">
        <v>51.6</v>
      </c>
      <c r="BN10">
        <v>42.8</v>
      </c>
      <c r="BP10">
        <v>37.299999999999997</v>
      </c>
      <c r="BR10">
        <v>31.8</v>
      </c>
    </row>
    <row r="11" spans="1:70">
      <c r="A11" t="s">
        <v>17</v>
      </c>
      <c r="B11" t="s">
        <v>6</v>
      </c>
      <c r="C11" t="s">
        <v>87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  <c r="AD11">
        <v>57.7</v>
      </c>
      <c r="AF11">
        <v>55.5</v>
      </c>
      <c r="AH11">
        <v>53</v>
      </c>
      <c r="AI11">
        <v>50.5</v>
      </c>
      <c r="AK11">
        <v>47.7</v>
      </c>
      <c r="AM11">
        <v>45.8</v>
      </c>
      <c r="AO11">
        <v>42.6</v>
      </c>
      <c r="AQ11">
        <v>40.200000000000003</v>
      </c>
      <c r="AR11">
        <v>37.4</v>
      </c>
      <c r="AS11">
        <v>34.799999999999997</v>
      </c>
      <c r="AU11">
        <v>32.299999999999997</v>
      </c>
      <c r="AV11">
        <v>29.4</v>
      </c>
      <c r="AW11">
        <v>67.599999999999994</v>
      </c>
      <c r="AX11">
        <v>64.3</v>
      </c>
      <c r="AZ11">
        <v>61.7</v>
      </c>
      <c r="BB11">
        <v>54.1</v>
      </c>
      <c r="BD11">
        <v>48.3</v>
      </c>
      <c r="BF11">
        <v>42.3</v>
      </c>
      <c r="BH11">
        <v>35.1</v>
      </c>
      <c r="BJ11">
        <v>29.8</v>
      </c>
      <c r="BK11">
        <v>65.7</v>
      </c>
      <c r="BL11">
        <v>59.7</v>
      </c>
      <c r="BN11">
        <v>51.4</v>
      </c>
      <c r="BP11">
        <v>45.2</v>
      </c>
      <c r="BR11">
        <v>39.6</v>
      </c>
    </row>
    <row r="12" spans="1:70">
      <c r="A12" t="s">
        <v>18</v>
      </c>
      <c r="B12" t="s">
        <v>6</v>
      </c>
      <c r="C12" t="s">
        <v>87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  <c r="AD12">
        <v>51.5</v>
      </c>
      <c r="AF12">
        <v>48.3</v>
      </c>
      <c r="AH12">
        <v>44.9</v>
      </c>
      <c r="AI12">
        <v>41.3</v>
      </c>
      <c r="AK12">
        <v>38.299999999999997</v>
      </c>
      <c r="AM12">
        <v>35.299999999999997</v>
      </c>
      <c r="AO12">
        <v>32.700000000000003</v>
      </c>
      <c r="AQ12">
        <v>29.4</v>
      </c>
      <c r="AR12">
        <v>26.3</v>
      </c>
      <c r="AS12">
        <v>22.6</v>
      </c>
      <c r="AT12">
        <v>65.900000000000006</v>
      </c>
      <c r="AU12">
        <v>62.6</v>
      </c>
      <c r="AV12">
        <v>59.6</v>
      </c>
      <c r="AX12">
        <v>57.1</v>
      </c>
      <c r="AZ12">
        <v>53.7</v>
      </c>
      <c r="BB12">
        <v>44.7</v>
      </c>
      <c r="BD12">
        <v>38.5</v>
      </c>
      <c r="BF12">
        <v>32.700000000000003</v>
      </c>
      <c r="BG12">
        <v>65.400000000000006</v>
      </c>
      <c r="BH12">
        <v>57.3</v>
      </c>
      <c r="BJ12">
        <v>51</v>
      </c>
      <c r="BL12">
        <v>44.6</v>
      </c>
      <c r="BN12">
        <v>34.700000000000003</v>
      </c>
      <c r="BP12">
        <v>28.4</v>
      </c>
      <c r="BR12">
        <v>21.7</v>
      </c>
    </row>
    <row r="13" spans="1:70">
      <c r="A13" t="s">
        <v>19</v>
      </c>
      <c r="B13" t="s">
        <v>6</v>
      </c>
      <c r="C13" t="s">
        <v>87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  <c r="AD13">
        <v>46.9</v>
      </c>
      <c r="AF13">
        <v>43.9</v>
      </c>
      <c r="AH13">
        <v>41.3</v>
      </c>
      <c r="AI13">
        <v>38.6</v>
      </c>
      <c r="AK13">
        <v>35.1</v>
      </c>
      <c r="AM13">
        <v>32</v>
      </c>
      <c r="AO13">
        <v>29.8</v>
      </c>
      <c r="AP13">
        <v>64.599999999999994</v>
      </c>
      <c r="AQ13">
        <v>61.5</v>
      </c>
      <c r="AR13">
        <v>58.5</v>
      </c>
      <c r="AS13">
        <v>55.8</v>
      </c>
      <c r="AU13">
        <v>53.1</v>
      </c>
      <c r="AV13">
        <v>50.4</v>
      </c>
      <c r="AX13">
        <v>47.8</v>
      </c>
      <c r="AZ13">
        <v>45</v>
      </c>
      <c r="BB13">
        <v>35.9</v>
      </c>
      <c r="BD13">
        <v>31</v>
      </c>
      <c r="BF13">
        <v>25.2</v>
      </c>
      <c r="BG13">
        <v>64.400000000000006</v>
      </c>
      <c r="BH13">
        <v>56.1</v>
      </c>
      <c r="BJ13">
        <v>49.8</v>
      </c>
      <c r="BL13">
        <v>44.4</v>
      </c>
      <c r="BN13">
        <v>35.4</v>
      </c>
      <c r="BP13">
        <v>29.6</v>
      </c>
      <c r="BR13">
        <v>24.3</v>
      </c>
    </row>
    <row r="14" spans="1:70">
      <c r="A14" t="s">
        <v>20</v>
      </c>
      <c r="B14" t="s">
        <v>6</v>
      </c>
      <c r="C14" t="s">
        <v>87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  <c r="AD14">
        <v>60.1</v>
      </c>
      <c r="AF14">
        <v>56.7</v>
      </c>
      <c r="AH14">
        <v>53.7</v>
      </c>
      <c r="AI14">
        <v>50.7</v>
      </c>
      <c r="AK14">
        <v>48.6</v>
      </c>
      <c r="AM14">
        <v>45.3</v>
      </c>
      <c r="AO14">
        <v>41.8</v>
      </c>
      <c r="AQ14">
        <v>39.299999999999997</v>
      </c>
      <c r="AR14">
        <v>36.700000000000003</v>
      </c>
      <c r="AS14">
        <v>33.6</v>
      </c>
      <c r="AU14">
        <v>30.6</v>
      </c>
      <c r="AV14">
        <v>27.7</v>
      </c>
      <c r="AW14">
        <v>65.5</v>
      </c>
      <c r="AX14">
        <v>62</v>
      </c>
      <c r="AZ14">
        <v>59.2</v>
      </c>
      <c r="BB14">
        <v>50.4</v>
      </c>
      <c r="BD14">
        <v>44.2</v>
      </c>
      <c r="BF14">
        <v>38.299999999999997</v>
      </c>
      <c r="BH14">
        <v>29.8</v>
      </c>
      <c r="BI14">
        <v>68.2</v>
      </c>
      <c r="BJ14">
        <v>62.9</v>
      </c>
      <c r="BL14">
        <v>56.9</v>
      </c>
      <c r="BN14">
        <v>48.2</v>
      </c>
      <c r="BP14">
        <v>42</v>
      </c>
      <c r="BR14">
        <v>36.200000000000003</v>
      </c>
    </row>
    <row r="15" spans="1:70">
      <c r="A15" t="s">
        <v>21</v>
      </c>
      <c r="B15" t="s">
        <v>6</v>
      </c>
      <c r="C15" t="s">
        <v>87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  <c r="AD15">
        <v>52.4</v>
      </c>
      <c r="AF15">
        <v>49.4</v>
      </c>
      <c r="AH15">
        <v>47.1</v>
      </c>
      <c r="AI15">
        <v>44.3</v>
      </c>
      <c r="AK15">
        <v>41.1</v>
      </c>
      <c r="AM15">
        <v>38.5</v>
      </c>
      <c r="AO15">
        <v>35.5</v>
      </c>
      <c r="AQ15">
        <v>32.9</v>
      </c>
      <c r="AR15">
        <v>30.6</v>
      </c>
      <c r="AS15">
        <v>28.2</v>
      </c>
      <c r="AT15">
        <v>65.5</v>
      </c>
      <c r="AU15">
        <v>61.9</v>
      </c>
      <c r="AV15">
        <v>59.3</v>
      </c>
      <c r="AX15" t="s">
        <v>88</v>
      </c>
      <c r="AY15">
        <v>54.3</v>
      </c>
      <c r="AZ15">
        <v>51.6</v>
      </c>
      <c r="BB15">
        <v>42.8</v>
      </c>
      <c r="BD15">
        <v>37.700000000000003</v>
      </c>
      <c r="BF15">
        <v>31.8</v>
      </c>
      <c r="BG15">
        <v>66.900000000000006</v>
      </c>
      <c r="BH15">
        <v>58.3</v>
      </c>
      <c r="BJ15">
        <v>53.2</v>
      </c>
      <c r="BL15">
        <v>48</v>
      </c>
      <c r="BN15">
        <v>38.9</v>
      </c>
      <c r="BP15">
        <v>33.200000000000003</v>
      </c>
      <c r="BR15">
        <v>27.4</v>
      </c>
    </row>
    <row r="16" spans="1:70">
      <c r="A16" t="s">
        <v>22</v>
      </c>
      <c r="B16" t="s">
        <v>6</v>
      </c>
      <c r="C16" t="s">
        <v>87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  <c r="AD16">
        <v>42.4</v>
      </c>
      <c r="AF16">
        <v>39.5</v>
      </c>
      <c r="AH16">
        <v>36</v>
      </c>
      <c r="AI16">
        <v>33.299999999999997</v>
      </c>
      <c r="AK16">
        <v>29.7</v>
      </c>
      <c r="AL16">
        <v>64.599999999999994</v>
      </c>
      <c r="AM16">
        <v>61.4</v>
      </c>
      <c r="AO16">
        <v>58.9</v>
      </c>
      <c r="AQ16">
        <v>55.7</v>
      </c>
      <c r="AR16">
        <v>52.7</v>
      </c>
      <c r="AS16">
        <v>49.8</v>
      </c>
      <c r="AU16">
        <v>47</v>
      </c>
      <c r="AV16">
        <v>43.6</v>
      </c>
      <c r="AX16">
        <v>40.4</v>
      </c>
      <c r="AZ16">
        <v>38.1</v>
      </c>
      <c r="BB16">
        <v>29.6</v>
      </c>
      <c r="BC16">
        <v>65.3</v>
      </c>
      <c r="BD16">
        <v>58</v>
      </c>
      <c r="BF16">
        <v>51.5</v>
      </c>
      <c r="BH16">
        <v>43.6</v>
      </c>
      <c r="BJ16">
        <v>37.799999999999997</v>
      </c>
      <c r="BL16">
        <v>32.1</v>
      </c>
      <c r="BM16">
        <v>45.3</v>
      </c>
      <c r="BN16">
        <v>35.700000000000003</v>
      </c>
      <c r="BP16">
        <v>30.4</v>
      </c>
      <c r="BR16">
        <v>24.4</v>
      </c>
    </row>
    <row r="17" spans="1:70">
      <c r="A17" t="s">
        <v>23</v>
      </c>
      <c r="B17" t="s">
        <v>6</v>
      </c>
      <c r="C17" t="s">
        <v>87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  <c r="AD17">
        <v>51.2</v>
      </c>
      <c r="AF17">
        <v>48.3</v>
      </c>
      <c r="AH17">
        <v>45.2</v>
      </c>
      <c r="AI17">
        <v>42.3</v>
      </c>
      <c r="AK17">
        <v>39.200000000000003</v>
      </c>
      <c r="AM17">
        <v>35.9</v>
      </c>
      <c r="AO17">
        <v>33.5</v>
      </c>
      <c r="AQ17">
        <v>30.6</v>
      </c>
      <c r="AR17">
        <v>27.4</v>
      </c>
      <c r="AS17">
        <v>23.7</v>
      </c>
      <c r="AT17">
        <v>59.5</v>
      </c>
      <c r="AU17">
        <v>56</v>
      </c>
      <c r="AV17">
        <v>53.1</v>
      </c>
      <c r="AX17">
        <v>51</v>
      </c>
      <c r="AZ17">
        <v>47.8</v>
      </c>
      <c r="BB17">
        <v>37.799999999999997</v>
      </c>
      <c r="BD17">
        <v>32.299999999999997</v>
      </c>
      <c r="BF17">
        <v>26.4</v>
      </c>
      <c r="BG17">
        <v>64.7</v>
      </c>
      <c r="BH17">
        <v>56.1</v>
      </c>
      <c r="BJ17">
        <v>50.2</v>
      </c>
      <c r="BL17">
        <v>44</v>
      </c>
      <c r="BN17">
        <v>34.9</v>
      </c>
      <c r="BP17">
        <v>29.1</v>
      </c>
      <c r="BR17">
        <v>23.6</v>
      </c>
    </row>
    <row r="18" spans="1:70">
      <c r="A18" t="s">
        <v>24</v>
      </c>
      <c r="B18" t="s">
        <v>25</v>
      </c>
      <c r="C18" t="s">
        <v>87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  <c r="AD18">
        <v>42.7</v>
      </c>
      <c r="AF18">
        <v>39.5</v>
      </c>
      <c r="AH18">
        <v>35.700000000000003</v>
      </c>
      <c r="AI18">
        <v>32.1</v>
      </c>
      <c r="AK18">
        <v>29</v>
      </c>
      <c r="AL18">
        <v>63.2</v>
      </c>
      <c r="AM18">
        <v>59.8</v>
      </c>
      <c r="AO18">
        <v>56.5</v>
      </c>
      <c r="AQ18">
        <v>53.8</v>
      </c>
      <c r="AR18">
        <v>50.2</v>
      </c>
      <c r="AS18">
        <v>46.5</v>
      </c>
      <c r="AU18">
        <v>43.1</v>
      </c>
      <c r="AV18">
        <v>40.299999999999997</v>
      </c>
      <c r="AX18">
        <v>37.799999999999997</v>
      </c>
      <c r="AZ18">
        <v>34.299999999999997</v>
      </c>
      <c r="BB18">
        <v>25.2</v>
      </c>
      <c r="BC18">
        <v>67.8</v>
      </c>
      <c r="BD18">
        <v>61</v>
      </c>
      <c r="BF18">
        <v>54.6</v>
      </c>
      <c r="BH18">
        <v>45.3</v>
      </c>
      <c r="BJ18">
        <v>39</v>
      </c>
      <c r="BL18">
        <v>31.8</v>
      </c>
      <c r="BM18">
        <v>47.5</v>
      </c>
      <c r="BN18">
        <v>37.799999999999997</v>
      </c>
      <c r="BP18">
        <v>31.9</v>
      </c>
      <c r="BR18">
        <v>25.7</v>
      </c>
    </row>
    <row r="19" spans="1:70">
      <c r="A19" t="s">
        <v>26</v>
      </c>
      <c r="B19" t="s">
        <v>25</v>
      </c>
      <c r="C19" t="s">
        <v>87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  <c r="AD19">
        <v>46.4</v>
      </c>
      <c r="AF19">
        <v>43.2</v>
      </c>
      <c r="AH19">
        <v>39.9</v>
      </c>
      <c r="AI19">
        <v>37.200000000000003</v>
      </c>
      <c r="AK19">
        <v>33.4</v>
      </c>
      <c r="AM19">
        <v>30.2</v>
      </c>
      <c r="AO19">
        <v>27.1</v>
      </c>
      <c r="AP19">
        <v>64.099999999999994</v>
      </c>
      <c r="AQ19">
        <v>61.1</v>
      </c>
      <c r="AR19">
        <v>58</v>
      </c>
      <c r="AS19">
        <v>54.2</v>
      </c>
      <c r="AU19">
        <v>51</v>
      </c>
      <c r="AV19">
        <v>47.4</v>
      </c>
      <c r="AX19">
        <v>44.5</v>
      </c>
      <c r="AZ19">
        <v>40.799999999999997</v>
      </c>
      <c r="BB19">
        <v>30.9</v>
      </c>
      <c r="BD19">
        <v>23.8</v>
      </c>
      <c r="BE19">
        <v>67.3</v>
      </c>
      <c r="BF19">
        <v>61</v>
      </c>
      <c r="BH19">
        <v>51.1</v>
      </c>
      <c r="BJ19">
        <v>44.1</v>
      </c>
      <c r="BL19">
        <v>38.4</v>
      </c>
      <c r="BM19">
        <v>48.3</v>
      </c>
      <c r="BN19">
        <v>37.5</v>
      </c>
      <c r="BP19">
        <v>31.6</v>
      </c>
      <c r="BR19">
        <v>24.5</v>
      </c>
    </row>
    <row r="20" spans="1:70">
      <c r="A20" t="s">
        <v>27</v>
      </c>
      <c r="B20" t="s">
        <v>25</v>
      </c>
      <c r="C20" t="s">
        <v>87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  <c r="AD20">
        <v>49.5</v>
      </c>
      <c r="AF20">
        <v>46.5</v>
      </c>
      <c r="AH20">
        <v>43.2</v>
      </c>
      <c r="AI20">
        <v>40.700000000000003</v>
      </c>
      <c r="AK20">
        <v>38.1</v>
      </c>
      <c r="AM20">
        <v>34.700000000000003</v>
      </c>
      <c r="AO20">
        <v>31.7</v>
      </c>
      <c r="AQ20">
        <v>29.8</v>
      </c>
      <c r="AR20">
        <v>26.9</v>
      </c>
      <c r="AS20">
        <v>23.4</v>
      </c>
      <c r="AT20">
        <v>57.8</v>
      </c>
      <c r="AU20">
        <v>54.6</v>
      </c>
      <c r="AV20">
        <v>52.3</v>
      </c>
      <c r="AX20">
        <v>49.5</v>
      </c>
      <c r="AZ20">
        <v>46.3</v>
      </c>
      <c r="BB20">
        <v>38</v>
      </c>
      <c r="BD20">
        <v>32.1</v>
      </c>
      <c r="BF20">
        <v>27</v>
      </c>
      <c r="BG20">
        <v>65.400000000000006</v>
      </c>
      <c r="BH20">
        <v>56.4</v>
      </c>
      <c r="BJ20">
        <v>49.8</v>
      </c>
      <c r="BL20">
        <v>44.1</v>
      </c>
      <c r="BN20">
        <v>34.5</v>
      </c>
      <c r="BP20">
        <v>30</v>
      </c>
      <c r="BR20">
        <v>24.2</v>
      </c>
    </row>
    <row r="21" spans="1:70">
      <c r="A21" t="s">
        <v>28</v>
      </c>
      <c r="B21" t="s">
        <v>25</v>
      </c>
      <c r="C21" t="s">
        <v>87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  <c r="AD21">
        <v>54.5</v>
      </c>
      <c r="AF21">
        <v>51.4</v>
      </c>
      <c r="AH21">
        <v>48.6</v>
      </c>
      <c r="AI21">
        <v>45.7</v>
      </c>
      <c r="AK21">
        <v>42.6</v>
      </c>
      <c r="AM21">
        <v>39.4</v>
      </c>
      <c r="AO21">
        <v>37</v>
      </c>
      <c r="AQ21">
        <v>34.200000000000003</v>
      </c>
      <c r="AR21">
        <v>31.2</v>
      </c>
      <c r="AS21">
        <v>27.5</v>
      </c>
      <c r="AT21">
        <v>69.900000000000006</v>
      </c>
      <c r="AU21">
        <v>67.2</v>
      </c>
      <c r="AV21">
        <v>64.2</v>
      </c>
      <c r="AX21">
        <v>61.4</v>
      </c>
      <c r="AZ21">
        <v>57.8</v>
      </c>
      <c r="BB21">
        <v>49</v>
      </c>
      <c r="BD21">
        <v>43</v>
      </c>
      <c r="BF21">
        <v>36.700000000000003</v>
      </c>
      <c r="BH21">
        <v>27.9</v>
      </c>
      <c r="BI21">
        <v>67.900000000000006</v>
      </c>
      <c r="BJ21">
        <v>61.5</v>
      </c>
      <c r="BL21">
        <v>56.1</v>
      </c>
      <c r="BN21">
        <v>47</v>
      </c>
      <c r="BP21">
        <v>41</v>
      </c>
      <c r="BR21">
        <v>35.4</v>
      </c>
    </row>
    <row r="22" spans="1:70">
      <c r="A22" t="s">
        <v>29</v>
      </c>
      <c r="B22" t="s">
        <v>25</v>
      </c>
      <c r="C22" t="s">
        <v>87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  <c r="AD22">
        <v>53.2</v>
      </c>
      <c r="AF22">
        <v>49.9</v>
      </c>
      <c r="AH22">
        <v>46.3</v>
      </c>
      <c r="AI22">
        <v>43.3</v>
      </c>
      <c r="AK22">
        <v>40.799999999999997</v>
      </c>
      <c r="AM22">
        <v>37.200000000000003</v>
      </c>
      <c r="AO22">
        <v>33.5</v>
      </c>
      <c r="AQ22">
        <v>31</v>
      </c>
      <c r="AR22">
        <v>28.4</v>
      </c>
      <c r="AS22">
        <v>24.7</v>
      </c>
      <c r="AT22">
        <v>62.8</v>
      </c>
      <c r="AU22">
        <v>59.3</v>
      </c>
      <c r="AV22">
        <v>56.2</v>
      </c>
      <c r="AX22">
        <v>53.7</v>
      </c>
      <c r="AZ22">
        <v>50</v>
      </c>
      <c r="BB22">
        <v>40.9</v>
      </c>
      <c r="BD22">
        <v>34.299999999999997</v>
      </c>
      <c r="BF22">
        <v>28.2</v>
      </c>
      <c r="BG22">
        <v>66.599999999999994</v>
      </c>
      <c r="BH22">
        <v>56.5</v>
      </c>
      <c r="BJ22">
        <v>50.7</v>
      </c>
      <c r="BL22">
        <v>44.4</v>
      </c>
      <c r="BN22">
        <v>35</v>
      </c>
      <c r="BP22">
        <v>29.2</v>
      </c>
      <c r="BR22">
        <v>22.9</v>
      </c>
    </row>
    <row r="23" spans="1:70">
      <c r="A23" t="s">
        <v>30</v>
      </c>
      <c r="B23" t="s">
        <v>25</v>
      </c>
      <c r="C23" t="s">
        <v>87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  <c r="AD23">
        <v>46.7</v>
      </c>
      <c r="AF23">
        <v>43.5</v>
      </c>
      <c r="AH23">
        <v>39.9</v>
      </c>
      <c r="AI23">
        <v>36.799999999999997</v>
      </c>
      <c r="AK23">
        <v>33.700000000000003</v>
      </c>
      <c r="AM23">
        <v>30.3</v>
      </c>
      <c r="AO23">
        <v>26.7</v>
      </c>
      <c r="AP23">
        <v>65.7</v>
      </c>
      <c r="AQ23">
        <v>62.8</v>
      </c>
      <c r="AR23">
        <v>60.2</v>
      </c>
      <c r="AS23">
        <v>56.3</v>
      </c>
      <c r="AU23">
        <v>52.9</v>
      </c>
      <c r="AV23">
        <v>49.4</v>
      </c>
      <c r="AX23">
        <v>46.8</v>
      </c>
      <c r="AZ23">
        <v>42.9</v>
      </c>
      <c r="BB23">
        <v>33.1</v>
      </c>
      <c r="BD23">
        <v>26.6</v>
      </c>
      <c r="BE23">
        <v>68.5</v>
      </c>
      <c r="BF23">
        <v>62.1</v>
      </c>
      <c r="BH23">
        <v>52.7</v>
      </c>
      <c r="BJ23">
        <v>46.2</v>
      </c>
      <c r="BL23">
        <v>39.299999999999997</v>
      </c>
      <c r="BN23">
        <v>30.7</v>
      </c>
      <c r="BP23">
        <v>23.6</v>
      </c>
      <c r="BQ23">
        <v>41.9</v>
      </c>
      <c r="BR23">
        <v>36</v>
      </c>
    </row>
    <row r="24" spans="1:70">
      <c r="A24" t="s">
        <v>31</v>
      </c>
      <c r="B24" t="s">
        <v>25</v>
      </c>
      <c r="C24" t="s">
        <v>87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  <c r="AD24">
        <v>50.5</v>
      </c>
      <c r="AF24">
        <v>47.2</v>
      </c>
      <c r="AH24">
        <v>44.2</v>
      </c>
      <c r="AI24">
        <v>41.2</v>
      </c>
      <c r="AK24">
        <v>37.799999999999997</v>
      </c>
      <c r="AM24">
        <v>34.700000000000003</v>
      </c>
      <c r="AO24">
        <v>32.5</v>
      </c>
      <c r="AQ24">
        <v>29.4</v>
      </c>
      <c r="AR24">
        <v>25.5</v>
      </c>
      <c r="AS24">
        <v>22.2</v>
      </c>
      <c r="AT24">
        <v>65.400000000000006</v>
      </c>
      <c r="AU24">
        <v>62.7</v>
      </c>
      <c r="AV24">
        <v>59.3</v>
      </c>
      <c r="AX24">
        <v>56.2</v>
      </c>
      <c r="AZ24">
        <v>52.7</v>
      </c>
      <c r="BB24">
        <v>43.3</v>
      </c>
      <c r="BD24">
        <v>37.799999999999997</v>
      </c>
      <c r="BF24">
        <v>30.1</v>
      </c>
      <c r="BG24">
        <v>65.3</v>
      </c>
      <c r="BH24">
        <v>56.3</v>
      </c>
      <c r="BJ24">
        <v>50</v>
      </c>
      <c r="BL24">
        <v>42.5</v>
      </c>
      <c r="BN24">
        <v>33.799999999999997</v>
      </c>
      <c r="BP24">
        <v>24.5</v>
      </c>
      <c r="BQ24">
        <v>36.9</v>
      </c>
      <c r="BR24">
        <v>30.3</v>
      </c>
    </row>
    <row r="25" spans="1:70">
      <c r="A25" t="s">
        <v>32</v>
      </c>
      <c r="B25" t="s">
        <v>25</v>
      </c>
      <c r="C25" t="s">
        <v>87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  <c r="AD25">
        <v>43.3</v>
      </c>
      <c r="AF25">
        <v>40.1</v>
      </c>
      <c r="AH25">
        <v>36.9</v>
      </c>
      <c r="AI25">
        <v>33.4</v>
      </c>
      <c r="AK25">
        <v>30.4</v>
      </c>
      <c r="AL25">
        <v>64.7</v>
      </c>
      <c r="AM25">
        <v>61.3</v>
      </c>
      <c r="AO25">
        <v>57.8</v>
      </c>
      <c r="AQ25">
        <v>54.5</v>
      </c>
      <c r="AR25">
        <v>51.4</v>
      </c>
      <c r="AS25">
        <v>47.8</v>
      </c>
      <c r="AU25">
        <v>44.4</v>
      </c>
      <c r="AV25">
        <v>41.4</v>
      </c>
      <c r="AX25">
        <v>38.299999999999997</v>
      </c>
      <c r="AZ25">
        <v>34.9</v>
      </c>
      <c r="BB25">
        <v>25.5</v>
      </c>
      <c r="BC25">
        <v>69.099999999999994</v>
      </c>
      <c r="BD25">
        <v>62.1</v>
      </c>
      <c r="BF25">
        <v>56.2</v>
      </c>
      <c r="BH25">
        <v>46.7</v>
      </c>
      <c r="BJ25">
        <v>40.5</v>
      </c>
      <c r="BL25">
        <v>33.9</v>
      </c>
      <c r="BN25">
        <v>24.7</v>
      </c>
      <c r="BO25">
        <v>63.5</v>
      </c>
      <c r="BP25">
        <v>59.1</v>
      </c>
      <c r="BR25">
        <v>52.3</v>
      </c>
    </row>
    <row r="26" spans="1:70">
      <c r="A26" t="s">
        <v>33</v>
      </c>
      <c r="B26" t="s">
        <v>25</v>
      </c>
      <c r="C26" t="s">
        <v>87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  <c r="AD26">
        <v>46.7</v>
      </c>
      <c r="AF26">
        <v>43.7</v>
      </c>
      <c r="AH26">
        <v>40.200000000000003</v>
      </c>
      <c r="AI26">
        <v>37.1</v>
      </c>
      <c r="AK26">
        <v>33.799999999999997</v>
      </c>
      <c r="AM26">
        <v>30.9</v>
      </c>
      <c r="AO26">
        <v>27.2</v>
      </c>
      <c r="AP26">
        <v>64.599999999999994</v>
      </c>
      <c r="AQ26">
        <v>61.4</v>
      </c>
      <c r="AR26">
        <v>57.2</v>
      </c>
      <c r="AS26">
        <v>54.2</v>
      </c>
      <c r="AU26">
        <v>51</v>
      </c>
      <c r="AV26">
        <v>47.3</v>
      </c>
      <c r="AX26">
        <v>44.1</v>
      </c>
      <c r="AY26">
        <v>40.4</v>
      </c>
      <c r="AZ26">
        <v>37.1</v>
      </c>
      <c r="BB26">
        <v>26.8</v>
      </c>
      <c r="BC26">
        <v>66.5</v>
      </c>
      <c r="BD26">
        <v>60.3</v>
      </c>
      <c r="BF26">
        <v>53.3</v>
      </c>
      <c r="BH26">
        <v>43.2</v>
      </c>
      <c r="BJ26">
        <v>36.1</v>
      </c>
      <c r="BL26">
        <v>29.3</v>
      </c>
      <c r="BM26">
        <v>51.5</v>
      </c>
      <c r="BN26">
        <v>40.6</v>
      </c>
      <c r="BP26">
        <v>33.5</v>
      </c>
      <c r="BR26">
        <v>26</v>
      </c>
    </row>
    <row r="27" spans="1:70">
      <c r="A27" t="s">
        <v>34</v>
      </c>
      <c r="B27" t="s">
        <v>25</v>
      </c>
      <c r="C27" t="s">
        <v>87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  <c r="AD27">
        <v>64</v>
      </c>
      <c r="AF27">
        <v>60.9</v>
      </c>
      <c r="AH27">
        <v>57.3</v>
      </c>
      <c r="AI27">
        <v>54.4</v>
      </c>
      <c r="AK27">
        <v>52</v>
      </c>
      <c r="AM27">
        <v>48.8</v>
      </c>
      <c r="AO27">
        <v>46.1</v>
      </c>
      <c r="AQ27">
        <v>43.2</v>
      </c>
      <c r="AR27">
        <v>40.799999999999997</v>
      </c>
      <c r="AS27">
        <v>37.700000000000003</v>
      </c>
      <c r="AU27">
        <v>34.1</v>
      </c>
      <c r="AV27">
        <v>31</v>
      </c>
      <c r="AX27">
        <v>28.8</v>
      </c>
      <c r="AY27">
        <v>32.6</v>
      </c>
      <c r="AZ27">
        <v>29.2</v>
      </c>
      <c r="BA27">
        <v>65.3</v>
      </c>
      <c r="BB27">
        <v>56.4</v>
      </c>
      <c r="BD27">
        <v>50.3</v>
      </c>
      <c r="BF27">
        <v>44.6</v>
      </c>
      <c r="BH27">
        <v>35.1</v>
      </c>
      <c r="BJ27">
        <v>29.3</v>
      </c>
      <c r="BK27">
        <v>67.099999999999994</v>
      </c>
      <c r="BL27">
        <v>61</v>
      </c>
      <c r="BN27">
        <v>51.5</v>
      </c>
      <c r="BP27">
        <v>45.7</v>
      </c>
      <c r="BR27">
        <v>39</v>
      </c>
    </row>
    <row r="28" spans="1:70">
      <c r="A28" t="s">
        <v>35</v>
      </c>
      <c r="B28" t="s">
        <v>25</v>
      </c>
      <c r="C28" t="s">
        <v>87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  <c r="AD28">
        <v>43.7</v>
      </c>
      <c r="AF28">
        <v>41.3</v>
      </c>
      <c r="AH28">
        <v>38.6</v>
      </c>
      <c r="AI28">
        <v>35.700000000000003</v>
      </c>
      <c r="AK28">
        <v>32.6</v>
      </c>
      <c r="AM28">
        <v>30.1</v>
      </c>
      <c r="AN28">
        <v>65.900000000000006</v>
      </c>
      <c r="AO28">
        <v>62.5</v>
      </c>
      <c r="AQ28">
        <v>59.5</v>
      </c>
      <c r="AR28">
        <v>56.7</v>
      </c>
      <c r="AS28">
        <v>53.9</v>
      </c>
      <c r="AU28">
        <v>50.8</v>
      </c>
      <c r="AV28">
        <v>47.7</v>
      </c>
      <c r="AX28">
        <v>45.2</v>
      </c>
      <c r="AZ28">
        <v>41.8</v>
      </c>
      <c r="BB28">
        <v>32.799999999999997</v>
      </c>
      <c r="BD28">
        <v>26.7</v>
      </c>
      <c r="BE28">
        <v>68.400000000000006</v>
      </c>
      <c r="BF28">
        <v>61.9</v>
      </c>
      <c r="BH28">
        <v>53.5</v>
      </c>
      <c r="BJ28">
        <v>47.7</v>
      </c>
      <c r="BL28">
        <v>41.4</v>
      </c>
      <c r="BN28">
        <v>32.6</v>
      </c>
      <c r="BP28">
        <v>26.4</v>
      </c>
      <c r="BQ28">
        <v>43.9</v>
      </c>
      <c r="BR28">
        <v>37.4</v>
      </c>
    </row>
    <row r="29" spans="1:70">
      <c r="A29" t="s">
        <v>36</v>
      </c>
      <c r="B29" t="s">
        <v>25</v>
      </c>
      <c r="C29" t="s">
        <v>87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  <c r="AD29">
        <v>44.3</v>
      </c>
      <c r="AF29">
        <v>40.6</v>
      </c>
      <c r="AH29">
        <v>37.5</v>
      </c>
      <c r="AI29">
        <v>34.6</v>
      </c>
      <c r="AK29">
        <v>31.1</v>
      </c>
      <c r="AM29">
        <v>27.2</v>
      </c>
      <c r="AN29">
        <v>64.400000000000006</v>
      </c>
      <c r="AO29">
        <v>61.1</v>
      </c>
      <c r="AQ29">
        <v>57.8</v>
      </c>
      <c r="AR29">
        <v>54.3</v>
      </c>
      <c r="AS29">
        <v>50.4</v>
      </c>
      <c r="AU29">
        <v>47</v>
      </c>
      <c r="AV29">
        <v>43.6</v>
      </c>
      <c r="AX29">
        <v>40.4</v>
      </c>
      <c r="AZ29">
        <v>36.299999999999997</v>
      </c>
      <c r="BB29">
        <v>26.3</v>
      </c>
      <c r="BC29">
        <v>67.7</v>
      </c>
      <c r="BD29">
        <v>60.7</v>
      </c>
      <c r="BF29">
        <v>53.5</v>
      </c>
      <c r="BH29">
        <v>43.6</v>
      </c>
      <c r="BJ29">
        <v>36.5</v>
      </c>
      <c r="BL29">
        <v>29.7</v>
      </c>
      <c r="BM29">
        <v>41.8</v>
      </c>
      <c r="BN29">
        <v>31.6</v>
      </c>
      <c r="BP29">
        <v>24.5</v>
      </c>
      <c r="BQ29">
        <v>41.3</v>
      </c>
      <c r="BR29">
        <v>34.5</v>
      </c>
    </row>
    <row r="30" spans="1:70">
      <c r="A30" t="s">
        <v>37</v>
      </c>
      <c r="B30" t="s">
        <v>25</v>
      </c>
      <c r="C30" t="s">
        <v>87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  <c r="AD30">
        <v>55.2</v>
      </c>
      <c r="AF30">
        <v>51.8</v>
      </c>
      <c r="AH30">
        <v>49</v>
      </c>
      <c r="AI30">
        <v>46.3</v>
      </c>
      <c r="AK30">
        <v>43.7</v>
      </c>
      <c r="AM30">
        <v>39.799999999999997</v>
      </c>
      <c r="AO30">
        <v>36.6</v>
      </c>
      <c r="AQ30">
        <v>33.9</v>
      </c>
      <c r="AR30">
        <v>31</v>
      </c>
      <c r="AS30">
        <v>27.8</v>
      </c>
      <c r="AT30">
        <v>71.099999999999994</v>
      </c>
      <c r="AU30">
        <v>67.900000000000006</v>
      </c>
      <c r="AV30">
        <v>65.2</v>
      </c>
      <c r="AX30">
        <v>62.5</v>
      </c>
      <c r="AZ30">
        <v>59.2</v>
      </c>
      <c r="BB30">
        <v>49.4</v>
      </c>
      <c r="BD30">
        <v>43.4</v>
      </c>
      <c r="BF30">
        <v>37.799999999999997</v>
      </c>
      <c r="BH30">
        <v>28.9</v>
      </c>
      <c r="BI30">
        <v>67.3</v>
      </c>
      <c r="BJ30">
        <v>60.6</v>
      </c>
      <c r="BL30">
        <v>55.1</v>
      </c>
      <c r="BN30">
        <v>45</v>
      </c>
      <c r="BP30">
        <v>39.200000000000003</v>
      </c>
      <c r="BR30">
        <v>32.200000000000003</v>
      </c>
    </row>
    <row r="31" spans="1:70">
      <c r="A31" t="s">
        <v>38</v>
      </c>
      <c r="B31" t="s">
        <v>25</v>
      </c>
      <c r="C31" t="s">
        <v>87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  <c r="AD31">
        <v>46.1</v>
      </c>
      <c r="AF31">
        <v>43</v>
      </c>
      <c r="AH31">
        <v>39.6</v>
      </c>
      <c r="AI31">
        <v>36.6</v>
      </c>
      <c r="AK31">
        <v>33</v>
      </c>
      <c r="AM31">
        <v>29.2</v>
      </c>
      <c r="AN31">
        <v>60.1</v>
      </c>
      <c r="AO31">
        <v>56.9</v>
      </c>
      <c r="AQ31">
        <v>53.4</v>
      </c>
      <c r="AR31">
        <v>50.4</v>
      </c>
      <c r="AS31">
        <v>46.5</v>
      </c>
      <c r="AU31">
        <v>43.4</v>
      </c>
      <c r="AV31">
        <v>40.6</v>
      </c>
      <c r="AX31">
        <v>37</v>
      </c>
      <c r="AZ31">
        <v>33.1</v>
      </c>
      <c r="BB31">
        <v>23.4</v>
      </c>
      <c r="BC31">
        <v>68.2</v>
      </c>
      <c r="BD31">
        <v>60.5</v>
      </c>
      <c r="BF31">
        <v>54.5</v>
      </c>
      <c r="BH31">
        <v>44.1</v>
      </c>
      <c r="BJ31">
        <v>37</v>
      </c>
      <c r="BL31">
        <v>31.3</v>
      </c>
      <c r="BM31">
        <v>44.7</v>
      </c>
      <c r="BN31">
        <v>33.299999999999997</v>
      </c>
      <c r="BP31">
        <v>26.9</v>
      </c>
      <c r="BQ31">
        <v>40.700000000000003</v>
      </c>
      <c r="BR31">
        <v>34</v>
      </c>
    </row>
    <row r="32" spans="1:70">
      <c r="A32" t="s">
        <v>39</v>
      </c>
      <c r="B32" t="s">
        <v>25</v>
      </c>
      <c r="C32" t="s">
        <v>87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  <c r="AD32">
        <v>53.3</v>
      </c>
      <c r="AF32">
        <v>50.1</v>
      </c>
      <c r="AH32">
        <v>46.7</v>
      </c>
      <c r="AI32">
        <v>44</v>
      </c>
      <c r="AK32">
        <v>41.3</v>
      </c>
      <c r="AM32">
        <v>38</v>
      </c>
      <c r="AO32">
        <v>34.700000000000003</v>
      </c>
      <c r="AQ32">
        <v>32.1</v>
      </c>
      <c r="AR32">
        <v>29.2</v>
      </c>
      <c r="AS32">
        <v>25.8</v>
      </c>
      <c r="AT32">
        <v>65.8</v>
      </c>
      <c r="AU32">
        <v>62.3</v>
      </c>
      <c r="AV32">
        <v>59.1</v>
      </c>
      <c r="AX32">
        <v>56.5</v>
      </c>
      <c r="AZ32">
        <v>52.5</v>
      </c>
      <c r="BB32">
        <v>43.3</v>
      </c>
      <c r="BD32">
        <v>36.4</v>
      </c>
      <c r="BF32">
        <v>30.7</v>
      </c>
      <c r="BG32">
        <v>66.7</v>
      </c>
      <c r="BH32">
        <v>57</v>
      </c>
      <c r="BJ32">
        <v>50.7</v>
      </c>
      <c r="BL32">
        <v>44</v>
      </c>
      <c r="BN32">
        <v>33.9</v>
      </c>
      <c r="BP32">
        <v>28</v>
      </c>
      <c r="BQ32">
        <v>38.299999999999997</v>
      </c>
      <c r="BR32">
        <v>31.3</v>
      </c>
    </row>
    <row r="33" spans="1:70">
      <c r="A33" t="s">
        <v>40</v>
      </c>
      <c r="B33" t="s">
        <v>25</v>
      </c>
      <c r="C33" t="s">
        <v>87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  <c r="AD33">
        <v>39.299999999999997</v>
      </c>
      <c r="AF33">
        <v>36</v>
      </c>
      <c r="AH33">
        <v>32.299999999999997</v>
      </c>
      <c r="AI33">
        <v>29.4</v>
      </c>
      <c r="AK33">
        <v>26.5</v>
      </c>
      <c r="AL33">
        <v>65.3</v>
      </c>
      <c r="AM33">
        <v>61.7</v>
      </c>
      <c r="AO33">
        <v>58.2</v>
      </c>
      <c r="AQ33">
        <v>55.5</v>
      </c>
      <c r="AR33">
        <v>52.4</v>
      </c>
      <c r="AS33">
        <v>48.4</v>
      </c>
      <c r="AU33">
        <v>45.1</v>
      </c>
      <c r="AV33">
        <v>42</v>
      </c>
      <c r="AX33">
        <v>39.1</v>
      </c>
      <c r="AZ33">
        <v>35.200000000000003</v>
      </c>
      <c r="BB33">
        <v>25.3</v>
      </c>
      <c r="BC33">
        <v>67.8</v>
      </c>
      <c r="BD33">
        <v>60.8</v>
      </c>
      <c r="BF33">
        <v>54.5</v>
      </c>
      <c r="BH33">
        <v>44.5</v>
      </c>
      <c r="BJ33">
        <v>37.6</v>
      </c>
      <c r="BL33">
        <v>31.2</v>
      </c>
      <c r="BM33">
        <v>43.7</v>
      </c>
      <c r="BN33">
        <v>33.1</v>
      </c>
      <c r="BP33">
        <v>26.7</v>
      </c>
      <c r="BQ33">
        <v>39</v>
      </c>
      <c r="BR33">
        <v>31.4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CB33"/>
  <sheetViews>
    <sheetView topLeftCell="BP21" workbookViewId="0">
      <selection activeCell="CB2" sqref="CB2:CB33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  <col min="53" max="53" width="9.28515625" bestFit="1" customWidth="1"/>
  </cols>
  <sheetData>
    <row r="1" spans="1:80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42</v>
      </c>
      <c r="M1" t="s">
        <v>95</v>
      </c>
      <c r="N1" t="s">
        <v>96</v>
      </c>
      <c r="O1" s="2">
        <v>45339</v>
      </c>
      <c r="P1" s="2">
        <v>45340</v>
      </c>
      <c r="Q1" t="s">
        <v>97</v>
      </c>
      <c r="R1" s="2">
        <v>45341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s="2">
        <v>45345</v>
      </c>
      <c r="Z1" t="s">
        <v>104</v>
      </c>
      <c r="AA1" s="2">
        <v>45346</v>
      </c>
      <c r="AB1" s="2">
        <v>45347</v>
      </c>
      <c r="AC1" s="2">
        <v>45347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112</v>
      </c>
      <c r="AR1" t="s">
        <v>113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s="2">
        <v>45538</v>
      </c>
      <c r="BB1" s="2" t="s">
        <v>114</v>
      </c>
      <c r="BC1" t="s">
        <v>115</v>
      </c>
      <c r="BD1" s="2" t="s">
        <v>116</v>
      </c>
      <c r="BE1" t="s">
        <v>63</v>
      </c>
      <c r="BF1" s="2" t="s">
        <v>117</v>
      </c>
      <c r="BG1" t="s">
        <v>118</v>
      </c>
      <c r="BH1" s="2" t="s">
        <v>64</v>
      </c>
      <c r="BI1" t="s">
        <v>65</v>
      </c>
      <c r="BJ1" s="2" t="s">
        <v>66</v>
      </c>
      <c r="BK1" s="2" t="s">
        <v>68</v>
      </c>
      <c r="BL1" t="s">
        <v>69</v>
      </c>
      <c r="BM1" s="2" t="s">
        <v>70</v>
      </c>
      <c r="BN1" s="3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82</v>
      </c>
      <c r="BY1" t="s">
        <v>83</v>
      </c>
      <c r="BZ1" t="s">
        <v>119</v>
      </c>
      <c r="CA1" t="s">
        <v>85</v>
      </c>
      <c r="CB1" t="s">
        <v>86</v>
      </c>
    </row>
    <row r="2" spans="1:80">
      <c r="A2" t="s">
        <v>5</v>
      </c>
      <c r="B2" t="s">
        <v>6</v>
      </c>
      <c r="C2" t="s">
        <v>87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  <c r="AM2">
        <v>45.4</v>
      </c>
      <c r="AO2">
        <v>42.7</v>
      </c>
      <c r="AQ2">
        <v>40.4</v>
      </c>
      <c r="AR2">
        <v>51.1</v>
      </c>
      <c r="AS2">
        <v>49.1</v>
      </c>
      <c r="AU2">
        <v>46.8</v>
      </c>
      <c r="AW2">
        <v>44.3</v>
      </c>
      <c r="AY2">
        <v>42.2</v>
      </c>
      <c r="BA2">
        <v>39.6</v>
      </c>
      <c r="BB2">
        <v>36.5</v>
      </c>
      <c r="BD2">
        <v>34</v>
      </c>
      <c r="BE2">
        <v>51.8</v>
      </c>
      <c r="BF2">
        <v>50</v>
      </c>
      <c r="BH2">
        <v>47.7</v>
      </c>
      <c r="BJ2">
        <v>45.5</v>
      </c>
      <c r="BK2">
        <v>43</v>
      </c>
      <c r="BL2">
        <v>51</v>
      </c>
      <c r="BM2">
        <v>45.1</v>
      </c>
      <c r="BN2">
        <v>52</v>
      </c>
      <c r="BO2">
        <v>47</v>
      </c>
      <c r="BQ2">
        <v>43.2</v>
      </c>
      <c r="BR2">
        <v>52.2</v>
      </c>
      <c r="BS2">
        <v>44.2</v>
      </c>
      <c r="BU2">
        <v>37.5</v>
      </c>
      <c r="BV2">
        <v>51.9</v>
      </c>
      <c r="BW2">
        <v>46.5</v>
      </c>
      <c r="BX2">
        <v>38.9</v>
      </c>
      <c r="BZ2">
        <v>32.700000000000003</v>
      </c>
      <c r="CA2">
        <v>51.7</v>
      </c>
      <c r="CB2">
        <v>46.4</v>
      </c>
    </row>
    <row r="3" spans="1:80">
      <c r="A3" t="s">
        <v>8</v>
      </c>
      <c r="B3" t="s">
        <v>6</v>
      </c>
      <c r="C3" t="s">
        <v>87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  <c r="AM3">
        <v>39.799999999999997</v>
      </c>
      <c r="AO3">
        <v>36.6</v>
      </c>
      <c r="AP3">
        <v>51.5</v>
      </c>
      <c r="AQ3">
        <v>48.9</v>
      </c>
      <c r="AS3">
        <v>46.4</v>
      </c>
      <c r="AU3">
        <v>43.6</v>
      </c>
      <c r="AW3">
        <v>41.1</v>
      </c>
      <c r="AY3">
        <v>38.299999999999997</v>
      </c>
      <c r="AZ3">
        <v>51.4</v>
      </c>
      <c r="BA3">
        <v>49</v>
      </c>
      <c r="BB3">
        <v>46</v>
      </c>
      <c r="BD3">
        <v>43.4</v>
      </c>
      <c r="BF3">
        <v>40.1</v>
      </c>
      <c r="BG3">
        <v>52</v>
      </c>
      <c r="BH3">
        <v>49.4</v>
      </c>
      <c r="BJ3">
        <v>46.9</v>
      </c>
      <c r="BK3">
        <v>44.3</v>
      </c>
      <c r="BL3">
        <v>51.2</v>
      </c>
      <c r="BM3">
        <v>45.1</v>
      </c>
      <c r="BN3">
        <v>52.1</v>
      </c>
      <c r="BO3">
        <v>47.8</v>
      </c>
      <c r="BQ3">
        <v>43.4</v>
      </c>
      <c r="BR3">
        <v>51.6</v>
      </c>
      <c r="BS3">
        <v>44.8</v>
      </c>
      <c r="BU3">
        <v>39.299999999999997</v>
      </c>
      <c r="BV3">
        <v>51.5</v>
      </c>
      <c r="BW3">
        <v>46.7</v>
      </c>
      <c r="BX3">
        <v>39.299999999999997</v>
      </c>
      <c r="BZ3">
        <v>33.700000000000003</v>
      </c>
      <c r="CA3">
        <v>52</v>
      </c>
      <c r="CB3">
        <v>46.6</v>
      </c>
    </row>
    <row r="4" spans="1:80">
      <c r="A4" t="s">
        <v>9</v>
      </c>
      <c r="B4" t="s">
        <v>6</v>
      </c>
      <c r="C4" t="s">
        <v>87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  <c r="AM4">
        <v>43.7</v>
      </c>
      <c r="AN4">
        <v>51.5</v>
      </c>
      <c r="AO4">
        <v>48.9</v>
      </c>
      <c r="AQ4">
        <v>46.7</v>
      </c>
      <c r="AS4">
        <v>44.4</v>
      </c>
      <c r="AT4">
        <v>51.4</v>
      </c>
      <c r="AU4">
        <v>48.9</v>
      </c>
      <c r="AW4">
        <v>46.1</v>
      </c>
      <c r="AY4">
        <v>43.4</v>
      </c>
      <c r="AZ4">
        <v>51.8</v>
      </c>
      <c r="BA4">
        <v>48.8</v>
      </c>
      <c r="BB4">
        <v>46.6</v>
      </c>
      <c r="BD4">
        <v>43.9</v>
      </c>
      <c r="BF4">
        <v>41</v>
      </c>
      <c r="BH4">
        <v>37.799999999999997</v>
      </c>
      <c r="BI4">
        <v>51.6</v>
      </c>
      <c r="BJ4">
        <v>49.1</v>
      </c>
      <c r="BK4">
        <v>46.7</v>
      </c>
      <c r="BM4">
        <v>39.9</v>
      </c>
      <c r="BN4">
        <v>51.7</v>
      </c>
      <c r="BO4">
        <v>47.4</v>
      </c>
      <c r="BQ4">
        <v>42.8</v>
      </c>
      <c r="BR4">
        <v>51.9</v>
      </c>
      <c r="BS4">
        <v>44.7</v>
      </c>
      <c r="BU4">
        <v>39.299999999999997</v>
      </c>
      <c r="BV4">
        <v>51.6</v>
      </c>
      <c r="BW4">
        <v>46.5</v>
      </c>
      <c r="BX4">
        <v>38.799999999999997</v>
      </c>
      <c r="BZ4">
        <v>33.4</v>
      </c>
      <c r="CA4">
        <v>52</v>
      </c>
      <c r="CB4">
        <v>47.1</v>
      </c>
    </row>
    <row r="5" spans="1:80">
      <c r="A5" t="s">
        <v>11</v>
      </c>
      <c r="B5" t="s">
        <v>6</v>
      </c>
      <c r="C5" t="s">
        <v>87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  <c r="AM5">
        <v>45.6</v>
      </c>
      <c r="AN5">
        <v>51.5</v>
      </c>
      <c r="AO5">
        <v>49.4</v>
      </c>
      <c r="AQ5">
        <v>47.4</v>
      </c>
      <c r="AS5">
        <v>44.9</v>
      </c>
      <c r="AT5">
        <v>51.3</v>
      </c>
      <c r="AU5">
        <v>48.8</v>
      </c>
      <c r="AW5">
        <v>46.1</v>
      </c>
      <c r="AY5">
        <v>43.9</v>
      </c>
      <c r="AZ5">
        <v>51.4</v>
      </c>
      <c r="BA5">
        <v>48.8</v>
      </c>
      <c r="BB5">
        <v>46.4</v>
      </c>
      <c r="BD5">
        <v>43.9</v>
      </c>
      <c r="BF5">
        <v>41.2</v>
      </c>
      <c r="BH5">
        <v>37.9</v>
      </c>
      <c r="BI5">
        <v>52.1</v>
      </c>
      <c r="BJ5">
        <v>50.1</v>
      </c>
      <c r="BK5">
        <v>47.8</v>
      </c>
      <c r="BM5">
        <v>41.9</v>
      </c>
      <c r="BN5">
        <v>51.7</v>
      </c>
      <c r="BO5">
        <v>47.6</v>
      </c>
      <c r="BQ5">
        <v>43.6</v>
      </c>
      <c r="BR5">
        <v>52</v>
      </c>
      <c r="BS5">
        <v>45.7</v>
      </c>
      <c r="BU5">
        <v>41.6</v>
      </c>
      <c r="BV5">
        <v>51.6</v>
      </c>
      <c r="BW5">
        <v>47</v>
      </c>
      <c r="BX5">
        <v>40.5</v>
      </c>
      <c r="BZ5">
        <v>35.4</v>
      </c>
      <c r="CA5">
        <v>50.2</v>
      </c>
      <c r="CB5">
        <v>46.1</v>
      </c>
    </row>
    <row r="6" spans="1:80">
      <c r="A6" t="s">
        <v>12</v>
      </c>
      <c r="B6" t="s">
        <v>6</v>
      </c>
      <c r="C6" t="s">
        <v>87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  <c r="AM6">
        <v>40.200000000000003</v>
      </c>
      <c r="AN6">
        <v>51</v>
      </c>
      <c r="AO6">
        <v>48.4</v>
      </c>
      <c r="AQ6">
        <v>45.5</v>
      </c>
      <c r="AS6">
        <v>43.1</v>
      </c>
      <c r="AU6">
        <v>39.9</v>
      </c>
      <c r="AV6">
        <v>51.6</v>
      </c>
      <c r="AW6">
        <v>49</v>
      </c>
      <c r="AY6">
        <v>45.7</v>
      </c>
      <c r="BA6">
        <v>42.9</v>
      </c>
      <c r="BB6">
        <v>39.700000000000003</v>
      </c>
      <c r="BD6">
        <v>36.299999999999997</v>
      </c>
      <c r="BE6">
        <v>51.3</v>
      </c>
      <c r="BF6">
        <v>48.9</v>
      </c>
      <c r="BH6">
        <v>46.4</v>
      </c>
      <c r="BJ6">
        <v>43.4</v>
      </c>
      <c r="BK6">
        <v>40.4</v>
      </c>
      <c r="BL6">
        <v>51.2</v>
      </c>
      <c r="BM6">
        <v>43.8</v>
      </c>
      <c r="BN6">
        <v>51.5</v>
      </c>
      <c r="BO6">
        <v>45.6</v>
      </c>
      <c r="BQ6">
        <v>40.5</v>
      </c>
      <c r="BR6">
        <v>51.9</v>
      </c>
      <c r="BS6">
        <v>45.4</v>
      </c>
      <c r="BU6">
        <v>39.799999999999997</v>
      </c>
      <c r="BV6">
        <v>51.7</v>
      </c>
      <c r="BW6">
        <v>46.8</v>
      </c>
      <c r="BX6">
        <v>39.799999999999997</v>
      </c>
      <c r="BZ6">
        <v>34.5</v>
      </c>
      <c r="CA6">
        <v>51.8</v>
      </c>
      <c r="CB6">
        <v>47.6</v>
      </c>
    </row>
    <row r="7" spans="1:80">
      <c r="A7" t="s">
        <v>13</v>
      </c>
      <c r="B7" t="s">
        <v>6</v>
      </c>
      <c r="C7" t="s">
        <v>87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  <c r="AM7">
        <v>40.299999999999997</v>
      </c>
      <c r="AN7">
        <v>50.7</v>
      </c>
      <c r="AO7">
        <v>48.7</v>
      </c>
      <c r="AQ7">
        <v>59.2</v>
      </c>
      <c r="AS7">
        <v>44</v>
      </c>
      <c r="AU7">
        <v>41.5</v>
      </c>
      <c r="AW7">
        <v>38.700000000000003</v>
      </c>
      <c r="AX7">
        <v>50.9</v>
      </c>
      <c r="AY7">
        <v>48.5</v>
      </c>
      <c r="BA7">
        <v>46</v>
      </c>
      <c r="BB7">
        <v>43.1</v>
      </c>
      <c r="BD7">
        <v>40.200000000000003</v>
      </c>
      <c r="BE7">
        <v>51.6</v>
      </c>
      <c r="BF7">
        <v>49</v>
      </c>
      <c r="BH7">
        <v>46.6</v>
      </c>
      <c r="BJ7">
        <v>43.5</v>
      </c>
      <c r="BK7">
        <v>40.1</v>
      </c>
      <c r="BL7">
        <v>51</v>
      </c>
      <c r="BM7">
        <v>44.3</v>
      </c>
      <c r="BN7">
        <v>52</v>
      </c>
      <c r="BO7">
        <v>47.1</v>
      </c>
      <c r="BQ7">
        <v>41.7</v>
      </c>
      <c r="BR7">
        <v>52</v>
      </c>
      <c r="BS7">
        <v>45.3</v>
      </c>
      <c r="BU7">
        <v>40.1</v>
      </c>
      <c r="BV7">
        <v>51.4</v>
      </c>
      <c r="BW7">
        <v>46.7</v>
      </c>
      <c r="BX7">
        <v>39.700000000000003</v>
      </c>
      <c r="BZ7">
        <v>34.200000000000003</v>
      </c>
      <c r="CA7">
        <v>51.2</v>
      </c>
      <c r="CB7">
        <v>45.7</v>
      </c>
    </row>
    <row r="8" spans="1:80">
      <c r="A8" t="s">
        <v>14</v>
      </c>
      <c r="B8" t="s">
        <v>6</v>
      </c>
      <c r="C8" t="s">
        <v>87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  <c r="AM8">
        <v>45.3</v>
      </c>
      <c r="AN8">
        <v>51.9</v>
      </c>
      <c r="AO8">
        <v>49.7</v>
      </c>
      <c r="AQ8">
        <v>40.799999999999997</v>
      </c>
      <c r="AS8">
        <v>45.8</v>
      </c>
      <c r="AT8">
        <v>52.5</v>
      </c>
      <c r="AU8">
        <v>49.9</v>
      </c>
      <c r="AW8">
        <v>47.8</v>
      </c>
      <c r="AY8">
        <v>45.5</v>
      </c>
      <c r="AZ8">
        <v>51.3</v>
      </c>
      <c r="BA8">
        <v>49.1</v>
      </c>
      <c r="BB8">
        <v>46.7</v>
      </c>
      <c r="BD8">
        <v>44.3</v>
      </c>
      <c r="BF8">
        <v>41.4</v>
      </c>
      <c r="BH8">
        <v>39.200000000000003</v>
      </c>
      <c r="BI8">
        <v>52.1</v>
      </c>
      <c r="BJ8">
        <v>50.1</v>
      </c>
      <c r="BK8">
        <v>47.7</v>
      </c>
      <c r="BL8">
        <v>52.2</v>
      </c>
      <c r="BM8">
        <v>46.5</v>
      </c>
      <c r="BN8">
        <v>50.8</v>
      </c>
      <c r="BO8">
        <v>47</v>
      </c>
      <c r="BQ8">
        <v>42.9</v>
      </c>
      <c r="BR8">
        <v>51.7</v>
      </c>
      <c r="BS8">
        <v>46.2</v>
      </c>
      <c r="BU8">
        <v>42.4</v>
      </c>
      <c r="BV8">
        <v>51.8</v>
      </c>
      <c r="BW8">
        <v>47.8</v>
      </c>
      <c r="BX8">
        <v>42</v>
      </c>
      <c r="BZ8">
        <v>37.1</v>
      </c>
      <c r="CA8">
        <v>51.5</v>
      </c>
      <c r="CB8">
        <v>47.8</v>
      </c>
    </row>
    <row r="9" spans="1:80">
      <c r="A9" t="s">
        <v>15</v>
      </c>
      <c r="B9" t="s">
        <v>6</v>
      </c>
      <c r="C9" t="s">
        <v>87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  <c r="AM9">
        <v>45.2</v>
      </c>
      <c r="AN9">
        <v>52.2</v>
      </c>
      <c r="AO9">
        <v>50</v>
      </c>
      <c r="AQ9">
        <v>41.7</v>
      </c>
      <c r="AS9">
        <v>45.7</v>
      </c>
      <c r="AT9">
        <v>51.8</v>
      </c>
      <c r="AU9">
        <v>50.1</v>
      </c>
      <c r="AW9">
        <v>48.2</v>
      </c>
      <c r="AY9">
        <v>45.8</v>
      </c>
      <c r="AZ9">
        <v>51.3</v>
      </c>
      <c r="BA9">
        <v>48.9</v>
      </c>
      <c r="BB9">
        <v>46.5</v>
      </c>
      <c r="BD9">
        <v>44.3</v>
      </c>
      <c r="BF9">
        <v>41.7</v>
      </c>
      <c r="BH9">
        <v>39.5</v>
      </c>
      <c r="BI9">
        <v>51.6</v>
      </c>
      <c r="BJ9">
        <v>49.6</v>
      </c>
      <c r="BK9">
        <v>48</v>
      </c>
      <c r="BL9">
        <v>51.5</v>
      </c>
      <c r="BM9">
        <v>45.3</v>
      </c>
      <c r="BN9">
        <v>50.9</v>
      </c>
      <c r="BO9">
        <v>46.5</v>
      </c>
      <c r="BQ9">
        <v>42.4</v>
      </c>
      <c r="BR9">
        <v>51.5</v>
      </c>
      <c r="BS9">
        <v>45.3</v>
      </c>
      <c r="BU9">
        <v>40</v>
      </c>
      <c r="BV9">
        <v>51.7</v>
      </c>
      <c r="BW9">
        <v>48</v>
      </c>
      <c r="BX9">
        <v>42.4</v>
      </c>
      <c r="BZ9">
        <v>37.6</v>
      </c>
      <c r="CA9">
        <v>51.9</v>
      </c>
      <c r="CB9">
        <v>47.7</v>
      </c>
    </row>
    <row r="10" spans="1:80">
      <c r="A10" t="s">
        <v>16</v>
      </c>
      <c r="B10" t="s">
        <v>6</v>
      </c>
      <c r="C10" t="s">
        <v>87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  <c r="AM10">
        <v>42.1</v>
      </c>
      <c r="AO10">
        <v>39.9</v>
      </c>
      <c r="AP10">
        <v>51.6</v>
      </c>
      <c r="AQ10">
        <v>49.1</v>
      </c>
      <c r="AS10">
        <v>47.1</v>
      </c>
      <c r="AU10">
        <v>44.8</v>
      </c>
      <c r="AW10">
        <v>42.1</v>
      </c>
      <c r="AY10">
        <v>39.700000000000003</v>
      </c>
      <c r="AZ10">
        <v>52</v>
      </c>
      <c r="BA10">
        <v>49.9</v>
      </c>
      <c r="BB10">
        <v>47.7</v>
      </c>
      <c r="BD10">
        <v>45.3</v>
      </c>
      <c r="BF10">
        <v>42.7</v>
      </c>
      <c r="BH10">
        <v>40.1</v>
      </c>
      <c r="BI10">
        <v>51.6</v>
      </c>
      <c r="BJ10">
        <v>49.8</v>
      </c>
      <c r="BK10">
        <v>47.4</v>
      </c>
      <c r="BM10">
        <v>41.5</v>
      </c>
      <c r="BN10">
        <v>51.6</v>
      </c>
      <c r="BO10">
        <v>47.7</v>
      </c>
      <c r="BQ10">
        <v>43.9</v>
      </c>
      <c r="BR10">
        <v>52</v>
      </c>
      <c r="BS10">
        <v>45.9</v>
      </c>
      <c r="BU10">
        <v>41.3</v>
      </c>
      <c r="BV10">
        <v>51.4</v>
      </c>
      <c r="BW10">
        <v>47.4</v>
      </c>
      <c r="BX10">
        <v>41.6</v>
      </c>
      <c r="BZ10">
        <v>36.6</v>
      </c>
      <c r="CA10">
        <v>52</v>
      </c>
      <c r="CB10">
        <v>47.9</v>
      </c>
    </row>
    <row r="11" spans="1:80">
      <c r="A11" t="s">
        <v>17</v>
      </c>
      <c r="B11" t="s">
        <v>6</v>
      </c>
      <c r="C11" t="s">
        <v>87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  <c r="AM11">
        <v>43</v>
      </c>
      <c r="AO11">
        <v>40.799999999999997</v>
      </c>
      <c r="AP11">
        <v>51</v>
      </c>
      <c r="AQ11">
        <v>48.9</v>
      </c>
      <c r="AS11">
        <v>46.7</v>
      </c>
      <c r="AU11">
        <v>44.4</v>
      </c>
      <c r="AW11">
        <v>42.3</v>
      </c>
      <c r="AY11">
        <v>39.200000000000003</v>
      </c>
      <c r="AZ11">
        <v>51.3</v>
      </c>
      <c r="BA11">
        <v>49.4</v>
      </c>
      <c r="BB11">
        <v>47</v>
      </c>
      <c r="BD11">
        <v>44.7</v>
      </c>
      <c r="BF11">
        <v>42.5</v>
      </c>
      <c r="BH11">
        <v>39.700000000000003</v>
      </c>
      <c r="BI11">
        <v>50.9</v>
      </c>
      <c r="BJ11">
        <v>48.6</v>
      </c>
      <c r="BK11">
        <v>46.4</v>
      </c>
      <c r="BM11">
        <v>39.4</v>
      </c>
      <c r="BN11">
        <v>51.8</v>
      </c>
      <c r="BO11">
        <v>47.3</v>
      </c>
      <c r="BQ11">
        <v>42.7</v>
      </c>
      <c r="BR11">
        <v>52</v>
      </c>
      <c r="BS11">
        <v>45.8</v>
      </c>
      <c r="BU11">
        <v>40.6</v>
      </c>
      <c r="BV11">
        <v>51.7</v>
      </c>
      <c r="BW11">
        <v>47.2</v>
      </c>
      <c r="BX11">
        <v>41.3</v>
      </c>
      <c r="BZ11">
        <v>36</v>
      </c>
      <c r="CA11">
        <v>52.1</v>
      </c>
      <c r="CB11">
        <v>47.8</v>
      </c>
    </row>
    <row r="12" spans="1:80">
      <c r="A12" t="s">
        <v>18</v>
      </c>
      <c r="B12" t="s">
        <v>6</v>
      </c>
      <c r="C12" t="s">
        <v>87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  <c r="AM12">
        <v>43.1</v>
      </c>
      <c r="AN12">
        <v>52.3</v>
      </c>
      <c r="AO12">
        <v>49.5</v>
      </c>
      <c r="AQ12">
        <v>46.5</v>
      </c>
      <c r="AS12">
        <v>43.2</v>
      </c>
      <c r="AT12">
        <v>52.4</v>
      </c>
      <c r="AU12">
        <v>49.5</v>
      </c>
      <c r="AW12">
        <v>46.4</v>
      </c>
      <c r="AY12">
        <v>43.1</v>
      </c>
      <c r="AZ12">
        <v>51.7</v>
      </c>
      <c r="BA12">
        <v>48.7</v>
      </c>
      <c r="BB12">
        <v>45.3</v>
      </c>
      <c r="BD12">
        <v>41.4</v>
      </c>
      <c r="BF12">
        <v>38</v>
      </c>
      <c r="BG12">
        <v>52.3</v>
      </c>
      <c r="BH12">
        <v>49.4</v>
      </c>
      <c r="BJ12">
        <v>46.4</v>
      </c>
      <c r="BK12">
        <v>43.6</v>
      </c>
      <c r="BL12">
        <v>51.3</v>
      </c>
      <c r="BM12">
        <v>43.8</v>
      </c>
      <c r="BN12">
        <v>51</v>
      </c>
      <c r="BO12">
        <v>45</v>
      </c>
      <c r="BQ12">
        <v>39.1</v>
      </c>
      <c r="BR12">
        <v>52</v>
      </c>
      <c r="BS12">
        <v>43.2</v>
      </c>
      <c r="BU12">
        <v>37</v>
      </c>
      <c r="BV12">
        <v>51.9</v>
      </c>
      <c r="BW12">
        <v>43.7</v>
      </c>
      <c r="BX12">
        <v>34.5</v>
      </c>
      <c r="BY12">
        <v>50.7</v>
      </c>
      <c r="BZ12">
        <v>44.7</v>
      </c>
      <c r="CB12">
        <v>38.299999999999997</v>
      </c>
    </row>
    <row r="13" spans="1:80">
      <c r="A13" t="s">
        <v>19</v>
      </c>
      <c r="B13" t="s">
        <v>6</v>
      </c>
      <c r="C13" t="s">
        <v>87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  <c r="AM13">
        <v>43.5</v>
      </c>
      <c r="AN13">
        <v>51.5</v>
      </c>
      <c r="AO13">
        <v>48.9</v>
      </c>
      <c r="AQ13">
        <v>46.2</v>
      </c>
      <c r="AS13">
        <v>43.3</v>
      </c>
      <c r="AT13">
        <v>51.2</v>
      </c>
      <c r="AU13">
        <v>48.6</v>
      </c>
      <c r="AW13">
        <v>46</v>
      </c>
      <c r="AY13">
        <v>43.3</v>
      </c>
      <c r="AZ13">
        <v>51.9</v>
      </c>
      <c r="BA13">
        <v>49.5</v>
      </c>
      <c r="BB13">
        <v>46.3</v>
      </c>
      <c r="BD13">
        <v>43.4</v>
      </c>
      <c r="BF13">
        <v>40.6</v>
      </c>
      <c r="BG13">
        <v>52.3</v>
      </c>
      <c r="BH13">
        <v>50</v>
      </c>
      <c r="BJ13">
        <v>47.6</v>
      </c>
      <c r="BK13">
        <v>44.9</v>
      </c>
      <c r="BL13">
        <v>52.3</v>
      </c>
      <c r="BM13">
        <v>45.3</v>
      </c>
      <c r="BN13">
        <v>52</v>
      </c>
      <c r="BO13">
        <v>47</v>
      </c>
      <c r="BQ13">
        <v>41.2</v>
      </c>
      <c r="BR13">
        <v>51.4</v>
      </c>
      <c r="BS13">
        <v>43.2</v>
      </c>
      <c r="BU13">
        <v>37.1</v>
      </c>
      <c r="BV13">
        <v>51.8</v>
      </c>
      <c r="BW13">
        <v>46.8</v>
      </c>
      <c r="BX13">
        <v>38.5</v>
      </c>
      <c r="BZ13">
        <v>31.8</v>
      </c>
      <c r="CA13">
        <v>51.3</v>
      </c>
      <c r="CB13">
        <v>46.1</v>
      </c>
    </row>
    <row r="14" spans="1:80">
      <c r="A14" t="s">
        <v>20</v>
      </c>
      <c r="B14" t="s">
        <v>6</v>
      </c>
      <c r="C14" t="s">
        <v>87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  <c r="AM14">
        <v>49.4</v>
      </c>
      <c r="AO14">
        <v>46.7</v>
      </c>
      <c r="AQ14">
        <v>44.3</v>
      </c>
      <c r="AS14">
        <v>41.6</v>
      </c>
      <c r="AU14">
        <v>39.1</v>
      </c>
      <c r="AV14">
        <v>51.2</v>
      </c>
      <c r="AW14">
        <v>48.5</v>
      </c>
      <c r="AY14">
        <v>45.6</v>
      </c>
      <c r="BA14">
        <v>43.1</v>
      </c>
      <c r="BB14">
        <v>39.9</v>
      </c>
      <c r="BD14">
        <v>36.700000000000003</v>
      </c>
      <c r="BE14">
        <v>51.5</v>
      </c>
      <c r="BF14">
        <v>49.3</v>
      </c>
      <c r="BH14">
        <v>46.6</v>
      </c>
      <c r="BJ14">
        <v>43.7</v>
      </c>
      <c r="BK14">
        <v>40.6</v>
      </c>
      <c r="BL14">
        <v>51.5</v>
      </c>
      <c r="BM14">
        <v>44.8</v>
      </c>
      <c r="BN14">
        <v>51.6</v>
      </c>
      <c r="BO14">
        <v>46.5</v>
      </c>
      <c r="BP14">
        <v>51.8</v>
      </c>
      <c r="BQ14">
        <v>46.9</v>
      </c>
      <c r="BS14">
        <v>39.6</v>
      </c>
      <c r="BU14">
        <v>34.5</v>
      </c>
      <c r="BV14">
        <v>51.3</v>
      </c>
      <c r="BW14">
        <v>46.4</v>
      </c>
      <c r="BX14">
        <v>39.299999999999997</v>
      </c>
      <c r="BZ14">
        <v>33.5</v>
      </c>
      <c r="CA14">
        <v>51.8</v>
      </c>
      <c r="CB14">
        <v>47.3</v>
      </c>
    </row>
    <row r="15" spans="1:80">
      <c r="A15" t="s">
        <v>21</v>
      </c>
      <c r="B15" t="s">
        <v>6</v>
      </c>
      <c r="C15" t="s">
        <v>87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  <c r="AM15">
        <v>49.5</v>
      </c>
      <c r="AO15">
        <v>47.2</v>
      </c>
      <c r="AQ15">
        <v>44.9</v>
      </c>
      <c r="AS15">
        <v>42.1</v>
      </c>
      <c r="AU15">
        <v>39.5</v>
      </c>
      <c r="AV15">
        <v>52</v>
      </c>
      <c r="AW15">
        <v>49.6</v>
      </c>
      <c r="AY15">
        <v>47</v>
      </c>
      <c r="BA15">
        <v>44.8</v>
      </c>
      <c r="BB15">
        <v>42.1</v>
      </c>
      <c r="BD15">
        <v>39</v>
      </c>
      <c r="BE15">
        <v>51.5</v>
      </c>
      <c r="BF15">
        <v>48.8</v>
      </c>
      <c r="BH15">
        <v>46.9</v>
      </c>
      <c r="BJ15">
        <v>44.6</v>
      </c>
      <c r="BK15">
        <v>41.8</v>
      </c>
      <c r="BL15">
        <v>51.6</v>
      </c>
      <c r="BM15">
        <v>44.8</v>
      </c>
      <c r="BN15">
        <v>52.2</v>
      </c>
      <c r="BO15">
        <v>47.7</v>
      </c>
      <c r="BP15">
        <v>52.4</v>
      </c>
      <c r="BQ15">
        <v>47.6</v>
      </c>
      <c r="BS15">
        <v>40.299999999999997</v>
      </c>
      <c r="BU15">
        <v>34.9</v>
      </c>
      <c r="BV15">
        <v>51.6</v>
      </c>
      <c r="BW15">
        <v>47.5</v>
      </c>
      <c r="BX15">
        <v>40.299999999999997</v>
      </c>
      <c r="BZ15">
        <v>34.799999999999997</v>
      </c>
      <c r="CA15">
        <v>51.8</v>
      </c>
      <c r="CB15">
        <v>47.7</v>
      </c>
    </row>
    <row r="16" spans="1:80">
      <c r="A16" t="s">
        <v>22</v>
      </c>
      <c r="B16" t="s">
        <v>6</v>
      </c>
      <c r="C16" t="s">
        <v>87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  <c r="AM16">
        <v>43.4</v>
      </c>
      <c r="AN16">
        <v>52</v>
      </c>
      <c r="AO16">
        <v>49.1</v>
      </c>
      <c r="AQ16">
        <v>46.2</v>
      </c>
      <c r="AS16">
        <v>43.1</v>
      </c>
      <c r="AT16">
        <v>51.9</v>
      </c>
      <c r="AU16">
        <v>49.1</v>
      </c>
      <c r="AW16">
        <v>46.8</v>
      </c>
      <c r="AY16">
        <v>44.7</v>
      </c>
      <c r="AZ16">
        <v>51.8</v>
      </c>
      <c r="BA16">
        <v>49.4</v>
      </c>
      <c r="BB16">
        <v>46.7</v>
      </c>
      <c r="BD16">
        <v>44.1</v>
      </c>
      <c r="BF16">
        <v>41.2</v>
      </c>
      <c r="BH16">
        <v>38.4</v>
      </c>
      <c r="BI16">
        <v>51.8</v>
      </c>
      <c r="BJ16">
        <v>49.1</v>
      </c>
      <c r="BK16">
        <v>46.7</v>
      </c>
      <c r="BL16">
        <v>51.7</v>
      </c>
      <c r="BM16">
        <v>44.6</v>
      </c>
      <c r="BN16">
        <v>50.9</v>
      </c>
      <c r="BO16">
        <v>45.9</v>
      </c>
      <c r="BQ16">
        <v>40.799999999999997</v>
      </c>
      <c r="BR16">
        <v>51.8</v>
      </c>
      <c r="BS16">
        <v>45.8</v>
      </c>
      <c r="BU16">
        <v>40.6</v>
      </c>
      <c r="BV16">
        <v>51.9</v>
      </c>
      <c r="BW16">
        <v>41.2</v>
      </c>
      <c r="BX16">
        <v>33.4</v>
      </c>
      <c r="BY16">
        <v>52</v>
      </c>
      <c r="BZ16">
        <v>47.7</v>
      </c>
      <c r="CB16">
        <v>42.7</v>
      </c>
    </row>
    <row r="17" spans="1:80">
      <c r="A17" t="s">
        <v>23</v>
      </c>
      <c r="B17" t="s">
        <v>6</v>
      </c>
      <c r="C17" t="s">
        <v>87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  <c r="AM17">
        <v>40.700000000000003</v>
      </c>
      <c r="AN17">
        <v>51</v>
      </c>
      <c r="AO17">
        <v>47.8</v>
      </c>
      <c r="AQ17">
        <v>44.3</v>
      </c>
      <c r="AS17">
        <v>40.6</v>
      </c>
      <c r="AT17">
        <v>51.9</v>
      </c>
      <c r="AU17">
        <v>48.6</v>
      </c>
      <c r="AW17">
        <v>45.3</v>
      </c>
      <c r="AY17">
        <v>41.6</v>
      </c>
      <c r="AZ17">
        <v>51.8</v>
      </c>
      <c r="BA17">
        <v>48.3</v>
      </c>
      <c r="BB17">
        <v>44.3</v>
      </c>
      <c r="BD17">
        <v>40.200000000000003</v>
      </c>
      <c r="BF17">
        <v>36.700000000000003</v>
      </c>
      <c r="BG17">
        <v>52.3</v>
      </c>
      <c r="BH17">
        <v>49.5</v>
      </c>
      <c r="BJ17">
        <v>46.6</v>
      </c>
      <c r="BK17">
        <v>43.4</v>
      </c>
      <c r="BL17">
        <v>52.2</v>
      </c>
      <c r="BM17">
        <v>43.7</v>
      </c>
      <c r="BN17">
        <v>51.8</v>
      </c>
      <c r="BO17">
        <v>46.3</v>
      </c>
      <c r="BQ17">
        <v>41.2</v>
      </c>
      <c r="BR17">
        <v>51.7</v>
      </c>
      <c r="BS17">
        <v>43.5</v>
      </c>
      <c r="BU17">
        <v>37.6</v>
      </c>
      <c r="BV17">
        <v>51.9</v>
      </c>
      <c r="BW17">
        <v>45.8</v>
      </c>
      <c r="BX17">
        <v>36.9</v>
      </c>
      <c r="BY17">
        <v>52</v>
      </c>
      <c r="BZ17">
        <v>46.2</v>
      </c>
      <c r="CB17">
        <v>40.799999999999997</v>
      </c>
    </row>
    <row r="18" spans="1:80">
      <c r="A18" t="s">
        <v>24</v>
      </c>
      <c r="B18" t="s">
        <v>25</v>
      </c>
      <c r="C18" t="s">
        <v>87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  <c r="AM18">
        <v>47</v>
      </c>
      <c r="AO18">
        <v>42.7</v>
      </c>
      <c r="AQ18">
        <v>37.700000000000003</v>
      </c>
      <c r="AR18">
        <v>52</v>
      </c>
      <c r="AS18">
        <v>47.6</v>
      </c>
      <c r="AU18">
        <v>44</v>
      </c>
      <c r="AW18">
        <v>40.6</v>
      </c>
      <c r="AY18">
        <v>36.1</v>
      </c>
      <c r="AZ18">
        <v>51</v>
      </c>
      <c r="BA18">
        <v>48.3</v>
      </c>
      <c r="BB18">
        <v>43.9</v>
      </c>
      <c r="BD18">
        <v>38.4</v>
      </c>
      <c r="BE18">
        <v>51.8</v>
      </c>
      <c r="BF18">
        <v>47.9</v>
      </c>
      <c r="BH18">
        <v>44.6</v>
      </c>
      <c r="BJ18">
        <v>40.799999999999997</v>
      </c>
      <c r="BK18">
        <v>37.299999999999997</v>
      </c>
      <c r="BL18">
        <v>51.9</v>
      </c>
      <c r="BM18">
        <v>42</v>
      </c>
      <c r="BN18">
        <v>51.2</v>
      </c>
      <c r="BO18">
        <v>45.7</v>
      </c>
      <c r="BQ18">
        <v>39.6</v>
      </c>
      <c r="BR18">
        <v>51.8</v>
      </c>
      <c r="BS18">
        <v>40.4</v>
      </c>
      <c r="BU18">
        <v>32.299999999999997</v>
      </c>
      <c r="BV18">
        <v>51.7</v>
      </c>
      <c r="BW18">
        <v>44.4</v>
      </c>
      <c r="BX18">
        <v>32.6</v>
      </c>
      <c r="BY18">
        <v>51.9</v>
      </c>
      <c r="BZ18">
        <v>45.8</v>
      </c>
      <c r="CB18">
        <v>37.299999999999997</v>
      </c>
    </row>
    <row r="19" spans="1:80">
      <c r="A19" t="s">
        <v>26</v>
      </c>
      <c r="B19" t="s">
        <v>25</v>
      </c>
      <c r="C19" t="s">
        <v>87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  <c r="AM19">
        <v>47.8</v>
      </c>
      <c r="AO19">
        <v>44.6</v>
      </c>
      <c r="AQ19">
        <v>41.1</v>
      </c>
      <c r="AR19">
        <v>52</v>
      </c>
      <c r="AS19">
        <v>49.3</v>
      </c>
      <c r="AU19">
        <v>46.1</v>
      </c>
      <c r="AW19">
        <v>42.8</v>
      </c>
      <c r="AY19">
        <v>39.4</v>
      </c>
      <c r="AZ19">
        <v>51.9</v>
      </c>
      <c r="BA19">
        <v>49.1</v>
      </c>
      <c r="BB19">
        <v>45.9</v>
      </c>
      <c r="BD19">
        <v>42.3</v>
      </c>
      <c r="BF19">
        <v>39.200000000000003</v>
      </c>
      <c r="BG19">
        <v>51.3</v>
      </c>
      <c r="BH19">
        <v>48.3</v>
      </c>
      <c r="BJ19">
        <v>45.3</v>
      </c>
      <c r="BK19">
        <v>41.7</v>
      </c>
      <c r="BL19">
        <v>51.9</v>
      </c>
      <c r="BM19">
        <v>43.9</v>
      </c>
      <c r="BN19">
        <v>52.3</v>
      </c>
      <c r="BO19">
        <v>46.1</v>
      </c>
      <c r="BQ19">
        <v>40</v>
      </c>
      <c r="BR19">
        <v>52.2</v>
      </c>
      <c r="BS19">
        <v>42.9</v>
      </c>
      <c r="BU19">
        <v>36.1</v>
      </c>
      <c r="BV19">
        <v>51.6</v>
      </c>
      <c r="BW19">
        <v>46.1</v>
      </c>
      <c r="BX19">
        <v>37.5</v>
      </c>
      <c r="BY19">
        <v>51.1</v>
      </c>
      <c r="BZ19">
        <v>45.9</v>
      </c>
      <c r="CB19">
        <v>38.799999999999997</v>
      </c>
    </row>
    <row r="20" spans="1:80">
      <c r="A20" t="s">
        <v>27</v>
      </c>
      <c r="B20" t="s">
        <v>25</v>
      </c>
      <c r="C20" t="s">
        <v>87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  <c r="AM20">
        <v>41.6</v>
      </c>
      <c r="AN20">
        <v>51.2</v>
      </c>
      <c r="AO20">
        <v>48.3</v>
      </c>
      <c r="AQ20">
        <v>45.1</v>
      </c>
      <c r="AS20">
        <v>41.9</v>
      </c>
      <c r="AT20">
        <v>52.3</v>
      </c>
      <c r="AU20">
        <v>49.1</v>
      </c>
      <c r="AW20">
        <v>45.7</v>
      </c>
      <c r="AY20">
        <v>41.9</v>
      </c>
      <c r="AZ20">
        <v>52.3</v>
      </c>
      <c r="BA20">
        <v>49.4</v>
      </c>
      <c r="BB20">
        <v>45.4</v>
      </c>
      <c r="BD20">
        <v>42.6</v>
      </c>
      <c r="BF20">
        <v>39</v>
      </c>
      <c r="BG20">
        <v>52.5</v>
      </c>
      <c r="BH20">
        <v>49.6</v>
      </c>
      <c r="BJ20">
        <v>46.4</v>
      </c>
      <c r="BK20">
        <v>43.3</v>
      </c>
      <c r="BL20">
        <v>52.2</v>
      </c>
      <c r="BM20">
        <v>44.6</v>
      </c>
      <c r="BN20">
        <v>51.5</v>
      </c>
      <c r="BO20">
        <v>46.4</v>
      </c>
      <c r="BQ20">
        <v>40.700000000000003</v>
      </c>
      <c r="BR20">
        <v>52</v>
      </c>
      <c r="BS20">
        <v>44</v>
      </c>
      <c r="BU20">
        <v>37.5</v>
      </c>
      <c r="BV20">
        <v>51.7</v>
      </c>
      <c r="BW20">
        <v>47.1</v>
      </c>
      <c r="BX20">
        <v>37.9</v>
      </c>
      <c r="BY20">
        <v>51.7</v>
      </c>
      <c r="BZ20">
        <v>46.7</v>
      </c>
      <c r="CB20">
        <v>40.9</v>
      </c>
    </row>
    <row r="21" spans="1:80">
      <c r="A21" t="s">
        <v>28</v>
      </c>
      <c r="B21" t="s">
        <v>25</v>
      </c>
      <c r="C21" t="s">
        <v>87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120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  <c r="AM21">
        <v>43.9</v>
      </c>
      <c r="AN21">
        <v>51.8</v>
      </c>
      <c r="AO21">
        <v>48.8</v>
      </c>
      <c r="AQ21">
        <v>46.1</v>
      </c>
      <c r="AS21">
        <v>42.6</v>
      </c>
      <c r="AT21">
        <v>51.9</v>
      </c>
      <c r="AU21">
        <v>49.1</v>
      </c>
      <c r="AW21">
        <v>44.9</v>
      </c>
      <c r="AY21">
        <v>41.1</v>
      </c>
      <c r="AZ21">
        <v>52</v>
      </c>
      <c r="BA21">
        <v>48.8</v>
      </c>
      <c r="BB21">
        <v>46.2</v>
      </c>
      <c r="BD21">
        <v>41.4</v>
      </c>
      <c r="BF21">
        <v>37.9</v>
      </c>
      <c r="BG21">
        <v>51.6</v>
      </c>
      <c r="BH21">
        <v>48.6</v>
      </c>
      <c r="BJ21">
        <v>44.2</v>
      </c>
      <c r="BK21">
        <v>37.799999999999997</v>
      </c>
      <c r="BL21">
        <v>51.9</v>
      </c>
      <c r="BM21">
        <v>42</v>
      </c>
      <c r="BN21">
        <v>51.6</v>
      </c>
      <c r="BO21">
        <v>44.3</v>
      </c>
      <c r="BQ21">
        <v>35.5</v>
      </c>
      <c r="BR21">
        <v>52.1</v>
      </c>
      <c r="BS21">
        <v>37.1</v>
      </c>
      <c r="BT21">
        <v>51.2</v>
      </c>
      <c r="BU21">
        <v>42</v>
      </c>
      <c r="BV21">
        <v>52.1</v>
      </c>
      <c r="BW21">
        <v>44.2</v>
      </c>
      <c r="BX21">
        <v>27</v>
      </c>
      <c r="BY21">
        <v>52.3</v>
      </c>
      <c r="BZ21">
        <v>41.4</v>
      </c>
      <c r="CB21">
        <v>31.2</v>
      </c>
    </row>
    <row r="22" spans="1:80">
      <c r="A22" t="s">
        <v>29</v>
      </c>
      <c r="B22" t="s">
        <v>25</v>
      </c>
      <c r="C22" t="s">
        <v>87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  <c r="AM22">
        <v>49.5</v>
      </c>
      <c r="AO22">
        <v>46.6</v>
      </c>
      <c r="AQ22">
        <v>43.9</v>
      </c>
      <c r="AS22">
        <v>40.5</v>
      </c>
      <c r="AT22">
        <v>51.7</v>
      </c>
      <c r="AU22">
        <v>49.2</v>
      </c>
      <c r="AW22">
        <v>46.4</v>
      </c>
      <c r="AY22">
        <v>43.1</v>
      </c>
      <c r="BA22">
        <v>39.6</v>
      </c>
      <c r="BB22">
        <v>36.700000000000003</v>
      </c>
      <c r="BD22">
        <v>33.299999999999997</v>
      </c>
      <c r="BE22">
        <v>51.8</v>
      </c>
      <c r="BF22">
        <v>48.7</v>
      </c>
      <c r="BH22">
        <v>45.9</v>
      </c>
      <c r="BJ22">
        <v>43.1</v>
      </c>
      <c r="BK22">
        <v>39.6</v>
      </c>
      <c r="BL22">
        <v>51.8</v>
      </c>
      <c r="BM22">
        <v>44.1</v>
      </c>
      <c r="BN22">
        <v>51.6</v>
      </c>
      <c r="BO22">
        <v>46.1</v>
      </c>
      <c r="BQ22">
        <v>40.799999999999997</v>
      </c>
      <c r="BR22">
        <v>51.7</v>
      </c>
      <c r="BS22">
        <v>43</v>
      </c>
      <c r="BU22">
        <v>37.299999999999997</v>
      </c>
      <c r="BV22">
        <v>50.1</v>
      </c>
      <c r="BW22">
        <v>44.3</v>
      </c>
      <c r="BX22">
        <v>36</v>
      </c>
      <c r="BY22">
        <v>50.8</v>
      </c>
      <c r="BZ22">
        <v>45.3</v>
      </c>
      <c r="CB22">
        <v>39.200000000000003</v>
      </c>
    </row>
    <row r="23" spans="1:80">
      <c r="A23" t="s">
        <v>30</v>
      </c>
      <c r="B23" t="s">
        <v>25</v>
      </c>
      <c r="C23" t="s">
        <v>87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  <c r="AM23">
        <v>48.2</v>
      </c>
      <c r="AO23">
        <v>44.4</v>
      </c>
      <c r="AQ23">
        <v>41.1</v>
      </c>
      <c r="AS23">
        <v>37</v>
      </c>
      <c r="AT23">
        <v>52.2</v>
      </c>
      <c r="AU23">
        <v>48.4</v>
      </c>
      <c r="AW23">
        <v>44.5</v>
      </c>
      <c r="AY23">
        <v>41.1</v>
      </c>
      <c r="BA23">
        <v>36.700000000000003</v>
      </c>
      <c r="BB23">
        <v>32.200000000000003</v>
      </c>
      <c r="BC23">
        <v>49.6</v>
      </c>
      <c r="BD23">
        <v>45.3</v>
      </c>
      <c r="BF23">
        <v>41.2</v>
      </c>
      <c r="BH23">
        <v>37.1</v>
      </c>
      <c r="BI23">
        <v>52</v>
      </c>
      <c r="BJ23">
        <v>48.6</v>
      </c>
      <c r="BK23">
        <v>44.8</v>
      </c>
      <c r="BL23">
        <v>51.6</v>
      </c>
      <c r="BM23">
        <v>42</v>
      </c>
      <c r="BN23">
        <v>51.4</v>
      </c>
      <c r="BO23">
        <v>44.2</v>
      </c>
      <c r="BQ23">
        <v>35.1</v>
      </c>
      <c r="BR23">
        <v>52</v>
      </c>
      <c r="BS23">
        <v>41.8</v>
      </c>
      <c r="BU23">
        <v>33.299999999999997</v>
      </c>
      <c r="BV23">
        <v>51.5</v>
      </c>
      <c r="BW23">
        <v>44.5</v>
      </c>
      <c r="BX23">
        <v>34.200000000000003</v>
      </c>
      <c r="BY23">
        <v>51.7</v>
      </c>
      <c r="BZ23">
        <v>44.7</v>
      </c>
      <c r="CB23">
        <v>36.700000000000003</v>
      </c>
    </row>
    <row r="24" spans="1:80">
      <c r="A24" t="s">
        <v>31</v>
      </c>
      <c r="B24" t="s">
        <v>25</v>
      </c>
      <c r="C24" t="s">
        <v>87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  <c r="AM24">
        <v>43.6</v>
      </c>
      <c r="AN24">
        <v>51.7</v>
      </c>
      <c r="AO24">
        <v>48.8</v>
      </c>
      <c r="AQ24">
        <v>46.2</v>
      </c>
      <c r="AS24">
        <v>43.3</v>
      </c>
      <c r="AT24">
        <v>50.9</v>
      </c>
      <c r="AU24">
        <v>47.8</v>
      </c>
      <c r="AW24">
        <v>44.6</v>
      </c>
      <c r="AY24">
        <v>41.5</v>
      </c>
      <c r="AZ24">
        <v>52</v>
      </c>
      <c r="BA24">
        <v>49.2</v>
      </c>
      <c r="BB24">
        <v>46.1</v>
      </c>
      <c r="BD24">
        <v>42.8</v>
      </c>
      <c r="BF24">
        <v>39.5</v>
      </c>
      <c r="BG24">
        <v>52</v>
      </c>
      <c r="BH24">
        <v>49.1</v>
      </c>
      <c r="BJ24">
        <v>45.7</v>
      </c>
      <c r="BK24">
        <v>42.3</v>
      </c>
      <c r="BL24">
        <v>51.9</v>
      </c>
      <c r="BM24">
        <v>43.5</v>
      </c>
      <c r="BN24">
        <v>51</v>
      </c>
      <c r="BO24">
        <v>44.9</v>
      </c>
      <c r="BQ24">
        <v>37.4</v>
      </c>
      <c r="BR24">
        <v>51.4</v>
      </c>
      <c r="BS24">
        <v>42.6</v>
      </c>
      <c r="BU24">
        <v>37.200000000000003</v>
      </c>
      <c r="BV24">
        <v>51.8</v>
      </c>
      <c r="BW24">
        <v>45.6</v>
      </c>
      <c r="BX24">
        <v>36.9</v>
      </c>
      <c r="BY24">
        <v>52.1</v>
      </c>
      <c r="BZ24">
        <v>45.9</v>
      </c>
      <c r="CB24">
        <v>38.5</v>
      </c>
    </row>
    <row r="25" spans="1:80">
      <c r="A25" t="s">
        <v>32</v>
      </c>
      <c r="B25" t="s">
        <v>25</v>
      </c>
      <c r="C25" t="s">
        <v>87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  <c r="AM25">
        <v>41.6</v>
      </c>
      <c r="AN25">
        <v>51.5</v>
      </c>
      <c r="AO25">
        <v>48.2</v>
      </c>
      <c r="AQ25">
        <v>44.5</v>
      </c>
      <c r="AS25">
        <v>40</v>
      </c>
      <c r="AT25">
        <v>51.2</v>
      </c>
      <c r="AU25">
        <v>47.2</v>
      </c>
      <c r="AW25">
        <v>42.7</v>
      </c>
      <c r="AY25">
        <v>38</v>
      </c>
      <c r="AZ25">
        <v>51.9</v>
      </c>
      <c r="BA25">
        <v>47.4</v>
      </c>
      <c r="BB25">
        <v>43.2</v>
      </c>
      <c r="BD25">
        <v>38.9</v>
      </c>
      <c r="BE25">
        <v>51.9</v>
      </c>
      <c r="BF25">
        <v>47.1</v>
      </c>
      <c r="BH25">
        <v>43.3</v>
      </c>
      <c r="BJ25">
        <v>38.700000000000003</v>
      </c>
      <c r="BK25">
        <v>35.200000000000003</v>
      </c>
      <c r="BL25">
        <v>51.8</v>
      </c>
      <c r="BM25">
        <v>41.4</v>
      </c>
      <c r="BN25">
        <v>51.4</v>
      </c>
      <c r="BO25">
        <v>45.6</v>
      </c>
      <c r="BQ25">
        <v>36.200000000000003</v>
      </c>
      <c r="BR25">
        <v>51.6</v>
      </c>
      <c r="BS25">
        <v>39.299999999999997</v>
      </c>
      <c r="BT25">
        <v>50.9</v>
      </c>
      <c r="BU25">
        <v>43.8</v>
      </c>
      <c r="BV25">
        <v>51.1</v>
      </c>
      <c r="BW25">
        <v>43.4</v>
      </c>
      <c r="BX25">
        <v>34.1</v>
      </c>
      <c r="BY25">
        <v>52.1</v>
      </c>
      <c r="BZ25">
        <v>43.7</v>
      </c>
      <c r="CB25">
        <v>37</v>
      </c>
    </row>
    <row r="26" spans="1:80">
      <c r="A26" t="s">
        <v>33</v>
      </c>
      <c r="B26" t="s">
        <v>25</v>
      </c>
      <c r="C26" t="s">
        <v>87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  <c r="AM26">
        <v>47.4</v>
      </c>
      <c r="AO26">
        <v>44.1</v>
      </c>
      <c r="AQ26">
        <v>40.6</v>
      </c>
      <c r="AR26">
        <v>51.6</v>
      </c>
      <c r="AS26">
        <v>48.5</v>
      </c>
      <c r="AU26">
        <v>45</v>
      </c>
      <c r="AW26">
        <v>42</v>
      </c>
      <c r="AY26">
        <v>38.4</v>
      </c>
      <c r="AZ26">
        <v>51.8</v>
      </c>
      <c r="BA26">
        <v>48.7</v>
      </c>
      <c r="BB26">
        <v>45.3</v>
      </c>
      <c r="BD26">
        <v>40.6</v>
      </c>
      <c r="BE26">
        <v>51.3</v>
      </c>
      <c r="BF26">
        <v>48.9</v>
      </c>
      <c r="BH26">
        <v>45.2</v>
      </c>
      <c r="BJ26">
        <v>41.4</v>
      </c>
      <c r="BK26">
        <v>37.1</v>
      </c>
      <c r="BL26">
        <v>52.2</v>
      </c>
      <c r="BM26">
        <v>42</v>
      </c>
      <c r="BN26">
        <v>52.1</v>
      </c>
      <c r="BO26">
        <v>45.8</v>
      </c>
      <c r="BP26">
        <v>52.3</v>
      </c>
      <c r="BQ26">
        <v>44.8</v>
      </c>
      <c r="BR26">
        <v>52.2</v>
      </c>
      <c r="BS26">
        <v>43.2</v>
      </c>
      <c r="BU26">
        <v>34.9</v>
      </c>
      <c r="BV26">
        <v>52.1</v>
      </c>
      <c r="BW26">
        <v>45.9</v>
      </c>
      <c r="BX26">
        <v>34.1</v>
      </c>
      <c r="BY26">
        <v>52.2</v>
      </c>
      <c r="BZ26">
        <v>45.1</v>
      </c>
      <c r="CB26">
        <v>35.4</v>
      </c>
    </row>
    <row r="27" spans="1:80">
      <c r="A27" t="s">
        <v>34</v>
      </c>
      <c r="B27" t="s">
        <v>25</v>
      </c>
      <c r="C27" t="s">
        <v>87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  <c r="AM27">
        <v>47.7</v>
      </c>
      <c r="AO27">
        <v>44.6</v>
      </c>
      <c r="AQ27">
        <v>41.5</v>
      </c>
      <c r="AR27">
        <v>51.8</v>
      </c>
      <c r="AS27">
        <v>48.9</v>
      </c>
      <c r="AU27">
        <v>46.4</v>
      </c>
      <c r="AW27">
        <v>43.3</v>
      </c>
      <c r="AY27">
        <v>39.9</v>
      </c>
      <c r="AZ27">
        <v>52</v>
      </c>
      <c r="BA27">
        <v>49</v>
      </c>
      <c r="BB27">
        <v>46.4</v>
      </c>
      <c r="BD27">
        <v>43.3</v>
      </c>
      <c r="BF27">
        <v>39.799999999999997</v>
      </c>
      <c r="BG27">
        <v>52</v>
      </c>
      <c r="BH27">
        <v>48.6</v>
      </c>
      <c r="BJ27">
        <v>45.6</v>
      </c>
      <c r="BK27">
        <v>42.1</v>
      </c>
      <c r="BL27">
        <v>52.2</v>
      </c>
      <c r="BM27">
        <v>43.8</v>
      </c>
      <c r="BN27">
        <v>52.1</v>
      </c>
      <c r="BO27">
        <v>46.2</v>
      </c>
      <c r="BP27">
        <v>51.4</v>
      </c>
      <c r="BQ27">
        <v>44.7</v>
      </c>
      <c r="BR27">
        <v>52.2</v>
      </c>
      <c r="BS27">
        <v>42.5</v>
      </c>
      <c r="BU27">
        <v>36.799999999999997</v>
      </c>
      <c r="BV27">
        <v>51.4</v>
      </c>
      <c r="BW27">
        <v>45</v>
      </c>
      <c r="BX27">
        <v>35.700000000000003</v>
      </c>
      <c r="BY27">
        <v>51.8</v>
      </c>
      <c r="BZ27">
        <v>45.9</v>
      </c>
      <c r="CB27">
        <v>38.9</v>
      </c>
    </row>
    <row r="28" spans="1:80">
      <c r="A28" t="s">
        <v>35</v>
      </c>
      <c r="B28" t="s">
        <v>25</v>
      </c>
      <c r="C28" t="s">
        <v>87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  <c r="AM28">
        <v>42.7</v>
      </c>
      <c r="AN28">
        <v>51.8</v>
      </c>
      <c r="AO28">
        <v>49.4</v>
      </c>
      <c r="AQ28">
        <v>46.9</v>
      </c>
      <c r="AS28">
        <v>44.3</v>
      </c>
      <c r="AT28">
        <v>51.1</v>
      </c>
      <c r="AU28">
        <v>48.4</v>
      </c>
      <c r="AW28">
        <v>45.6</v>
      </c>
      <c r="AY28">
        <v>42.5</v>
      </c>
      <c r="AZ28">
        <v>51.4</v>
      </c>
      <c r="BA28">
        <v>48.6</v>
      </c>
      <c r="BB28">
        <v>45.8</v>
      </c>
      <c r="BD28">
        <v>43.1</v>
      </c>
      <c r="BF28">
        <v>39.9</v>
      </c>
      <c r="BG28">
        <v>51.5</v>
      </c>
      <c r="BH28">
        <v>48.3</v>
      </c>
      <c r="BJ28">
        <v>44.8</v>
      </c>
      <c r="BK28">
        <v>40.700000000000003</v>
      </c>
      <c r="BL28">
        <v>51.8</v>
      </c>
      <c r="BM28">
        <v>42.9</v>
      </c>
      <c r="BN28">
        <v>51.6</v>
      </c>
      <c r="BO28">
        <v>45</v>
      </c>
      <c r="BQ28">
        <v>38.700000000000003</v>
      </c>
      <c r="BR28">
        <v>51.8</v>
      </c>
      <c r="BS28">
        <v>43.8</v>
      </c>
      <c r="BU28">
        <v>37.1</v>
      </c>
      <c r="BV28">
        <v>52.4</v>
      </c>
      <c r="BW28">
        <v>46</v>
      </c>
      <c r="BX28">
        <v>37</v>
      </c>
      <c r="BY28">
        <v>43.3</v>
      </c>
      <c r="BZ28">
        <v>40.299999999999997</v>
      </c>
      <c r="CB28">
        <v>32.299999999999997</v>
      </c>
    </row>
    <row r="29" spans="1:80">
      <c r="A29" t="s">
        <v>36</v>
      </c>
      <c r="B29" t="s">
        <v>25</v>
      </c>
      <c r="C29" t="s">
        <v>87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  <c r="AM29">
        <v>41.9</v>
      </c>
      <c r="AN29">
        <v>52.1</v>
      </c>
      <c r="AO29">
        <v>48.5</v>
      </c>
      <c r="AQ29">
        <v>44.2</v>
      </c>
      <c r="AS29">
        <v>41.4</v>
      </c>
      <c r="AT29">
        <v>52.2</v>
      </c>
      <c r="AU29">
        <v>48.2</v>
      </c>
      <c r="AW29">
        <v>43.9</v>
      </c>
      <c r="AY29">
        <v>40</v>
      </c>
      <c r="AZ29">
        <v>51.7</v>
      </c>
      <c r="BA29">
        <v>48.4</v>
      </c>
      <c r="BB29">
        <v>44.9</v>
      </c>
      <c r="BD29" s="22">
        <v>39.799999999999997</v>
      </c>
      <c r="BE29">
        <v>52</v>
      </c>
      <c r="BF29">
        <v>48.6</v>
      </c>
      <c r="BH29">
        <v>44.5</v>
      </c>
      <c r="BJ29">
        <v>39.9</v>
      </c>
      <c r="BK29">
        <v>35.4</v>
      </c>
      <c r="BL29">
        <v>52.3</v>
      </c>
      <c r="BM29">
        <v>40.5</v>
      </c>
      <c r="BN29">
        <v>51.8</v>
      </c>
      <c r="BO29">
        <v>45.2</v>
      </c>
      <c r="BQ29">
        <v>36.299999999999997</v>
      </c>
      <c r="BR29">
        <v>51.4</v>
      </c>
      <c r="BS29">
        <v>38.9</v>
      </c>
      <c r="BT29">
        <v>51.8</v>
      </c>
      <c r="BU29">
        <v>43.8</v>
      </c>
      <c r="BV29">
        <v>52.1</v>
      </c>
      <c r="BW29">
        <v>46</v>
      </c>
      <c r="BX29">
        <v>34.4</v>
      </c>
      <c r="BY29">
        <v>51.9</v>
      </c>
      <c r="BZ29">
        <v>44.7</v>
      </c>
      <c r="CB29">
        <v>35.4</v>
      </c>
    </row>
    <row r="30" spans="1:80">
      <c r="A30" t="s">
        <v>37</v>
      </c>
      <c r="B30" t="s">
        <v>25</v>
      </c>
      <c r="C30" t="s">
        <v>87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  <c r="AM30">
        <v>49.1</v>
      </c>
      <c r="AO30">
        <v>45.7</v>
      </c>
      <c r="AQ30">
        <v>41.9</v>
      </c>
      <c r="AS30">
        <v>38.4</v>
      </c>
      <c r="AT30">
        <v>52</v>
      </c>
      <c r="AU30">
        <v>49.2</v>
      </c>
      <c r="AW30">
        <v>45.5</v>
      </c>
      <c r="AY30">
        <v>41.5</v>
      </c>
      <c r="BA30">
        <v>37.5</v>
      </c>
      <c r="BB30">
        <v>33.799999999999997</v>
      </c>
      <c r="BD30">
        <v>29.8</v>
      </c>
      <c r="BE30">
        <v>52.1</v>
      </c>
      <c r="BF30">
        <v>48.7</v>
      </c>
      <c r="BH30">
        <v>45.7</v>
      </c>
      <c r="BJ30">
        <v>41.9</v>
      </c>
      <c r="BK30">
        <v>37.9</v>
      </c>
      <c r="BL30">
        <v>51.4</v>
      </c>
      <c r="BM30">
        <v>42.7</v>
      </c>
      <c r="BN30">
        <v>52.1</v>
      </c>
      <c r="BO30">
        <v>45.8</v>
      </c>
      <c r="BQ30">
        <v>39.700000000000003</v>
      </c>
      <c r="BR30">
        <v>51.4</v>
      </c>
      <c r="BS30">
        <v>42.5</v>
      </c>
      <c r="BU30">
        <v>36.1</v>
      </c>
      <c r="BV30">
        <v>52.1</v>
      </c>
      <c r="BW30">
        <v>45.8</v>
      </c>
      <c r="BX30">
        <v>36.5</v>
      </c>
      <c r="BY30">
        <v>52.3</v>
      </c>
      <c r="BZ30">
        <v>46.4</v>
      </c>
      <c r="CB30">
        <v>38.700000000000003</v>
      </c>
    </row>
    <row r="31" spans="1:80">
      <c r="A31" t="s">
        <v>38</v>
      </c>
      <c r="B31" t="s">
        <v>25</v>
      </c>
      <c r="C31" t="s">
        <v>87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  <c r="AM31">
        <v>48.8</v>
      </c>
      <c r="AO31">
        <v>45.9</v>
      </c>
      <c r="AQ31">
        <v>42</v>
      </c>
      <c r="AS31">
        <v>38.700000000000003</v>
      </c>
      <c r="AT31">
        <v>51.7</v>
      </c>
      <c r="AU31">
        <v>48.9</v>
      </c>
      <c r="AW31">
        <v>45.5</v>
      </c>
      <c r="AY31">
        <v>41.8</v>
      </c>
      <c r="BA31">
        <v>38.1</v>
      </c>
      <c r="BB31">
        <v>33.9</v>
      </c>
      <c r="BD31">
        <v>30.2</v>
      </c>
      <c r="BE31">
        <v>51.2</v>
      </c>
      <c r="BF31">
        <v>47.9</v>
      </c>
      <c r="BH31">
        <v>45</v>
      </c>
      <c r="BJ31">
        <v>41.3</v>
      </c>
      <c r="BK31">
        <v>37.5</v>
      </c>
      <c r="BL31">
        <v>51.7</v>
      </c>
      <c r="BM31">
        <v>43.6</v>
      </c>
      <c r="BN31">
        <v>51.9</v>
      </c>
      <c r="BO31">
        <v>45.6</v>
      </c>
      <c r="BQ31">
        <v>40.1</v>
      </c>
      <c r="BR31">
        <v>51.3</v>
      </c>
      <c r="BS31">
        <v>42.5</v>
      </c>
      <c r="BU31">
        <v>36.5</v>
      </c>
      <c r="BV31">
        <v>51.8</v>
      </c>
      <c r="BW31">
        <v>46.3</v>
      </c>
      <c r="BX31">
        <v>37.200000000000003</v>
      </c>
      <c r="BY31">
        <v>51.2</v>
      </c>
      <c r="BZ31">
        <v>44.2</v>
      </c>
      <c r="CB31">
        <v>36.9</v>
      </c>
    </row>
    <row r="32" spans="1:80">
      <c r="A32" t="s">
        <v>39</v>
      </c>
      <c r="B32" t="s">
        <v>25</v>
      </c>
      <c r="C32" t="s">
        <v>87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  <c r="AM32">
        <v>41.8</v>
      </c>
      <c r="AN32">
        <v>51.8</v>
      </c>
      <c r="AO32">
        <v>49.3</v>
      </c>
      <c r="AQ32">
        <v>46.5</v>
      </c>
      <c r="AS32">
        <v>43</v>
      </c>
      <c r="AT32">
        <v>50.6</v>
      </c>
      <c r="AU32">
        <v>47.6</v>
      </c>
      <c r="AW32">
        <v>44.5</v>
      </c>
      <c r="AY32">
        <v>41.3</v>
      </c>
      <c r="AZ32">
        <v>51.7</v>
      </c>
      <c r="BA32">
        <v>48.5</v>
      </c>
      <c r="BB32">
        <v>45.5</v>
      </c>
      <c r="BD32">
        <v>42.2</v>
      </c>
      <c r="BF32">
        <v>38.6</v>
      </c>
      <c r="BG32">
        <v>51.4</v>
      </c>
      <c r="BH32">
        <v>48.5</v>
      </c>
      <c r="BJ32">
        <v>45.6</v>
      </c>
      <c r="BK32">
        <v>42.7</v>
      </c>
      <c r="BL32">
        <v>52.1</v>
      </c>
      <c r="BM32">
        <v>44.4</v>
      </c>
      <c r="BN32">
        <v>52</v>
      </c>
      <c r="BO32">
        <v>46.5</v>
      </c>
      <c r="BQ32">
        <v>40.700000000000003</v>
      </c>
      <c r="BR32">
        <v>52</v>
      </c>
      <c r="BS32">
        <v>43.9</v>
      </c>
      <c r="BU32">
        <v>37.799999999999997</v>
      </c>
      <c r="BV32">
        <v>51.7</v>
      </c>
      <c r="BW32">
        <v>45.3</v>
      </c>
      <c r="BX32">
        <v>37</v>
      </c>
      <c r="BY32">
        <v>49.8</v>
      </c>
      <c r="BZ32">
        <v>44.2</v>
      </c>
      <c r="CB32">
        <v>38.1</v>
      </c>
    </row>
    <row r="33" spans="1:80">
      <c r="A33" t="s">
        <v>40</v>
      </c>
      <c r="B33" t="s">
        <v>25</v>
      </c>
      <c r="C33" t="s">
        <v>87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  <c r="AM33">
        <v>42.3</v>
      </c>
      <c r="AN33">
        <v>52.4</v>
      </c>
      <c r="AO33">
        <v>49.7</v>
      </c>
      <c r="AQ33">
        <v>46.2</v>
      </c>
      <c r="AS33">
        <v>43</v>
      </c>
      <c r="AT33">
        <v>52.1</v>
      </c>
      <c r="AU33">
        <v>49.1</v>
      </c>
      <c r="AW33">
        <v>45.5</v>
      </c>
      <c r="AX33" s="12"/>
      <c r="AY33">
        <v>41.5</v>
      </c>
      <c r="AZ33">
        <v>52.1</v>
      </c>
      <c r="BA33">
        <v>48.5</v>
      </c>
      <c r="BB33">
        <v>44.4</v>
      </c>
      <c r="BD33">
        <v>40</v>
      </c>
      <c r="BE33">
        <v>52.3</v>
      </c>
      <c r="BF33">
        <v>48.3</v>
      </c>
      <c r="BH33">
        <v>44.4</v>
      </c>
      <c r="BJ33">
        <v>40.299999999999997</v>
      </c>
      <c r="BK33">
        <v>35.4</v>
      </c>
      <c r="BL33">
        <v>51.7</v>
      </c>
      <c r="BM33">
        <v>41.1</v>
      </c>
      <c r="BN33">
        <v>51.7</v>
      </c>
      <c r="BO33">
        <v>44.4</v>
      </c>
      <c r="BQ33">
        <v>36.200000000000003</v>
      </c>
      <c r="BR33">
        <v>51.7</v>
      </c>
      <c r="BS33">
        <v>40.799999999999997</v>
      </c>
      <c r="BU33">
        <v>31.3</v>
      </c>
      <c r="BV33">
        <v>51.9</v>
      </c>
      <c r="BW33">
        <v>45.5</v>
      </c>
      <c r="BX33">
        <v>35.4</v>
      </c>
      <c r="BY33">
        <v>52.1</v>
      </c>
      <c r="BZ33">
        <v>45.2</v>
      </c>
      <c r="CB33">
        <v>35.799999999999997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1345"/>
  <sheetViews>
    <sheetView tabSelected="1" workbookViewId="0">
      <pane ySplit="1" topLeftCell="A1190" activePane="bottomLeft" state="frozen"/>
      <selection pane="bottomLeft" activeCell="H1198" sqref="H1198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121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129</v>
      </c>
      <c r="J1" s="4" t="s">
        <v>130</v>
      </c>
      <c r="K1" s="4" t="s">
        <v>131</v>
      </c>
      <c r="L1" s="4" t="s">
        <v>132</v>
      </c>
      <c r="M1" s="4" t="s">
        <v>133</v>
      </c>
    </row>
    <row r="2" spans="1:13">
      <c r="A2" s="4" t="s">
        <v>5</v>
      </c>
      <c r="B2" s="4" t="s">
        <v>134</v>
      </c>
      <c r="C2" s="4" t="s">
        <v>7</v>
      </c>
      <c r="D2" s="4" t="s">
        <v>7</v>
      </c>
      <c r="E2" s="4" t="s">
        <v>135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134</v>
      </c>
      <c r="C3" s="4" t="s">
        <v>7</v>
      </c>
      <c r="D3" s="4" t="s">
        <v>7</v>
      </c>
      <c r="E3" s="4" t="s">
        <v>135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134</v>
      </c>
      <c r="C4" s="4" t="s">
        <v>10</v>
      </c>
      <c r="D4" s="4" t="s">
        <v>7</v>
      </c>
      <c r="E4" s="4" t="s">
        <v>135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11</v>
      </c>
      <c r="B5" s="4" t="s">
        <v>134</v>
      </c>
      <c r="C5" s="4" t="s">
        <v>10</v>
      </c>
      <c r="D5" s="4" t="s">
        <v>7</v>
      </c>
      <c r="E5" s="4" t="s">
        <v>135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12</v>
      </c>
      <c r="B6" s="4" t="s">
        <v>134</v>
      </c>
      <c r="C6" s="4" t="s">
        <v>7</v>
      </c>
      <c r="D6" s="4" t="s">
        <v>7</v>
      </c>
      <c r="E6" s="4" t="s">
        <v>135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13</v>
      </c>
      <c r="B7" s="4" t="s">
        <v>134</v>
      </c>
      <c r="C7" s="4" t="s">
        <v>7</v>
      </c>
      <c r="D7" s="4" t="s">
        <v>7</v>
      </c>
      <c r="E7" s="4" t="s">
        <v>135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14</v>
      </c>
      <c r="B8" s="4" t="s">
        <v>134</v>
      </c>
      <c r="C8" s="4" t="s">
        <v>10</v>
      </c>
      <c r="D8" s="4" t="s">
        <v>7</v>
      </c>
      <c r="E8" s="4" t="s">
        <v>135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15</v>
      </c>
      <c r="B9" s="4" t="s">
        <v>134</v>
      </c>
      <c r="C9" s="4" t="s">
        <v>10</v>
      </c>
      <c r="D9" s="4" t="s">
        <v>7</v>
      </c>
      <c r="E9" s="4" t="s">
        <v>135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16</v>
      </c>
      <c r="B10" s="4" t="s">
        <v>134</v>
      </c>
      <c r="C10" s="4" t="s">
        <v>7</v>
      </c>
      <c r="D10" s="4" t="s">
        <v>7</v>
      </c>
      <c r="E10" s="4" t="s">
        <v>135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17</v>
      </c>
      <c r="B11" s="4" t="s">
        <v>134</v>
      </c>
      <c r="C11" s="4" t="s">
        <v>7</v>
      </c>
      <c r="D11" s="4" t="s">
        <v>7</v>
      </c>
      <c r="E11" s="4" t="s">
        <v>135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18</v>
      </c>
      <c r="B12" s="4" t="s">
        <v>134</v>
      </c>
      <c r="C12" s="4" t="s">
        <v>10</v>
      </c>
      <c r="D12" s="4" t="s">
        <v>7</v>
      </c>
      <c r="E12" s="4" t="s">
        <v>135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19</v>
      </c>
      <c r="B13" s="4" t="s">
        <v>134</v>
      </c>
      <c r="C13" s="4" t="s">
        <v>10</v>
      </c>
      <c r="D13" s="4" t="s">
        <v>7</v>
      </c>
      <c r="E13" s="4" t="s">
        <v>135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20</v>
      </c>
      <c r="B14" s="4" t="s">
        <v>134</v>
      </c>
      <c r="C14" s="4" t="s">
        <v>7</v>
      </c>
      <c r="D14" s="4" t="s">
        <v>7</v>
      </c>
      <c r="E14" s="4" t="s">
        <v>135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21</v>
      </c>
      <c r="B15" s="4" t="s">
        <v>134</v>
      </c>
      <c r="C15" s="4" t="s">
        <v>7</v>
      </c>
      <c r="D15" s="4" t="s">
        <v>7</v>
      </c>
      <c r="E15" s="4" t="s">
        <v>135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22</v>
      </c>
      <c r="B16" s="4" t="s">
        <v>134</v>
      </c>
      <c r="C16" s="4" t="s">
        <v>10</v>
      </c>
      <c r="D16" s="4" t="s">
        <v>7</v>
      </c>
      <c r="E16" s="4" t="s">
        <v>135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23</v>
      </c>
      <c r="B17" s="4" t="s">
        <v>134</v>
      </c>
      <c r="C17" s="4" t="s">
        <v>10</v>
      </c>
      <c r="D17" s="4" t="s">
        <v>7</v>
      </c>
      <c r="E17" s="4" t="s">
        <v>135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24</v>
      </c>
      <c r="B18" s="4" t="s">
        <v>136</v>
      </c>
      <c r="C18" s="4" t="s">
        <v>7</v>
      </c>
      <c r="D18" s="4" t="s">
        <v>7</v>
      </c>
      <c r="E18" s="4" t="s">
        <v>135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26</v>
      </c>
      <c r="B19" s="4" t="s">
        <v>136</v>
      </c>
      <c r="C19" s="4" t="s">
        <v>7</v>
      </c>
      <c r="D19" s="4" t="s">
        <v>7</v>
      </c>
      <c r="E19" s="4" t="s">
        <v>135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27</v>
      </c>
      <c r="B20" s="4" t="s">
        <v>136</v>
      </c>
      <c r="C20" s="4" t="s">
        <v>10</v>
      </c>
      <c r="D20" s="4" t="s">
        <v>7</v>
      </c>
      <c r="E20" s="4" t="s">
        <v>135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28</v>
      </c>
      <c r="B21" s="4" t="s">
        <v>136</v>
      </c>
      <c r="C21" s="4" t="s">
        <v>10</v>
      </c>
      <c r="D21" s="4" t="s">
        <v>7</v>
      </c>
      <c r="E21" s="4" t="s">
        <v>135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29</v>
      </c>
      <c r="B22" s="4" t="s">
        <v>136</v>
      </c>
      <c r="C22" s="4" t="s">
        <v>7</v>
      </c>
      <c r="D22" s="4" t="s">
        <v>7</v>
      </c>
      <c r="E22" s="4" t="s">
        <v>135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30</v>
      </c>
      <c r="B23" s="4" t="s">
        <v>136</v>
      </c>
      <c r="C23" s="4" t="s">
        <v>7</v>
      </c>
      <c r="D23" s="4" t="s">
        <v>7</v>
      </c>
      <c r="E23" s="4" t="s">
        <v>135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31</v>
      </c>
      <c r="B24" s="4" t="s">
        <v>136</v>
      </c>
      <c r="C24" s="4" t="s">
        <v>10</v>
      </c>
      <c r="D24" s="4" t="s">
        <v>7</v>
      </c>
      <c r="E24" s="4" t="s">
        <v>135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32</v>
      </c>
      <c r="B25" s="4" t="s">
        <v>136</v>
      </c>
      <c r="C25" s="4" t="s">
        <v>10</v>
      </c>
      <c r="D25" s="4" t="s">
        <v>7</v>
      </c>
      <c r="E25" s="4" t="s">
        <v>135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33</v>
      </c>
      <c r="B26" s="4" t="s">
        <v>136</v>
      </c>
      <c r="C26" s="4" t="s">
        <v>7</v>
      </c>
      <c r="D26" s="4" t="s">
        <v>7</v>
      </c>
      <c r="E26" s="4" t="s">
        <v>135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34</v>
      </c>
      <c r="B27" s="4" t="s">
        <v>136</v>
      </c>
      <c r="C27" s="4" t="s">
        <v>7</v>
      </c>
      <c r="D27" s="4" t="s">
        <v>7</v>
      </c>
      <c r="E27" s="4" t="s">
        <v>135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35</v>
      </c>
      <c r="B28" s="4" t="s">
        <v>136</v>
      </c>
      <c r="C28" s="4" t="s">
        <v>10</v>
      </c>
      <c r="D28" s="4" t="s">
        <v>7</v>
      </c>
      <c r="E28" s="4" t="s">
        <v>135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36</v>
      </c>
      <c r="B29" s="4" t="s">
        <v>136</v>
      </c>
      <c r="C29" s="4" t="s">
        <v>10</v>
      </c>
      <c r="D29" s="4" t="s">
        <v>7</v>
      </c>
      <c r="E29" s="4" t="s">
        <v>135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37</v>
      </c>
      <c r="B30" s="4" t="s">
        <v>136</v>
      </c>
      <c r="C30" s="4" t="s">
        <v>7</v>
      </c>
      <c r="D30" s="4" t="s">
        <v>7</v>
      </c>
      <c r="E30" s="4" t="s">
        <v>135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38</v>
      </c>
      <c r="B31" s="4" t="s">
        <v>136</v>
      </c>
      <c r="C31" s="4" t="s">
        <v>7</v>
      </c>
      <c r="D31" s="4" t="s">
        <v>7</v>
      </c>
      <c r="E31" s="4" t="s">
        <v>135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39</v>
      </c>
      <c r="B32" s="4" t="s">
        <v>136</v>
      </c>
      <c r="C32" s="4" t="s">
        <v>10</v>
      </c>
      <c r="D32" s="4" t="s">
        <v>7</v>
      </c>
      <c r="E32" s="4" t="s">
        <v>135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40</v>
      </c>
      <c r="B33" s="14" t="s">
        <v>136</v>
      </c>
      <c r="C33" s="14" t="s">
        <v>10</v>
      </c>
      <c r="D33" s="14" t="s">
        <v>7</v>
      </c>
      <c r="E33" s="14" t="s">
        <v>135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134</v>
      </c>
      <c r="C34" s="4" t="s">
        <v>7</v>
      </c>
      <c r="D34" s="4" t="s">
        <v>7</v>
      </c>
      <c r="E34" s="4" t="s">
        <v>137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134</v>
      </c>
      <c r="C35" s="4" t="s">
        <v>7</v>
      </c>
      <c r="D35" s="4" t="s">
        <v>7</v>
      </c>
      <c r="E35" s="4" t="s">
        <v>137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134</v>
      </c>
      <c r="C36" s="4" t="s">
        <v>10</v>
      </c>
      <c r="D36" s="4" t="s">
        <v>7</v>
      </c>
      <c r="E36" s="4" t="s">
        <v>137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11</v>
      </c>
      <c r="B37" s="4" t="s">
        <v>134</v>
      </c>
      <c r="C37" s="4" t="s">
        <v>10</v>
      </c>
      <c r="D37" s="4" t="s">
        <v>7</v>
      </c>
      <c r="E37" s="4" t="s">
        <v>137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12</v>
      </c>
      <c r="B38" s="4" t="s">
        <v>134</v>
      </c>
      <c r="C38" s="4" t="s">
        <v>7</v>
      </c>
      <c r="D38" s="4" t="s">
        <v>7</v>
      </c>
      <c r="E38" s="4" t="s">
        <v>137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13</v>
      </c>
      <c r="B39" s="4" t="s">
        <v>134</v>
      </c>
      <c r="C39" s="4" t="s">
        <v>7</v>
      </c>
      <c r="D39" s="4" t="s">
        <v>7</v>
      </c>
      <c r="E39" s="4" t="s">
        <v>137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14</v>
      </c>
      <c r="B40" s="4" t="s">
        <v>134</v>
      </c>
      <c r="C40" s="4" t="s">
        <v>10</v>
      </c>
      <c r="D40" s="4" t="s">
        <v>7</v>
      </c>
      <c r="E40" s="4" t="s">
        <v>137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15</v>
      </c>
      <c r="B41" s="4" t="s">
        <v>134</v>
      </c>
      <c r="C41" s="4" t="s">
        <v>10</v>
      </c>
      <c r="D41" s="4" t="s">
        <v>7</v>
      </c>
      <c r="E41" s="4" t="s">
        <v>137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16</v>
      </c>
      <c r="B42" s="4" t="s">
        <v>134</v>
      </c>
      <c r="C42" s="4" t="s">
        <v>7</v>
      </c>
      <c r="D42" s="4" t="s">
        <v>7</v>
      </c>
      <c r="E42" s="4" t="s">
        <v>137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17</v>
      </c>
      <c r="B43" s="4" t="s">
        <v>134</v>
      </c>
      <c r="C43" s="4" t="s">
        <v>7</v>
      </c>
      <c r="D43" s="4" t="s">
        <v>7</v>
      </c>
      <c r="E43" s="4" t="s">
        <v>137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18</v>
      </c>
      <c r="B44" s="4" t="s">
        <v>134</v>
      </c>
      <c r="C44" s="4" t="s">
        <v>10</v>
      </c>
      <c r="D44" s="4" t="s">
        <v>7</v>
      </c>
      <c r="E44" s="4" t="s">
        <v>137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19</v>
      </c>
      <c r="B45" s="4" t="s">
        <v>134</v>
      </c>
      <c r="C45" s="4" t="s">
        <v>10</v>
      </c>
      <c r="D45" s="4" t="s">
        <v>7</v>
      </c>
      <c r="E45" s="4" t="s">
        <v>137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20</v>
      </c>
      <c r="B46" s="4" t="s">
        <v>134</v>
      </c>
      <c r="C46" s="4" t="s">
        <v>7</v>
      </c>
      <c r="D46" s="4" t="s">
        <v>7</v>
      </c>
      <c r="E46" s="4" t="s">
        <v>137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21</v>
      </c>
      <c r="B47" s="4" t="s">
        <v>134</v>
      </c>
      <c r="C47" s="4" t="s">
        <v>7</v>
      </c>
      <c r="D47" s="4" t="s">
        <v>7</v>
      </c>
      <c r="E47" s="4" t="s">
        <v>137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22</v>
      </c>
      <c r="B48" s="4" t="s">
        <v>134</v>
      </c>
      <c r="C48" s="4" t="s">
        <v>10</v>
      </c>
      <c r="D48" s="4" t="s">
        <v>7</v>
      </c>
      <c r="E48" s="4" t="s">
        <v>137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23</v>
      </c>
      <c r="B49" s="4" t="s">
        <v>134</v>
      </c>
      <c r="C49" s="4" t="s">
        <v>10</v>
      </c>
      <c r="D49" s="4" t="s">
        <v>7</v>
      </c>
      <c r="E49" s="4" t="s">
        <v>137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24</v>
      </c>
      <c r="B50" s="4" t="s">
        <v>136</v>
      </c>
      <c r="C50" s="4" t="s">
        <v>7</v>
      </c>
      <c r="D50" s="4" t="s">
        <v>7</v>
      </c>
      <c r="E50" s="4" t="s">
        <v>137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26</v>
      </c>
      <c r="B51" s="4" t="s">
        <v>136</v>
      </c>
      <c r="C51" s="4" t="s">
        <v>7</v>
      </c>
      <c r="D51" s="4" t="s">
        <v>7</v>
      </c>
      <c r="E51" s="4" t="s">
        <v>137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27</v>
      </c>
      <c r="B52" s="4" t="s">
        <v>136</v>
      </c>
      <c r="C52" s="4" t="s">
        <v>10</v>
      </c>
      <c r="D52" s="4" t="s">
        <v>7</v>
      </c>
      <c r="E52" s="4" t="s">
        <v>137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28</v>
      </c>
      <c r="B53" s="4" t="s">
        <v>136</v>
      </c>
      <c r="C53" s="4" t="s">
        <v>10</v>
      </c>
      <c r="D53" s="4" t="s">
        <v>7</v>
      </c>
      <c r="E53" s="4" t="s">
        <v>137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29</v>
      </c>
      <c r="B54" s="4" t="s">
        <v>136</v>
      </c>
      <c r="C54" s="4" t="s">
        <v>7</v>
      </c>
      <c r="D54" s="4" t="s">
        <v>7</v>
      </c>
      <c r="E54" s="4" t="s">
        <v>137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30</v>
      </c>
      <c r="B55" s="4" t="s">
        <v>136</v>
      </c>
      <c r="C55" s="4" t="s">
        <v>7</v>
      </c>
      <c r="D55" s="4" t="s">
        <v>7</v>
      </c>
      <c r="E55" s="4" t="s">
        <v>137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31</v>
      </c>
      <c r="B56" s="4" t="s">
        <v>136</v>
      </c>
      <c r="C56" s="4" t="s">
        <v>10</v>
      </c>
      <c r="D56" s="4" t="s">
        <v>7</v>
      </c>
      <c r="E56" s="4" t="s">
        <v>137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32</v>
      </c>
      <c r="B57" s="4" t="s">
        <v>136</v>
      </c>
      <c r="C57" s="4" t="s">
        <v>10</v>
      </c>
      <c r="D57" s="4" t="s">
        <v>7</v>
      </c>
      <c r="E57" s="4" t="s">
        <v>137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33</v>
      </c>
      <c r="B58" s="4" t="s">
        <v>136</v>
      </c>
      <c r="C58" s="4" t="s">
        <v>7</v>
      </c>
      <c r="D58" s="4" t="s">
        <v>7</v>
      </c>
      <c r="E58" s="4" t="s">
        <v>137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34</v>
      </c>
      <c r="B59" s="4" t="s">
        <v>136</v>
      </c>
      <c r="C59" s="4" t="s">
        <v>7</v>
      </c>
      <c r="D59" s="4" t="s">
        <v>7</v>
      </c>
      <c r="E59" s="4" t="s">
        <v>137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35</v>
      </c>
      <c r="B60" s="4" t="s">
        <v>136</v>
      </c>
      <c r="C60" s="4" t="s">
        <v>10</v>
      </c>
      <c r="D60" s="4" t="s">
        <v>7</v>
      </c>
      <c r="E60" s="4" t="s">
        <v>137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36</v>
      </c>
      <c r="B61" s="4" t="s">
        <v>136</v>
      </c>
      <c r="C61" s="4" t="s">
        <v>10</v>
      </c>
      <c r="D61" s="4" t="s">
        <v>7</v>
      </c>
      <c r="E61" s="4" t="s">
        <v>137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37</v>
      </c>
      <c r="B62" s="4" t="s">
        <v>136</v>
      </c>
      <c r="C62" s="4" t="s">
        <v>7</v>
      </c>
      <c r="D62" s="4" t="s">
        <v>7</v>
      </c>
      <c r="E62" s="4" t="s">
        <v>137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38</v>
      </c>
      <c r="B63" s="4" t="s">
        <v>136</v>
      </c>
      <c r="C63" s="4" t="s">
        <v>7</v>
      </c>
      <c r="D63" s="4" t="s">
        <v>7</v>
      </c>
      <c r="E63" s="4" t="s">
        <v>137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39</v>
      </c>
      <c r="B64" s="4" t="s">
        <v>136</v>
      </c>
      <c r="C64" s="4" t="s">
        <v>10</v>
      </c>
      <c r="D64" s="4" t="s">
        <v>7</v>
      </c>
      <c r="E64" s="4" t="s">
        <v>137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40</v>
      </c>
      <c r="B65" s="4" t="s">
        <v>136</v>
      </c>
      <c r="C65" s="4" t="s">
        <v>10</v>
      </c>
      <c r="D65" s="4" t="s">
        <v>7</v>
      </c>
      <c r="E65" s="4" t="s">
        <v>137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134</v>
      </c>
      <c r="C66" s="4" t="s">
        <v>7</v>
      </c>
      <c r="D66" s="6" t="s">
        <v>7</v>
      </c>
      <c r="E66" s="6" t="s">
        <v>138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134</v>
      </c>
      <c r="C67" s="4" t="s">
        <v>7</v>
      </c>
      <c r="D67" s="4" t="s">
        <v>7</v>
      </c>
      <c r="E67" s="4" t="s">
        <v>138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134</v>
      </c>
      <c r="C68" s="4" t="s">
        <v>10</v>
      </c>
      <c r="D68" s="4" t="s">
        <v>7</v>
      </c>
      <c r="E68" s="4" t="s">
        <v>138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11</v>
      </c>
      <c r="B69" s="4" t="s">
        <v>134</v>
      </c>
      <c r="C69" s="4" t="s">
        <v>10</v>
      </c>
      <c r="D69" s="4" t="s">
        <v>7</v>
      </c>
      <c r="E69" s="4" t="s">
        <v>138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12</v>
      </c>
      <c r="B70" s="4" t="s">
        <v>134</v>
      </c>
      <c r="C70" s="4" t="s">
        <v>7</v>
      </c>
      <c r="D70" s="4" t="s">
        <v>7</v>
      </c>
      <c r="E70" s="4" t="s">
        <v>138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13</v>
      </c>
      <c r="B71" s="4" t="s">
        <v>134</v>
      </c>
      <c r="C71" s="4" t="s">
        <v>7</v>
      </c>
      <c r="D71" s="4" t="s">
        <v>7</v>
      </c>
      <c r="E71" s="4" t="s">
        <v>138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14</v>
      </c>
      <c r="B72" s="4" t="s">
        <v>134</v>
      </c>
      <c r="C72" s="4" t="s">
        <v>10</v>
      </c>
      <c r="D72" s="4" t="s">
        <v>7</v>
      </c>
      <c r="E72" s="4" t="s">
        <v>138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15</v>
      </c>
      <c r="B73" s="4" t="s">
        <v>134</v>
      </c>
      <c r="C73" s="4" t="s">
        <v>10</v>
      </c>
      <c r="D73" s="4" t="s">
        <v>7</v>
      </c>
      <c r="E73" s="4" t="s">
        <v>138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16</v>
      </c>
      <c r="B74" s="4" t="s">
        <v>134</v>
      </c>
      <c r="C74" s="4" t="s">
        <v>7</v>
      </c>
      <c r="D74" s="4" t="s">
        <v>7</v>
      </c>
      <c r="E74" s="4" t="s">
        <v>138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17</v>
      </c>
      <c r="B75" s="4" t="s">
        <v>134</v>
      </c>
      <c r="C75" s="4" t="s">
        <v>7</v>
      </c>
      <c r="D75" s="4" t="s">
        <v>7</v>
      </c>
      <c r="E75" s="4" t="s">
        <v>138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18</v>
      </c>
      <c r="B76" s="4" t="s">
        <v>134</v>
      </c>
      <c r="C76" s="4" t="s">
        <v>10</v>
      </c>
      <c r="D76" s="4" t="s">
        <v>7</v>
      </c>
      <c r="E76" s="4" t="s">
        <v>138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19</v>
      </c>
      <c r="B77" s="4" t="s">
        <v>134</v>
      </c>
      <c r="C77" s="4" t="s">
        <v>10</v>
      </c>
      <c r="D77" s="4" t="s">
        <v>7</v>
      </c>
      <c r="E77" s="4" t="s">
        <v>138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20</v>
      </c>
      <c r="B78" s="4" t="s">
        <v>134</v>
      </c>
      <c r="C78" s="4" t="s">
        <v>7</v>
      </c>
      <c r="D78" s="4" t="s">
        <v>7</v>
      </c>
      <c r="E78" s="4" t="s">
        <v>138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21</v>
      </c>
      <c r="B79" s="4" t="s">
        <v>134</v>
      </c>
      <c r="C79" s="4" t="s">
        <v>7</v>
      </c>
      <c r="D79" s="4" t="s">
        <v>7</v>
      </c>
      <c r="E79" s="4" t="s">
        <v>138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22</v>
      </c>
      <c r="B80" s="4" t="s">
        <v>134</v>
      </c>
      <c r="C80" s="4" t="s">
        <v>10</v>
      </c>
      <c r="D80" s="4" t="s">
        <v>7</v>
      </c>
      <c r="E80" s="4" t="s">
        <v>138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23</v>
      </c>
      <c r="B81" s="4" t="s">
        <v>134</v>
      </c>
      <c r="C81" s="4" t="s">
        <v>10</v>
      </c>
      <c r="D81" s="4" t="s">
        <v>7</v>
      </c>
      <c r="E81" s="4" t="s">
        <v>138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24</v>
      </c>
      <c r="B82" s="4" t="s">
        <v>136</v>
      </c>
      <c r="C82" s="4" t="s">
        <v>7</v>
      </c>
      <c r="D82" s="4" t="s">
        <v>7</v>
      </c>
      <c r="E82" s="4" t="s">
        <v>138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26</v>
      </c>
      <c r="B83" s="4" t="s">
        <v>136</v>
      </c>
      <c r="C83" s="4" t="s">
        <v>7</v>
      </c>
      <c r="D83" s="4" t="s">
        <v>7</v>
      </c>
      <c r="E83" s="4" t="s">
        <v>138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27</v>
      </c>
      <c r="B84" s="4" t="s">
        <v>136</v>
      </c>
      <c r="C84" s="4" t="s">
        <v>10</v>
      </c>
      <c r="D84" s="4" t="s">
        <v>7</v>
      </c>
      <c r="E84" s="4" t="s">
        <v>138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28</v>
      </c>
      <c r="B85" s="4" t="s">
        <v>136</v>
      </c>
      <c r="C85" s="4" t="s">
        <v>10</v>
      </c>
      <c r="D85" s="4" t="s">
        <v>7</v>
      </c>
      <c r="E85" s="4" t="s">
        <v>138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29</v>
      </c>
      <c r="B86" s="4" t="s">
        <v>136</v>
      </c>
      <c r="C86" s="4" t="s">
        <v>7</v>
      </c>
      <c r="D86" s="4" t="s">
        <v>7</v>
      </c>
      <c r="E86" s="4" t="s">
        <v>138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30</v>
      </c>
      <c r="B87" s="4" t="s">
        <v>136</v>
      </c>
      <c r="C87" s="4" t="s">
        <v>7</v>
      </c>
      <c r="D87" s="4" t="s">
        <v>7</v>
      </c>
      <c r="E87" s="4" t="s">
        <v>138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31</v>
      </c>
      <c r="B88" s="4" t="s">
        <v>136</v>
      </c>
      <c r="C88" s="4" t="s">
        <v>10</v>
      </c>
      <c r="D88" s="4" t="s">
        <v>7</v>
      </c>
      <c r="E88" s="4" t="s">
        <v>138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32</v>
      </c>
      <c r="B89" s="4" t="s">
        <v>136</v>
      </c>
      <c r="C89" s="4" t="s">
        <v>10</v>
      </c>
      <c r="D89" s="4" t="s">
        <v>7</v>
      </c>
      <c r="E89" s="4" t="s">
        <v>138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33</v>
      </c>
      <c r="B90" s="4" t="s">
        <v>136</v>
      </c>
      <c r="C90" s="4" t="s">
        <v>7</v>
      </c>
      <c r="D90" s="4" t="s">
        <v>7</v>
      </c>
      <c r="E90" s="4" t="s">
        <v>138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34</v>
      </c>
      <c r="B91" s="4" t="s">
        <v>136</v>
      </c>
      <c r="C91" s="4" t="s">
        <v>7</v>
      </c>
      <c r="D91" s="4" t="s">
        <v>7</v>
      </c>
      <c r="E91" s="4" t="s">
        <v>138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35</v>
      </c>
      <c r="B92" s="4" t="s">
        <v>136</v>
      </c>
      <c r="C92" s="4" t="s">
        <v>10</v>
      </c>
      <c r="D92" s="4" t="s">
        <v>7</v>
      </c>
      <c r="E92" s="4" t="s">
        <v>138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36</v>
      </c>
      <c r="B93" s="4" t="s">
        <v>136</v>
      </c>
      <c r="C93" s="4" t="s">
        <v>10</v>
      </c>
      <c r="D93" s="4" t="s">
        <v>7</v>
      </c>
      <c r="E93" s="4" t="s">
        <v>138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37</v>
      </c>
      <c r="B94" s="4" t="s">
        <v>136</v>
      </c>
      <c r="C94" s="4" t="s">
        <v>7</v>
      </c>
      <c r="D94" s="4" t="s">
        <v>7</v>
      </c>
      <c r="E94" s="4" t="s">
        <v>138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38</v>
      </c>
      <c r="B95" s="4" t="s">
        <v>136</v>
      </c>
      <c r="C95" s="4" t="s">
        <v>7</v>
      </c>
      <c r="D95" s="4" t="s">
        <v>7</v>
      </c>
      <c r="E95" s="4" t="s">
        <v>138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39</v>
      </c>
      <c r="B96" s="4" t="s">
        <v>136</v>
      </c>
      <c r="C96" s="4" t="s">
        <v>10</v>
      </c>
      <c r="D96" s="4" t="s">
        <v>7</v>
      </c>
      <c r="E96" s="4" t="s">
        <v>138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40</v>
      </c>
      <c r="B97" s="4" t="s">
        <v>136</v>
      </c>
      <c r="C97" s="4" t="s">
        <v>10</v>
      </c>
      <c r="D97" s="4" t="s">
        <v>7</v>
      </c>
      <c r="E97" s="4" t="s">
        <v>138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134</v>
      </c>
      <c r="C98" s="17" t="s">
        <v>7</v>
      </c>
      <c r="D98" s="6" t="s">
        <v>7</v>
      </c>
      <c r="E98" s="17" t="s">
        <v>139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134</v>
      </c>
      <c r="C99" s="4" t="s">
        <v>7</v>
      </c>
      <c r="D99" s="4" t="s">
        <v>7</v>
      </c>
      <c r="E99" s="4" t="s">
        <v>139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134</v>
      </c>
      <c r="C100" s="4" t="s">
        <v>10</v>
      </c>
      <c r="D100" s="4" t="s">
        <v>10</v>
      </c>
      <c r="E100" s="4" t="s">
        <v>139</v>
      </c>
      <c r="F100" s="5">
        <v>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11</v>
      </c>
      <c r="B101" s="4" t="s">
        <v>134</v>
      </c>
      <c r="C101" s="4" t="s">
        <v>10</v>
      </c>
      <c r="D101" s="4" t="s">
        <v>10</v>
      </c>
      <c r="E101" s="4" t="s">
        <v>139</v>
      </c>
      <c r="F101" s="5">
        <v>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12</v>
      </c>
      <c r="B102" s="4" t="s">
        <v>134</v>
      </c>
      <c r="C102" s="4" t="s">
        <v>7</v>
      </c>
      <c r="D102" s="4" t="s">
        <v>7</v>
      </c>
      <c r="E102" s="4" t="s">
        <v>139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13</v>
      </c>
      <c r="B103" s="4" t="s">
        <v>134</v>
      </c>
      <c r="C103" s="4" t="s">
        <v>7</v>
      </c>
      <c r="D103" s="4" t="s">
        <v>7</v>
      </c>
      <c r="E103" s="4" t="s">
        <v>139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14</v>
      </c>
      <c r="B104" s="4" t="s">
        <v>134</v>
      </c>
      <c r="C104" s="4" t="s">
        <v>10</v>
      </c>
      <c r="D104" s="4" t="s">
        <v>10</v>
      </c>
      <c r="E104" s="4" t="s">
        <v>139</v>
      </c>
      <c r="F104" s="5">
        <v>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15</v>
      </c>
      <c r="B105" s="4" t="s">
        <v>134</v>
      </c>
      <c r="C105" s="4" t="s">
        <v>10</v>
      </c>
      <c r="D105" s="4" t="s">
        <v>10</v>
      </c>
      <c r="E105" s="4" t="s">
        <v>139</v>
      </c>
      <c r="F105" s="5">
        <v>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16</v>
      </c>
      <c r="B106" s="4" t="s">
        <v>134</v>
      </c>
      <c r="C106" s="4" t="s">
        <v>7</v>
      </c>
      <c r="D106" s="4" t="s">
        <v>7</v>
      </c>
      <c r="E106" s="4" t="s">
        <v>139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17</v>
      </c>
      <c r="B107" s="4" t="s">
        <v>134</v>
      </c>
      <c r="C107" s="4" t="s">
        <v>7</v>
      </c>
      <c r="D107" s="4" t="s">
        <v>7</v>
      </c>
      <c r="E107" s="4" t="s">
        <v>139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18</v>
      </c>
      <c r="B108" s="4" t="s">
        <v>134</v>
      </c>
      <c r="C108" s="4" t="s">
        <v>10</v>
      </c>
      <c r="D108" s="4" t="s">
        <v>10</v>
      </c>
      <c r="E108" s="4" t="s">
        <v>139</v>
      </c>
      <c r="F108" s="5">
        <v>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19</v>
      </c>
      <c r="B109" s="4" t="s">
        <v>134</v>
      </c>
      <c r="C109" s="4" t="s">
        <v>10</v>
      </c>
      <c r="D109" s="4" t="s">
        <v>10</v>
      </c>
      <c r="E109" s="4" t="s">
        <v>139</v>
      </c>
      <c r="F109" s="5">
        <v>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20</v>
      </c>
      <c r="B110" s="4" t="s">
        <v>134</v>
      </c>
      <c r="C110" s="4" t="s">
        <v>7</v>
      </c>
      <c r="D110" s="4" t="s">
        <v>7</v>
      </c>
      <c r="E110" s="4" t="s">
        <v>139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21</v>
      </c>
      <c r="B111" s="4" t="s">
        <v>134</v>
      </c>
      <c r="C111" s="4" t="s">
        <v>7</v>
      </c>
      <c r="D111" s="4" t="s">
        <v>7</v>
      </c>
      <c r="E111" s="4" t="s">
        <v>139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22</v>
      </c>
      <c r="B112" s="4" t="s">
        <v>134</v>
      </c>
      <c r="C112" s="4" t="s">
        <v>10</v>
      </c>
      <c r="D112" s="4" t="s">
        <v>10</v>
      </c>
      <c r="E112" s="4" t="s">
        <v>139</v>
      </c>
      <c r="F112" s="5">
        <v>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23</v>
      </c>
      <c r="B113" s="4" t="s">
        <v>134</v>
      </c>
      <c r="C113" s="4" t="s">
        <v>10</v>
      </c>
      <c r="D113" s="4" t="s">
        <v>10</v>
      </c>
      <c r="E113" s="4" t="s">
        <v>139</v>
      </c>
      <c r="F113" s="5">
        <v>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24</v>
      </c>
      <c r="B114" s="4" t="s">
        <v>136</v>
      </c>
      <c r="C114" s="4" t="s">
        <v>7</v>
      </c>
      <c r="D114" s="4" t="s">
        <v>7</v>
      </c>
      <c r="E114" s="4" t="s">
        <v>139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26</v>
      </c>
      <c r="B115" s="4" t="s">
        <v>136</v>
      </c>
      <c r="C115" s="4" t="s">
        <v>7</v>
      </c>
      <c r="D115" s="4" t="s">
        <v>7</v>
      </c>
      <c r="E115" s="4" t="s">
        <v>139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27</v>
      </c>
      <c r="B116" s="4" t="s">
        <v>136</v>
      </c>
      <c r="C116" s="4" t="s">
        <v>10</v>
      </c>
      <c r="D116" s="4" t="s">
        <v>10</v>
      </c>
      <c r="E116" s="4" t="s">
        <v>139</v>
      </c>
      <c r="F116" s="5">
        <v>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28</v>
      </c>
      <c r="B117" s="4" t="s">
        <v>136</v>
      </c>
      <c r="C117" s="4" t="s">
        <v>10</v>
      </c>
      <c r="D117" s="4" t="s">
        <v>10</v>
      </c>
      <c r="E117" s="4" t="s">
        <v>139</v>
      </c>
      <c r="F117" s="5">
        <v>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29</v>
      </c>
      <c r="B118" s="4" t="s">
        <v>136</v>
      </c>
      <c r="C118" s="4" t="s">
        <v>7</v>
      </c>
      <c r="D118" s="4" t="s">
        <v>7</v>
      </c>
      <c r="E118" s="4" t="s">
        <v>139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30</v>
      </c>
      <c r="B119" s="4" t="s">
        <v>136</v>
      </c>
      <c r="C119" s="4" t="s">
        <v>7</v>
      </c>
      <c r="D119" s="4" t="s">
        <v>7</v>
      </c>
      <c r="E119" s="4" t="s">
        <v>139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31</v>
      </c>
      <c r="B120" s="4" t="s">
        <v>136</v>
      </c>
      <c r="C120" s="4" t="s">
        <v>10</v>
      </c>
      <c r="D120" s="4" t="s">
        <v>10</v>
      </c>
      <c r="E120" s="4" t="s">
        <v>139</v>
      </c>
      <c r="F120" s="5">
        <v>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32</v>
      </c>
      <c r="B121" s="4" t="s">
        <v>136</v>
      </c>
      <c r="C121" s="4" t="s">
        <v>10</v>
      </c>
      <c r="D121" s="4" t="s">
        <v>10</v>
      </c>
      <c r="E121" s="4" t="s">
        <v>139</v>
      </c>
      <c r="F121" s="5">
        <v>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33</v>
      </c>
      <c r="B122" s="4" t="s">
        <v>136</v>
      </c>
      <c r="C122" s="4" t="s">
        <v>7</v>
      </c>
      <c r="D122" s="4" t="s">
        <v>7</v>
      </c>
      <c r="E122" s="4" t="s">
        <v>139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34</v>
      </c>
      <c r="B123" s="4" t="s">
        <v>136</v>
      </c>
      <c r="C123" s="4" t="s">
        <v>7</v>
      </c>
      <c r="D123" s="4" t="s">
        <v>7</v>
      </c>
      <c r="E123" s="4" t="s">
        <v>139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35</v>
      </c>
      <c r="B124" s="4" t="s">
        <v>136</v>
      </c>
      <c r="C124" s="4" t="s">
        <v>10</v>
      </c>
      <c r="D124" s="4" t="s">
        <v>10</v>
      </c>
      <c r="E124" s="4" t="s">
        <v>139</v>
      </c>
      <c r="F124" s="5">
        <v>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36</v>
      </c>
      <c r="B125" s="4" t="s">
        <v>136</v>
      </c>
      <c r="C125" s="4" t="s">
        <v>10</v>
      </c>
      <c r="D125" s="4" t="s">
        <v>10</v>
      </c>
      <c r="E125" s="4" t="s">
        <v>139</v>
      </c>
      <c r="F125" s="5">
        <v>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37</v>
      </c>
      <c r="B126" s="4" t="s">
        <v>136</v>
      </c>
      <c r="C126" s="4" t="s">
        <v>7</v>
      </c>
      <c r="D126" s="4" t="s">
        <v>7</v>
      </c>
      <c r="E126" s="4" t="s">
        <v>139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38</v>
      </c>
      <c r="B127" s="4" t="s">
        <v>136</v>
      </c>
      <c r="C127" s="4" t="s">
        <v>7</v>
      </c>
      <c r="D127" s="4" t="s">
        <v>7</v>
      </c>
      <c r="E127" s="4" t="s">
        <v>139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39</v>
      </c>
      <c r="B128" s="4" t="s">
        <v>136</v>
      </c>
      <c r="C128" s="4" t="s">
        <v>10</v>
      </c>
      <c r="D128" s="4" t="s">
        <v>10</v>
      </c>
      <c r="E128" s="4" t="s">
        <v>139</v>
      </c>
      <c r="F128" s="5">
        <v>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40</v>
      </c>
      <c r="B129" s="11" t="s">
        <v>136</v>
      </c>
      <c r="C129" s="11" t="s">
        <v>10</v>
      </c>
      <c r="D129" s="11" t="s">
        <v>10</v>
      </c>
      <c r="E129" s="11" t="s">
        <v>139</v>
      </c>
      <c r="F129" s="13">
        <v>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134</v>
      </c>
      <c r="C130" s="4" t="s">
        <v>7</v>
      </c>
      <c r="D130" s="4" t="s">
        <v>7</v>
      </c>
      <c r="E130" s="4" t="s">
        <v>140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134</v>
      </c>
      <c r="C131" s="4" t="s">
        <v>7</v>
      </c>
      <c r="D131" s="4" t="s">
        <v>7</v>
      </c>
      <c r="E131" s="4" t="s">
        <v>140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134</v>
      </c>
      <c r="C132" s="4" t="s">
        <v>10</v>
      </c>
      <c r="D132" s="4" t="s">
        <v>10</v>
      </c>
      <c r="E132" s="4" t="s">
        <v>140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11</v>
      </c>
      <c r="B133" s="4" t="s">
        <v>134</v>
      </c>
      <c r="C133" s="4" t="s">
        <v>10</v>
      </c>
      <c r="D133" s="4" t="s">
        <v>10</v>
      </c>
      <c r="E133" s="4" t="s">
        <v>140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12</v>
      </c>
      <c r="B134" s="4" t="s">
        <v>134</v>
      </c>
      <c r="C134" s="4" t="s">
        <v>7</v>
      </c>
      <c r="D134" s="4" t="s">
        <v>7</v>
      </c>
      <c r="E134" s="4" t="s">
        <v>140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13</v>
      </c>
      <c r="B135" s="4" t="s">
        <v>134</v>
      </c>
      <c r="C135" s="4" t="s">
        <v>7</v>
      </c>
      <c r="D135" s="4" t="s">
        <v>7</v>
      </c>
      <c r="E135" s="4" t="s">
        <v>140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14</v>
      </c>
      <c r="B136" s="4" t="s">
        <v>134</v>
      </c>
      <c r="C136" s="4" t="s">
        <v>10</v>
      </c>
      <c r="D136" s="4" t="s">
        <v>10</v>
      </c>
      <c r="E136" s="4" t="s">
        <v>140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15</v>
      </c>
      <c r="B137" s="4" t="s">
        <v>134</v>
      </c>
      <c r="C137" s="4" t="s">
        <v>10</v>
      </c>
      <c r="D137" s="4" t="s">
        <v>10</v>
      </c>
      <c r="E137" s="4" t="s">
        <v>140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16</v>
      </c>
      <c r="B138" s="4" t="s">
        <v>134</v>
      </c>
      <c r="C138" s="4" t="s">
        <v>7</v>
      </c>
      <c r="D138" s="4" t="s">
        <v>7</v>
      </c>
      <c r="E138" s="4" t="s">
        <v>140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17</v>
      </c>
      <c r="B139" s="4" t="s">
        <v>134</v>
      </c>
      <c r="C139" s="4" t="s">
        <v>7</v>
      </c>
      <c r="D139" s="4" t="s">
        <v>7</v>
      </c>
      <c r="E139" s="4" t="s">
        <v>140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18</v>
      </c>
      <c r="B140" s="4" t="s">
        <v>134</v>
      </c>
      <c r="C140" s="4" t="s">
        <v>10</v>
      </c>
      <c r="D140" s="4" t="s">
        <v>10</v>
      </c>
      <c r="E140" s="4" t="s">
        <v>140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19</v>
      </c>
      <c r="B141" s="4" t="s">
        <v>134</v>
      </c>
      <c r="C141" s="4" t="s">
        <v>10</v>
      </c>
      <c r="D141" s="4" t="s">
        <v>10</v>
      </c>
      <c r="E141" s="4" t="s">
        <v>140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20</v>
      </c>
      <c r="B142" s="4" t="s">
        <v>134</v>
      </c>
      <c r="C142" s="4" t="s">
        <v>7</v>
      </c>
      <c r="D142" s="4" t="s">
        <v>7</v>
      </c>
      <c r="E142" s="4" t="s">
        <v>140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21</v>
      </c>
      <c r="B143" s="4" t="s">
        <v>134</v>
      </c>
      <c r="C143" s="4" t="s">
        <v>7</v>
      </c>
      <c r="D143" s="4" t="s">
        <v>7</v>
      </c>
      <c r="E143" s="4" t="s">
        <v>140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22</v>
      </c>
      <c r="B144" s="4" t="s">
        <v>134</v>
      </c>
      <c r="C144" s="4" t="s">
        <v>10</v>
      </c>
      <c r="D144" s="4" t="s">
        <v>10</v>
      </c>
      <c r="E144" s="4" t="s">
        <v>140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23</v>
      </c>
      <c r="B145" s="4" t="s">
        <v>134</v>
      </c>
      <c r="C145" s="4" t="s">
        <v>10</v>
      </c>
      <c r="D145" s="4" t="s">
        <v>10</v>
      </c>
      <c r="E145" s="4" t="s">
        <v>140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24</v>
      </c>
      <c r="B146" s="4" t="s">
        <v>136</v>
      </c>
      <c r="C146" s="4" t="s">
        <v>7</v>
      </c>
      <c r="D146" s="4" t="s">
        <v>7</v>
      </c>
      <c r="E146" s="4" t="s">
        <v>140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26</v>
      </c>
      <c r="B147" s="4" t="s">
        <v>136</v>
      </c>
      <c r="C147" s="4" t="s">
        <v>7</v>
      </c>
      <c r="D147" s="4" t="s">
        <v>7</v>
      </c>
      <c r="E147" s="4" t="s">
        <v>140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27</v>
      </c>
      <c r="B148" s="4" t="s">
        <v>136</v>
      </c>
      <c r="C148" s="4" t="s">
        <v>10</v>
      </c>
      <c r="D148" s="4" t="s">
        <v>10</v>
      </c>
      <c r="E148" s="4" t="s">
        <v>140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28</v>
      </c>
      <c r="B149" s="4" t="s">
        <v>136</v>
      </c>
      <c r="C149" s="4" t="s">
        <v>10</v>
      </c>
      <c r="D149" s="4" t="s">
        <v>10</v>
      </c>
      <c r="E149" s="4" t="s">
        <v>140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29</v>
      </c>
      <c r="B150" s="4" t="s">
        <v>136</v>
      </c>
      <c r="C150" s="4" t="s">
        <v>7</v>
      </c>
      <c r="D150" s="4" t="s">
        <v>7</v>
      </c>
      <c r="E150" s="4" t="s">
        <v>140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30</v>
      </c>
      <c r="B151" s="4" t="s">
        <v>136</v>
      </c>
      <c r="C151" s="4" t="s">
        <v>7</v>
      </c>
      <c r="D151" s="4" t="s">
        <v>7</v>
      </c>
      <c r="E151" s="4" t="s">
        <v>140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31</v>
      </c>
      <c r="B152" s="4" t="s">
        <v>136</v>
      </c>
      <c r="C152" s="4" t="s">
        <v>10</v>
      </c>
      <c r="D152" s="4" t="s">
        <v>10</v>
      </c>
      <c r="E152" s="4" t="s">
        <v>140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32</v>
      </c>
      <c r="B153" s="4" t="s">
        <v>136</v>
      </c>
      <c r="C153" s="4" t="s">
        <v>10</v>
      </c>
      <c r="D153" s="4" t="s">
        <v>10</v>
      </c>
      <c r="E153" s="4" t="s">
        <v>140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33</v>
      </c>
      <c r="B154" s="4" t="s">
        <v>136</v>
      </c>
      <c r="C154" s="4" t="s">
        <v>7</v>
      </c>
      <c r="D154" s="4" t="s">
        <v>7</v>
      </c>
      <c r="E154" s="4" t="s">
        <v>140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34</v>
      </c>
      <c r="B155" s="4" t="s">
        <v>136</v>
      </c>
      <c r="C155" s="4" t="s">
        <v>7</v>
      </c>
      <c r="D155" s="4" t="s">
        <v>7</v>
      </c>
      <c r="E155" s="4" t="s">
        <v>140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35</v>
      </c>
      <c r="B156" s="4" t="s">
        <v>136</v>
      </c>
      <c r="C156" s="4" t="s">
        <v>10</v>
      </c>
      <c r="D156" s="4" t="s">
        <v>10</v>
      </c>
      <c r="E156" s="4" t="s">
        <v>140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36</v>
      </c>
      <c r="B157" s="4" t="s">
        <v>136</v>
      </c>
      <c r="C157" s="4" t="s">
        <v>10</v>
      </c>
      <c r="D157" s="4" t="s">
        <v>10</v>
      </c>
      <c r="E157" s="4" t="s">
        <v>140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37</v>
      </c>
      <c r="B158" s="4" t="s">
        <v>136</v>
      </c>
      <c r="C158" s="4" t="s">
        <v>7</v>
      </c>
      <c r="D158" s="4" t="s">
        <v>7</v>
      </c>
      <c r="E158" s="4" t="s">
        <v>140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38</v>
      </c>
      <c r="B159" s="4" t="s">
        <v>136</v>
      </c>
      <c r="C159" s="4" t="s">
        <v>7</v>
      </c>
      <c r="D159" s="4" t="s">
        <v>7</v>
      </c>
      <c r="E159" s="4" t="s">
        <v>140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39</v>
      </c>
      <c r="B160" s="4" t="s">
        <v>136</v>
      </c>
      <c r="C160" s="4" t="s">
        <v>10</v>
      </c>
      <c r="D160" s="4" t="s">
        <v>10</v>
      </c>
      <c r="E160" s="4" t="s">
        <v>140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40</v>
      </c>
      <c r="B161" s="11" t="s">
        <v>136</v>
      </c>
      <c r="C161" s="11" t="s">
        <v>10</v>
      </c>
      <c r="D161" s="4" t="s">
        <v>10</v>
      </c>
      <c r="E161" s="11" t="s">
        <v>140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134</v>
      </c>
      <c r="C162" s="4" t="s">
        <v>7</v>
      </c>
      <c r="D162" s="6" t="s">
        <v>7</v>
      </c>
      <c r="E162" s="4" t="s">
        <v>141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134</v>
      </c>
      <c r="C163" s="4" t="s">
        <v>7</v>
      </c>
      <c r="D163" s="4" t="s">
        <v>7</v>
      </c>
      <c r="E163" s="4" t="s">
        <v>141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134</v>
      </c>
      <c r="C164" s="4" t="s">
        <v>10</v>
      </c>
      <c r="D164" s="4" t="s">
        <v>10</v>
      </c>
      <c r="E164" s="4" t="s">
        <v>141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11</v>
      </c>
      <c r="B165" s="4" t="s">
        <v>134</v>
      </c>
      <c r="C165" s="4" t="s">
        <v>10</v>
      </c>
      <c r="D165" s="4" t="s">
        <v>10</v>
      </c>
      <c r="E165" s="4" t="s">
        <v>141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12</v>
      </c>
      <c r="B166" s="4" t="s">
        <v>134</v>
      </c>
      <c r="C166" s="4" t="s">
        <v>7</v>
      </c>
      <c r="D166" s="4" t="s">
        <v>7</v>
      </c>
      <c r="E166" s="4" t="s">
        <v>141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13</v>
      </c>
      <c r="B167" s="4" t="s">
        <v>134</v>
      </c>
      <c r="C167" s="4" t="s">
        <v>7</v>
      </c>
      <c r="D167" s="4" t="s">
        <v>7</v>
      </c>
      <c r="E167" s="4" t="s">
        <v>141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14</v>
      </c>
      <c r="B168" s="4" t="s">
        <v>134</v>
      </c>
      <c r="C168" s="4" t="s">
        <v>10</v>
      </c>
      <c r="D168" s="4" t="s">
        <v>10</v>
      </c>
      <c r="E168" s="4" t="s">
        <v>141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15</v>
      </c>
      <c r="B169" s="4" t="s">
        <v>134</v>
      </c>
      <c r="C169" s="4" t="s">
        <v>10</v>
      </c>
      <c r="D169" s="4" t="s">
        <v>10</v>
      </c>
      <c r="E169" s="4" t="s">
        <v>141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16</v>
      </c>
      <c r="B170" s="4" t="s">
        <v>134</v>
      </c>
      <c r="C170" s="4" t="s">
        <v>7</v>
      </c>
      <c r="D170" s="4" t="s">
        <v>7</v>
      </c>
      <c r="E170" s="4" t="s">
        <v>141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17</v>
      </c>
      <c r="B171" s="4" t="s">
        <v>134</v>
      </c>
      <c r="C171" s="4" t="s">
        <v>7</v>
      </c>
      <c r="D171" s="4" t="s">
        <v>7</v>
      </c>
      <c r="E171" s="4" t="s">
        <v>141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18</v>
      </c>
      <c r="B172" s="4" t="s">
        <v>134</v>
      </c>
      <c r="C172" s="4" t="s">
        <v>10</v>
      </c>
      <c r="D172" s="4" t="s">
        <v>10</v>
      </c>
      <c r="E172" s="4" t="s">
        <v>141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19</v>
      </c>
      <c r="B173" s="4" t="s">
        <v>134</v>
      </c>
      <c r="C173" s="4" t="s">
        <v>10</v>
      </c>
      <c r="D173" s="4" t="s">
        <v>10</v>
      </c>
      <c r="E173" s="4" t="s">
        <v>141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20</v>
      </c>
      <c r="B174" s="4" t="s">
        <v>134</v>
      </c>
      <c r="C174" s="4" t="s">
        <v>7</v>
      </c>
      <c r="D174" s="4" t="s">
        <v>7</v>
      </c>
      <c r="E174" s="4" t="s">
        <v>141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21</v>
      </c>
      <c r="B175" s="4" t="s">
        <v>134</v>
      </c>
      <c r="C175" s="4" t="s">
        <v>7</v>
      </c>
      <c r="D175" s="4" t="s">
        <v>7</v>
      </c>
      <c r="E175" s="4" t="s">
        <v>141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22</v>
      </c>
      <c r="B176" s="4" t="s">
        <v>134</v>
      </c>
      <c r="C176" s="4" t="s">
        <v>10</v>
      </c>
      <c r="D176" s="4" t="s">
        <v>10</v>
      </c>
      <c r="E176" s="4" t="s">
        <v>141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23</v>
      </c>
      <c r="B177" s="4" t="s">
        <v>134</v>
      </c>
      <c r="C177" s="4" t="s">
        <v>10</v>
      </c>
      <c r="D177" s="4" t="s">
        <v>10</v>
      </c>
      <c r="E177" s="4" t="s">
        <v>141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24</v>
      </c>
      <c r="B178" s="4" t="s">
        <v>136</v>
      </c>
      <c r="C178" s="4" t="s">
        <v>7</v>
      </c>
      <c r="D178" s="4" t="s">
        <v>7</v>
      </c>
      <c r="E178" s="4" t="s">
        <v>141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26</v>
      </c>
      <c r="B179" s="4" t="s">
        <v>136</v>
      </c>
      <c r="C179" s="4" t="s">
        <v>7</v>
      </c>
      <c r="D179" s="4" t="s">
        <v>7</v>
      </c>
      <c r="E179" s="4" t="s">
        <v>141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27</v>
      </c>
      <c r="B180" s="4" t="s">
        <v>136</v>
      </c>
      <c r="C180" s="4" t="s">
        <v>10</v>
      </c>
      <c r="D180" s="4" t="s">
        <v>10</v>
      </c>
      <c r="E180" s="4" t="s">
        <v>141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28</v>
      </c>
      <c r="B181" s="4" t="s">
        <v>136</v>
      </c>
      <c r="C181" s="4" t="s">
        <v>10</v>
      </c>
      <c r="D181" s="4" t="s">
        <v>10</v>
      </c>
      <c r="E181" s="4" t="s">
        <v>141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29</v>
      </c>
      <c r="B182" s="4" t="s">
        <v>136</v>
      </c>
      <c r="C182" s="4" t="s">
        <v>7</v>
      </c>
      <c r="D182" s="4" t="s">
        <v>7</v>
      </c>
      <c r="E182" s="4" t="s">
        <v>141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30</v>
      </c>
      <c r="B183" s="4" t="s">
        <v>136</v>
      </c>
      <c r="C183" s="4" t="s">
        <v>7</v>
      </c>
      <c r="D183" s="4" t="s">
        <v>7</v>
      </c>
      <c r="E183" s="4" t="s">
        <v>141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31</v>
      </c>
      <c r="B184" s="4" t="s">
        <v>136</v>
      </c>
      <c r="C184" s="4" t="s">
        <v>10</v>
      </c>
      <c r="D184" s="4" t="s">
        <v>10</v>
      </c>
      <c r="E184" s="4" t="s">
        <v>141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32</v>
      </c>
      <c r="B185" s="4" t="s">
        <v>136</v>
      </c>
      <c r="C185" s="4" t="s">
        <v>10</v>
      </c>
      <c r="D185" s="4" t="s">
        <v>10</v>
      </c>
      <c r="E185" s="4" t="s">
        <v>141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33</v>
      </c>
      <c r="B186" s="4" t="s">
        <v>136</v>
      </c>
      <c r="C186" s="4" t="s">
        <v>7</v>
      </c>
      <c r="D186" s="4" t="s">
        <v>7</v>
      </c>
      <c r="E186" s="4" t="s">
        <v>141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34</v>
      </c>
      <c r="B187" s="4" t="s">
        <v>136</v>
      </c>
      <c r="C187" s="4" t="s">
        <v>7</v>
      </c>
      <c r="D187" s="4" t="s">
        <v>7</v>
      </c>
      <c r="E187" s="4" t="s">
        <v>141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35</v>
      </c>
      <c r="B188" s="4" t="s">
        <v>136</v>
      </c>
      <c r="C188" s="4" t="s">
        <v>10</v>
      </c>
      <c r="D188" s="4" t="s">
        <v>10</v>
      </c>
      <c r="E188" s="4" t="s">
        <v>141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36</v>
      </c>
      <c r="B189" s="4" t="s">
        <v>136</v>
      </c>
      <c r="C189" s="4" t="s">
        <v>10</v>
      </c>
      <c r="D189" s="4" t="s">
        <v>10</v>
      </c>
      <c r="E189" s="4" t="s">
        <v>141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37</v>
      </c>
      <c r="B190" s="4" t="s">
        <v>136</v>
      </c>
      <c r="C190" s="4" t="s">
        <v>7</v>
      </c>
      <c r="D190" s="4" t="s">
        <v>7</v>
      </c>
      <c r="E190" s="4" t="s">
        <v>141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38</v>
      </c>
      <c r="B191" s="4" t="s">
        <v>136</v>
      </c>
      <c r="C191" s="4" t="s">
        <v>7</v>
      </c>
      <c r="D191" s="4" t="s">
        <v>7</v>
      </c>
      <c r="E191" s="4" t="s">
        <v>141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39</v>
      </c>
      <c r="B192" s="4" t="s">
        <v>136</v>
      </c>
      <c r="C192" s="4" t="s">
        <v>10</v>
      </c>
      <c r="D192" s="4" t="s">
        <v>10</v>
      </c>
      <c r="E192" s="4" t="s">
        <v>141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40</v>
      </c>
      <c r="B193" s="11" t="s">
        <v>136</v>
      </c>
      <c r="C193" s="11" t="s">
        <v>10</v>
      </c>
      <c r="D193" s="4" t="s">
        <v>10</v>
      </c>
      <c r="E193" s="11" t="s">
        <v>141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134</v>
      </c>
      <c r="C194" s="4" t="s">
        <v>7</v>
      </c>
      <c r="D194" s="6" t="s">
        <v>7</v>
      </c>
      <c r="E194" s="4" t="s">
        <v>142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134</v>
      </c>
      <c r="C195" s="4" t="s">
        <v>7</v>
      </c>
      <c r="D195" s="4" t="s">
        <v>7</v>
      </c>
      <c r="E195" s="4" t="s">
        <v>142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134</v>
      </c>
      <c r="C196" s="4" t="s">
        <v>10</v>
      </c>
      <c r="D196" s="4" t="s">
        <v>10</v>
      </c>
      <c r="E196" s="4" t="s">
        <v>142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11</v>
      </c>
      <c r="B197" s="4" t="s">
        <v>134</v>
      </c>
      <c r="C197" s="4" t="s">
        <v>10</v>
      </c>
      <c r="D197" s="4" t="s">
        <v>10</v>
      </c>
      <c r="E197" s="4" t="s">
        <v>142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12</v>
      </c>
      <c r="B198" s="4" t="s">
        <v>134</v>
      </c>
      <c r="C198" s="4" t="s">
        <v>7</v>
      </c>
      <c r="D198" s="4" t="s">
        <v>7</v>
      </c>
      <c r="E198" s="4" t="s">
        <v>142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13</v>
      </c>
      <c r="B199" s="4" t="s">
        <v>134</v>
      </c>
      <c r="C199" s="4" t="s">
        <v>7</v>
      </c>
      <c r="D199" s="4" t="s">
        <v>7</v>
      </c>
      <c r="E199" s="4" t="s">
        <v>142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14</v>
      </c>
      <c r="B200" s="4" t="s">
        <v>134</v>
      </c>
      <c r="C200" s="4" t="s">
        <v>10</v>
      </c>
      <c r="D200" s="4" t="s">
        <v>10</v>
      </c>
      <c r="E200" s="4" t="s">
        <v>142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15</v>
      </c>
      <c r="B201" s="4" t="s">
        <v>134</v>
      </c>
      <c r="C201" s="4" t="s">
        <v>10</v>
      </c>
      <c r="D201" s="4" t="s">
        <v>10</v>
      </c>
      <c r="E201" s="4" t="s">
        <v>142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16</v>
      </c>
      <c r="B202" s="4" t="s">
        <v>134</v>
      </c>
      <c r="C202" s="4" t="s">
        <v>7</v>
      </c>
      <c r="D202" s="4" t="s">
        <v>7</v>
      </c>
      <c r="E202" s="4" t="s">
        <v>142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17</v>
      </c>
      <c r="B203" s="4" t="s">
        <v>134</v>
      </c>
      <c r="C203" s="4" t="s">
        <v>7</v>
      </c>
      <c r="D203" s="4" t="s">
        <v>7</v>
      </c>
      <c r="E203" s="4" t="s">
        <v>142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18</v>
      </c>
      <c r="B204" s="4" t="s">
        <v>134</v>
      </c>
      <c r="C204" s="4" t="s">
        <v>10</v>
      </c>
      <c r="D204" s="4" t="s">
        <v>10</v>
      </c>
      <c r="E204" s="4" t="s">
        <v>142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19</v>
      </c>
      <c r="B205" s="4" t="s">
        <v>134</v>
      </c>
      <c r="C205" s="4" t="s">
        <v>10</v>
      </c>
      <c r="D205" s="4" t="s">
        <v>10</v>
      </c>
      <c r="E205" s="4" t="s">
        <v>142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20</v>
      </c>
      <c r="B206" s="4" t="s">
        <v>134</v>
      </c>
      <c r="C206" s="4" t="s">
        <v>7</v>
      </c>
      <c r="D206" s="4" t="s">
        <v>7</v>
      </c>
      <c r="E206" s="4" t="s">
        <v>142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21</v>
      </c>
      <c r="B207" s="4" t="s">
        <v>134</v>
      </c>
      <c r="C207" s="4" t="s">
        <v>7</v>
      </c>
      <c r="D207" s="4" t="s">
        <v>7</v>
      </c>
      <c r="E207" s="4" t="s">
        <v>142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22</v>
      </c>
      <c r="B208" s="4" t="s">
        <v>134</v>
      </c>
      <c r="C208" s="4" t="s">
        <v>10</v>
      </c>
      <c r="D208" s="4" t="s">
        <v>10</v>
      </c>
      <c r="E208" s="4" t="s">
        <v>142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23</v>
      </c>
      <c r="B209" s="4" t="s">
        <v>134</v>
      </c>
      <c r="C209" s="4" t="s">
        <v>10</v>
      </c>
      <c r="D209" s="4" t="s">
        <v>10</v>
      </c>
      <c r="E209" s="4" t="s">
        <v>142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24</v>
      </c>
      <c r="B210" s="4" t="s">
        <v>136</v>
      </c>
      <c r="C210" s="4" t="s">
        <v>7</v>
      </c>
      <c r="D210" s="4" t="s">
        <v>7</v>
      </c>
      <c r="E210" s="4" t="s">
        <v>142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26</v>
      </c>
      <c r="B211" s="4" t="s">
        <v>136</v>
      </c>
      <c r="C211" s="4" t="s">
        <v>7</v>
      </c>
      <c r="D211" s="4" t="s">
        <v>7</v>
      </c>
      <c r="E211" s="4" t="s">
        <v>142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27</v>
      </c>
      <c r="B212" s="4" t="s">
        <v>136</v>
      </c>
      <c r="C212" s="4" t="s">
        <v>10</v>
      </c>
      <c r="D212" s="4" t="s">
        <v>10</v>
      </c>
      <c r="E212" s="4" t="s">
        <v>142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28</v>
      </c>
      <c r="B213" s="4" t="s">
        <v>136</v>
      </c>
      <c r="C213" s="4" t="s">
        <v>10</v>
      </c>
      <c r="D213" s="4" t="s">
        <v>10</v>
      </c>
      <c r="E213" s="4" t="s">
        <v>142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29</v>
      </c>
      <c r="B214" s="4" t="s">
        <v>136</v>
      </c>
      <c r="C214" s="4" t="s">
        <v>7</v>
      </c>
      <c r="D214" s="4" t="s">
        <v>7</v>
      </c>
      <c r="E214" s="4" t="s">
        <v>142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30</v>
      </c>
      <c r="B215" s="4" t="s">
        <v>136</v>
      </c>
      <c r="C215" s="4" t="s">
        <v>7</v>
      </c>
      <c r="D215" s="4" t="s">
        <v>7</v>
      </c>
      <c r="E215" s="4" t="s">
        <v>142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31</v>
      </c>
      <c r="B216" s="4" t="s">
        <v>136</v>
      </c>
      <c r="C216" s="4" t="s">
        <v>10</v>
      </c>
      <c r="D216" s="4" t="s">
        <v>10</v>
      </c>
      <c r="E216" s="4" t="s">
        <v>142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32</v>
      </c>
      <c r="B217" s="4" t="s">
        <v>136</v>
      </c>
      <c r="C217" s="4" t="s">
        <v>10</v>
      </c>
      <c r="D217" s="4" t="s">
        <v>10</v>
      </c>
      <c r="E217" s="4" t="s">
        <v>142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33</v>
      </c>
      <c r="B218" s="4" t="s">
        <v>136</v>
      </c>
      <c r="C218" s="4" t="s">
        <v>7</v>
      </c>
      <c r="D218" s="4" t="s">
        <v>7</v>
      </c>
      <c r="E218" s="4" t="s">
        <v>142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34</v>
      </c>
      <c r="B219" s="4" t="s">
        <v>136</v>
      </c>
      <c r="C219" s="4" t="s">
        <v>7</v>
      </c>
      <c r="D219" s="4" t="s">
        <v>7</v>
      </c>
      <c r="E219" s="4" t="s">
        <v>142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35</v>
      </c>
      <c r="B220" s="4" t="s">
        <v>136</v>
      </c>
      <c r="C220" s="4" t="s">
        <v>10</v>
      </c>
      <c r="D220" s="4" t="s">
        <v>10</v>
      </c>
      <c r="E220" s="4" t="s">
        <v>142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36</v>
      </c>
      <c r="B221" s="4" t="s">
        <v>136</v>
      </c>
      <c r="C221" s="4" t="s">
        <v>10</v>
      </c>
      <c r="D221" s="4" t="s">
        <v>10</v>
      </c>
      <c r="E221" s="4" t="s">
        <v>142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37</v>
      </c>
      <c r="B222" s="4" t="s">
        <v>136</v>
      </c>
      <c r="C222" s="4" t="s">
        <v>7</v>
      </c>
      <c r="D222" s="4" t="s">
        <v>7</v>
      </c>
      <c r="E222" s="4" t="s">
        <v>142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38</v>
      </c>
      <c r="B223" s="4" t="s">
        <v>136</v>
      </c>
      <c r="C223" s="4" t="s">
        <v>7</v>
      </c>
      <c r="D223" s="4" t="s">
        <v>7</v>
      </c>
      <c r="E223" s="4" t="s">
        <v>142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39</v>
      </c>
      <c r="B224" s="4" t="s">
        <v>136</v>
      </c>
      <c r="C224" s="4" t="s">
        <v>10</v>
      </c>
      <c r="D224" s="4" t="s">
        <v>10</v>
      </c>
      <c r="E224" s="4" t="s">
        <v>142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40</v>
      </c>
      <c r="B225" s="11" t="s">
        <v>136</v>
      </c>
      <c r="C225" s="11" t="s">
        <v>10</v>
      </c>
      <c r="D225" s="4" t="s">
        <v>10</v>
      </c>
      <c r="E225" s="11" t="s">
        <v>142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134</v>
      </c>
      <c r="C226" s="4" t="s">
        <v>7</v>
      </c>
      <c r="D226" s="6" t="s">
        <v>7</v>
      </c>
      <c r="E226" s="4" t="s">
        <v>143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134</v>
      </c>
      <c r="C227" s="4" t="s">
        <v>7</v>
      </c>
      <c r="D227" s="4" t="s">
        <v>7</v>
      </c>
      <c r="E227" s="4" t="s">
        <v>143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134</v>
      </c>
      <c r="C228" s="4" t="s">
        <v>10</v>
      </c>
      <c r="D228" s="4" t="s">
        <v>10</v>
      </c>
      <c r="E228" s="4" t="s">
        <v>143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11</v>
      </c>
      <c r="B229" s="4" t="s">
        <v>134</v>
      </c>
      <c r="C229" s="4" t="s">
        <v>10</v>
      </c>
      <c r="D229" s="4" t="s">
        <v>10</v>
      </c>
      <c r="E229" s="4" t="s">
        <v>143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12</v>
      </c>
      <c r="B230" s="4" t="s">
        <v>134</v>
      </c>
      <c r="C230" s="4" t="s">
        <v>7</v>
      </c>
      <c r="D230" s="4" t="s">
        <v>7</v>
      </c>
      <c r="E230" s="4" t="s">
        <v>143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13</v>
      </c>
      <c r="B231" s="4" t="s">
        <v>134</v>
      </c>
      <c r="C231" s="4" t="s">
        <v>7</v>
      </c>
      <c r="D231" s="4" t="s">
        <v>7</v>
      </c>
      <c r="E231" s="4" t="s">
        <v>143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14</v>
      </c>
      <c r="B232" s="4" t="s">
        <v>134</v>
      </c>
      <c r="C232" s="4" t="s">
        <v>10</v>
      </c>
      <c r="D232" s="4" t="s">
        <v>10</v>
      </c>
      <c r="E232" s="4" t="s">
        <v>143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15</v>
      </c>
      <c r="B233" s="4" t="s">
        <v>134</v>
      </c>
      <c r="C233" s="4" t="s">
        <v>10</v>
      </c>
      <c r="D233" s="4" t="s">
        <v>10</v>
      </c>
      <c r="E233" s="4" t="s">
        <v>143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16</v>
      </c>
      <c r="B234" s="4" t="s">
        <v>134</v>
      </c>
      <c r="C234" s="4" t="s">
        <v>7</v>
      </c>
      <c r="D234" s="4" t="s">
        <v>7</v>
      </c>
      <c r="E234" s="4" t="s">
        <v>143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17</v>
      </c>
      <c r="B235" s="4" t="s">
        <v>134</v>
      </c>
      <c r="C235" s="4" t="s">
        <v>7</v>
      </c>
      <c r="D235" s="4" t="s">
        <v>7</v>
      </c>
      <c r="E235" s="4" t="s">
        <v>143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18</v>
      </c>
      <c r="B236" s="4" t="s">
        <v>134</v>
      </c>
      <c r="C236" s="4" t="s">
        <v>10</v>
      </c>
      <c r="D236" s="4" t="s">
        <v>10</v>
      </c>
      <c r="E236" s="4" t="s">
        <v>143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19</v>
      </c>
      <c r="B237" s="4" t="s">
        <v>134</v>
      </c>
      <c r="C237" s="4" t="s">
        <v>10</v>
      </c>
      <c r="D237" s="4" t="s">
        <v>10</v>
      </c>
      <c r="E237" s="4" t="s">
        <v>143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20</v>
      </c>
      <c r="B238" s="4" t="s">
        <v>134</v>
      </c>
      <c r="C238" s="4" t="s">
        <v>7</v>
      </c>
      <c r="D238" s="4" t="s">
        <v>7</v>
      </c>
      <c r="E238" s="4" t="s">
        <v>143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21</v>
      </c>
      <c r="B239" s="4" t="s">
        <v>134</v>
      </c>
      <c r="C239" s="4" t="s">
        <v>7</v>
      </c>
      <c r="D239" s="4" t="s">
        <v>7</v>
      </c>
      <c r="E239" s="4" t="s">
        <v>143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22</v>
      </c>
      <c r="B240" s="4" t="s">
        <v>134</v>
      </c>
      <c r="C240" s="4" t="s">
        <v>10</v>
      </c>
      <c r="D240" s="4" t="s">
        <v>10</v>
      </c>
      <c r="E240" s="4" t="s">
        <v>143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23</v>
      </c>
      <c r="B241" s="4" t="s">
        <v>134</v>
      </c>
      <c r="C241" s="4" t="s">
        <v>10</v>
      </c>
      <c r="D241" s="4" t="s">
        <v>10</v>
      </c>
      <c r="E241" s="4" t="s">
        <v>143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24</v>
      </c>
      <c r="B242" s="4" t="s">
        <v>136</v>
      </c>
      <c r="C242" s="4" t="s">
        <v>7</v>
      </c>
      <c r="D242" s="4" t="s">
        <v>7</v>
      </c>
      <c r="E242" s="4" t="s">
        <v>143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26</v>
      </c>
      <c r="B243" s="4" t="s">
        <v>136</v>
      </c>
      <c r="C243" s="4" t="s">
        <v>7</v>
      </c>
      <c r="D243" s="4" t="s">
        <v>7</v>
      </c>
      <c r="E243" s="4" t="s">
        <v>143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27</v>
      </c>
      <c r="B244" s="4" t="s">
        <v>136</v>
      </c>
      <c r="C244" s="4" t="s">
        <v>10</v>
      </c>
      <c r="D244" s="4" t="s">
        <v>10</v>
      </c>
      <c r="E244" s="4" t="s">
        <v>143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28</v>
      </c>
      <c r="B245" s="4" t="s">
        <v>136</v>
      </c>
      <c r="C245" s="4" t="s">
        <v>10</v>
      </c>
      <c r="D245" s="4" t="s">
        <v>10</v>
      </c>
      <c r="E245" s="4" t="s">
        <v>143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29</v>
      </c>
      <c r="B246" s="4" t="s">
        <v>136</v>
      </c>
      <c r="C246" s="4" t="s">
        <v>7</v>
      </c>
      <c r="D246" s="4" t="s">
        <v>7</v>
      </c>
      <c r="E246" s="4" t="s">
        <v>143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30</v>
      </c>
      <c r="B247" s="4" t="s">
        <v>136</v>
      </c>
      <c r="C247" s="4" t="s">
        <v>7</v>
      </c>
      <c r="D247" s="4" t="s">
        <v>7</v>
      </c>
      <c r="E247" s="4" t="s">
        <v>143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31</v>
      </c>
      <c r="B248" s="4" t="s">
        <v>136</v>
      </c>
      <c r="C248" s="4" t="s">
        <v>10</v>
      </c>
      <c r="D248" s="4" t="s">
        <v>10</v>
      </c>
      <c r="E248" s="4" t="s">
        <v>143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32</v>
      </c>
      <c r="B249" s="4" t="s">
        <v>136</v>
      </c>
      <c r="C249" s="4" t="s">
        <v>10</v>
      </c>
      <c r="D249" s="4" t="s">
        <v>10</v>
      </c>
      <c r="E249" s="4" t="s">
        <v>143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33</v>
      </c>
      <c r="B250" s="4" t="s">
        <v>136</v>
      </c>
      <c r="C250" s="4" t="s">
        <v>7</v>
      </c>
      <c r="D250" s="4" t="s">
        <v>7</v>
      </c>
      <c r="E250" s="4" t="s">
        <v>143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34</v>
      </c>
      <c r="B251" s="4" t="s">
        <v>136</v>
      </c>
      <c r="C251" s="4" t="s">
        <v>7</v>
      </c>
      <c r="D251" s="4" t="s">
        <v>7</v>
      </c>
      <c r="E251" s="4" t="s">
        <v>143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35</v>
      </c>
      <c r="B252" s="4" t="s">
        <v>136</v>
      </c>
      <c r="C252" s="4" t="s">
        <v>10</v>
      </c>
      <c r="D252" s="4" t="s">
        <v>10</v>
      </c>
      <c r="E252" s="4" t="s">
        <v>143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36</v>
      </c>
      <c r="B253" s="4" t="s">
        <v>136</v>
      </c>
      <c r="C253" s="4" t="s">
        <v>10</v>
      </c>
      <c r="D253" s="4" t="s">
        <v>10</v>
      </c>
      <c r="E253" s="4" t="s">
        <v>143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37</v>
      </c>
      <c r="B254" s="4" t="s">
        <v>136</v>
      </c>
      <c r="C254" s="4" t="s">
        <v>7</v>
      </c>
      <c r="D254" s="4" t="s">
        <v>7</v>
      </c>
      <c r="E254" s="4" t="s">
        <v>143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38</v>
      </c>
      <c r="B255" s="4" t="s">
        <v>136</v>
      </c>
      <c r="C255" s="4" t="s">
        <v>7</v>
      </c>
      <c r="D255" s="4" t="s">
        <v>7</v>
      </c>
      <c r="E255" s="4" t="s">
        <v>143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39</v>
      </c>
      <c r="B256" s="4" t="s">
        <v>136</v>
      </c>
      <c r="C256" s="4" t="s">
        <v>10</v>
      </c>
      <c r="D256" s="4" t="s">
        <v>10</v>
      </c>
      <c r="E256" s="4" t="s">
        <v>143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40</v>
      </c>
      <c r="B257" s="11" t="s">
        <v>136</v>
      </c>
      <c r="C257" s="11" t="s">
        <v>10</v>
      </c>
      <c r="D257" s="4" t="s">
        <v>10</v>
      </c>
      <c r="E257" s="11" t="s">
        <v>143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134</v>
      </c>
      <c r="C258" s="4" t="s">
        <v>7</v>
      </c>
      <c r="D258" s="6" t="s">
        <v>7</v>
      </c>
      <c r="E258" s="4" t="s">
        <v>144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134</v>
      </c>
      <c r="C259" s="4" t="s">
        <v>7</v>
      </c>
      <c r="D259" s="4" t="s">
        <v>7</v>
      </c>
      <c r="E259" s="4" t="s">
        <v>144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134</v>
      </c>
      <c r="C260" s="4" t="s">
        <v>10</v>
      </c>
      <c r="D260" s="4" t="s">
        <v>10</v>
      </c>
      <c r="E260" s="4" t="s">
        <v>144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11</v>
      </c>
      <c r="B261" s="4" t="s">
        <v>134</v>
      </c>
      <c r="C261" s="4" t="s">
        <v>10</v>
      </c>
      <c r="D261" s="4" t="s">
        <v>10</v>
      </c>
      <c r="E261" s="4" t="s">
        <v>144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12</v>
      </c>
      <c r="B262" s="4" t="s">
        <v>134</v>
      </c>
      <c r="C262" s="4" t="s">
        <v>7</v>
      </c>
      <c r="D262" s="4" t="s">
        <v>7</v>
      </c>
      <c r="E262" s="4" t="s">
        <v>144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13</v>
      </c>
      <c r="B263" s="4" t="s">
        <v>134</v>
      </c>
      <c r="C263" s="4" t="s">
        <v>7</v>
      </c>
      <c r="D263" s="4" t="s">
        <v>7</v>
      </c>
      <c r="E263" s="4" t="s">
        <v>144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14</v>
      </c>
      <c r="B264" s="4" t="s">
        <v>134</v>
      </c>
      <c r="C264" s="4" t="s">
        <v>10</v>
      </c>
      <c r="D264" s="4" t="s">
        <v>10</v>
      </c>
      <c r="E264" s="4" t="s">
        <v>144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15</v>
      </c>
      <c r="B265" s="4" t="s">
        <v>134</v>
      </c>
      <c r="C265" s="4" t="s">
        <v>10</v>
      </c>
      <c r="D265" s="4" t="s">
        <v>10</v>
      </c>
      <c r="E265" s="4" t="s">
        <v>144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16</v>
      </c>
      <c r="B266" s="4" t="s">
        <v>134</v>
      </c>
      <c r="C266" s="4" t="s">
        <v>7</v>
      </c>
      <c r="D266" s="4" t="s">
        <v>7</v>
      </c>
      <c r="E266" s="4" t="s">
        <v>144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17</v>
      </c>
      <c r="B267" s="4" t="s">
        <v>134</v>
      </c>
      <c r="C267" s="4" t="s">
        <v>7</v>
      </c>
      <c r="D267" s="4" t="s">
        <v>7</v>
      </c>
      <c r="E267" s="4" t="s">
        <v>144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18</v>
      </c>
      <c r="B268" s="4" t="s">
        <v>134</v>
      </c>
      <c r="C268" s="4" t="s">
        <v>10</v>
      </c>
      <c r="D268" s="4" t="s">
        <v>10</v>
      </c>
      <c r="E268" s="4" t="s">
        <v>144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19</v>
      </c>
      <c r="B269" s="4" t="s">
        <v>134</v>
      </c>
      <c r="C269" s="4" t="s">
        <v>10</v>
      </c>
      <c r="D269" s="4" t="s">
        <v>10</v>
      </c>
      <c r="E269" s="4" t="s">
        <v>144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20</v>
      </c>
      <c r="B270" s="4" t="s">
        <v>134</v>
      </c>
      <c r="C270" s="4" t="s">
        <v>7</v>
      </c>
      <c r="D270" s="4" t="s">
        <v>7</v>
      </c>
      <c r="E270" s="4" t="s">
        <v>144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21</v>
      </c>
      <c r="B271" s="4" t="s">
        <v>134</v>
      </c>
      <c r="C271" s="4" t="s">
        <v>7</v>
      </c>
      <c r="D271" s="4" t="s">
        <v>7</v>
      </c>
      <c r="E271" s="4" t="s">
        <v>144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22</v>
      </c>
      <c r="B272" s="4" t="s">
        <v>134</v>
      </c>
      <c r="C272" s="4" t="s">
        <v>10</v>
      </c>
      <c r="D272" s="4" t="s">
        <v>10</v>
      </c>
      <c r="E272" s="4" t="s">
        <v>144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23</v>
      </c>
      <c r="B273" s="4" t="s">
        <v>134</v>
      </c>
      <c r="C273" s="4" t="s">
        <v>10</v>
      </c>
      <c r="D273" s="4" t="s">
        <v>10</v>
      </c>
      <c r="E273" s="4" t="s">
        <v>144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24</v>
      </c>
      <c r="B274" s="4" t="s">
        <v>136</v>
      </c>
      <c r="C274" s="4" t="s">
        <v>7</v>
      </c>
      <c r="D274" s="4" t="s">
        <v>7</v>
      </c>
      <c r="E274" s="4" t="s">
        <v>144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26</v>
      </c>
      <c r="B275" s="4" t="s">
        <v>136</v>
      </c>
      <c r="C275" s="4" t="s">
        <v>7</v>
      </c>
      <c r="D275" s="4" t="s">
        <v>7</v>
      </c>
      <c r="E275" s="4" t="s">
        <v>144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27</v>
      </c>
      <c r="B276" s="4" t="s">
        <v>136</v>
      </c>
      <c r="C276" s="4" t="s">
        <v>10</v>
      </c>
      <c r="D276" s="4" t="s">
        <v>10</v>
      </c>
      <c r="E276" s="4" t="s">
        <v>144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28</v>
      </c>
      <c r="B277" s="4" t="s">
        <v>136</v>
      </c>
      <c r="C277" s="4" t="s">
        <v>10</v>
      </c>
      <c r="D277" s="4" t="s">
        <v>10</v>
      </c>
      <c r="E277" s="4" t="s">
        <v>144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29</v>
      </c>
      <c r="B278" s="4" t="s">
        <v>136</v>
      </c>
      <c r="C278" s="4" t="s">
        <v>7</v>
      </c>
      <c r="D278" s="4" t="s">
        <v>7</v>
      </c>
      <c r="E278" s="4" t="s">
        <v>144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30</v>
      </c>
      <c r="B279" s="4" t="s">
        <v>136</v>
      </c>
      <c r="C279" s="4" t="s">
        <v>7</v>
      </c>
      <c r="D279" s="4" t="s">
        <v>7</v>
      </c>
      <c r="E279" s="4" t="s">
        <v>144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31</v>
      </c>
      <c r="B280" s="4" t="s">
        <v>136</v>
      </c>
      <c r="C280" s="4" t="s">
        <v>10</v>
      </c>
      <c r="D280" s="4" t="s">
        <v>10</v>
      </c>
      <c r="E280" s="4" t="s">
        <v>144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32</v>
      </c>
      <c r="B281" s="4" t="s">
        <v>136</v>
      </c>
      <c r="C281" s="4" t="s">
        <v>10</v>
      </c>
      <c r="D281" s="4" t="s">
        <v>10</v>
      </c>
      <c r="E281" s="4" t="s">
        <v>144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33</v>
      </c>
      <c r="B282" s="4" t="s">
        <v>136</v>
      </c>
      <c r="C282" s="4" t="s">
        <v>7</v>
      </c>
      <c r="D282" s="4" t="s">
        <v>7</v>
      </c>
      <c r="E282" s="4" t="s">
        <v>144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34</v>
      </c>
      <c r="B283" s="4" t="s">
        <v>136</v>
      </c>
      <c r="C283" s="4" t="s">
        <v>7</v>
      </c>
      <c r="D283" s="4" t="s">
        <v>7</v>
      </c>
      <c r="E283" s="4" t="s">
        <v>144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35</v>
      </c>
      <c r="B284" s="4" t="s">
        <v>136</v>
      </c>
      <c r="C284" s="4" t="s">
        <v>10</v>
      </c>
      <c r="D284" s="4" t="s">
        <v>10</v>
      </c>
      <c r="E284" s="4" t="s">
        <v>144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36</v>
      </c>
      <c r="B285" s="4" t="s">
        <v>136</v>
      </c>
      <c r="C285" s="4" t="s">
        <v>10</v>
      </c>
      <c r="D285" s="4" t="s">
        <v>10</v>
      </c>
      <c r="E285" s="4" t="s">
        <v>144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37</v>
      </c>
      <c r="B286" s="4" t="s">
        <v>136</v>
      </c>
      <c r="C286" s="4" t="s">
        <v>7</v>
      </c>
      <c r="D286" s="4" t="s">
        <v>7</v>
      </c>
      <c r="E286" s="4" t="s">
        <v>144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38</v>
      </c>
      <c r="B287" s="4" t="s">
        <v>136</v>
      </c>
      <c r="C287" s="4" t="s">
        <v>7</v>
      </c>
      <c r="D287" s="4" t="s">
        <v>7</v>
      </c>
      <c r="E287" s="4" t="s">
        <v>144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39</v>
      </c>
      <c r="B288" s="4" t="s">
        <v>136</v>
      </c>
      <c r="C288" s="4" t="s">
        <v>10</v>
      </c>
      <c r="D288" s="4" t="s">
        <v>10</v>
      </c>
      <c r="E288" s="4" t="s">
        <v>144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40</v>
      </c>
      <c r="B289" s="11" t="s">
        <v>136</v>
      </c>
      <c r="C289" s="11" t="s">
        <v>10</v>
      </c>
      <c r="D289" s="4" t="s">
        <v>10</v>
      </c>
      <c r="E289" s="11" t="s">
        <v>144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134</v>
      </c>
      <c r="C290" s="4" t="s">
        <v>7</v>
      </c>
      <c r="D290" s="6" t="s">
        <v>7</v>
      </c>
      <c r="E290" s="4" t="s">
        <v>145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134</v>
      </c>
      <c r="C291" s="4" t="s">
        <v>7</v>
      </c>
      <c r="D291" s="4" t="s">
        <v>7</v>
      </c>
      <c r="E291" s="4" t="s">
        <v>145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134</v>
      </c>
      <c r="C292" s="4" t="s">
        <v>10</v>
      </c>
      <c r="D292" s="4" t="s">
        <v>10</v>
      </c>
      <c r="E292" s="4" t="s">
        <v>145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11</v>
      </c>
      <c r="B293" s="4" t="s">
        <v>134</v>
      </c>
      <c r="C293" s="4" t="s">
        <v>10</v>
      </c>
      <c r="D293" s="4" t="s">
        <v>10</v>
      </c>
      <c r="E293" s="4" t="s">
        <v>145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12</v>
      </c>
      <c r="B294" s="4" t="s">
        <v>134</v>
      </c>
      <c r="C294" s="4" t="s">
        <v>7</v>
      </c>
      <c r="D294" s="4" t="s">
        <v>7</v>
      </c>
      <c r="E294" s="4" t="s">
        <v>145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13</v>
      </c>
      <c r="B295" s="4" t="s">
        <v>134</v>
      </c>
      <c r="C295" s="4" t="s">
        <v>7</v>
      </c>
      <c r="D295" s="4" t="s">
        <v>7</v>
      </c>
      <c r="E295" s="4" t="s">
        <v>145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14</v>
      </c>
      <c r="B296" s="4" t="s">
        <v>134</v>
      </c>
      <c r="C296" s="4" t="s">
        <v>10</v>
      </c>
      <c r="D296" s="4" t="s">
        <v>10</v>
      </c>
      <c r="E296" s="4" t="s">
        <v>145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15</v>
      </c>
      <c r="B297" s="4" t="s">
        <v>134</v>
      </c>
      <c r="C297" s="4" t="s">
        <v>10</v>
      </c>
      <c r="D297" s="4" t="s">
        <v>10</v>
      </c>
      <c r="E297" s="4" t="s">
        <v>145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16</v>
      </c>
      <c r="B298" s="4" t="s">
        <v>134</v>
      </c>
      <c r="C298" s="4" t="s">
        <v>7</v>
      </c>
      <c r="D298" s="4" t="s">
        <v>7</v>
      </c>
      <c r="E298" s="4" t="s">
        <v>145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17</v>
      </c>
      <c r="B299" s="4" t="s">
        <v>134</v>
      </c>
      <c r="C299" s="4" t="s">
        <v>7</v>
      </c>
      <c r="D299" s="4" t="s">
        <v>7</v>
      </c>
      <c r="E299" s="4" t="s">
        <v>145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18</v>
      </c>
      <c r="B300" s="4" t="s">
        <v>134</v>
      </c>
      <c r="C300" s="4" t="s">
        <v>10</v>
      </c>
      <c r="D300" s="4" t="s">
        <v>10</v>
      </c>
      <c r="E300" s="4" t="s">
        <v>145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19</v>
      </c>
      <c r="B301" s="4" t="s">
        <v>134</v>
      </c>
      <c r="C301" s="4" t="s">
        <v>10</v>
      </c>
      <c r="D301" s="4" t="s">
        <v>10</v>
      </c>
      <c r="E301" s="4" t="s">
        <v>145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20</v>
      </c>
      <c r="B302" s="4" t="s">
        <v>134</v>
      </c>
      <c r="C302" s="4" t="s">
        <v>7</v>
      </c>
      <c r="D302" s="4" t="s">
        <v>7</v>
      </c>
      <c r="E302" s="4" t="s">
        <v>145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21</v>
      </c>
      <c r="B303" s="4" t="s">
        <v>134</v>
      </c>
      <c r="C303" s="4" t="s">
        <v>7</v>
      </c>
      <c r="D303" s="4" t="s">
        <v>7</v>
      </c>
      <c r="E303" s="4" t="s">
        <v>145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22</v>
      </c>
      <c r="B304" s="4" t="s">
        <v>134</v>
      </c>
      <c r="C304" s="4" t="s">
        <v>10</v>
      </c>
      <c r="D304" s="4" t="s">
        <v>10</v>
      </c>
      <c r="E304" s="4" t="s">
        <v>145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23</v>
      </c>
      <c r="B305" s="4" t="s">
        <v>134</v>
      </c>
      <c r="C305" s="4" t="s">
        <v>10</v>
      </c>
      <c r="D305" s="4" t="s">
        <v>10</v>
      </c>
      <c r="E305" s="4" t="s">
        <v>145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24</v>
      </c>
      <c r="B306" s="4" t="s">
        <v>136</v>
      </c>
      <c r="C306" s="4" t="s">
        <v>7</v>
      </c>
      <c r="D306" s="4" t="s">
        <v>7</v>
      </c>
      <c r="E306" s="4" t="s">
        <v>145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26</v>
      </c>
      <c r="B307" s="4" t="s">
        <v>136</v>
      </c>
      <c r="C307" s="4" t="s">
        <v>7</v>
      </c>
      <c r="D307" s="4" t="s">
        <v>7</v>
      </c>
      <c r="E307" s="4" t="s">
        <v>145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27</v>
      </c>
      <c r="B308" s="4" t="s">
        <v>136</v>
      </c>
      <c r="C308" s="4" t="s">
        <v>10</v>
      </c>
      <c r="D308" s="4" t="s">
        <v>10</v>
      </c>
      <c r="E308" s="4" t="s">
        <v>145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28</v>
      </c>
      <c r="B309" s="4" t="s">
        <v>136</v>
      </c>
      <c r="C309" s="4" t="s">
        <v>10</v>
      </c>
      <c r="D309" s="4" t="s">
        <v>10</v>
      </c>
      <c r="E309" s="4" t="s">
        <v>145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29</v>
      </c>
      <c r="B310" s="4" t="s">
        <v>136</v>
      </c>
      <c r="C310" s="4" t="s">
        <v>7</v>
      </c>
      <c r="D310" s="4" t="s">
        <v>7</v>
      </c>
      <c r="E310" s="4" t="s">
        <v>145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30</v>
      </c>
      <c r="B311" s="4" t="s">
        <v>136</v>
      </c>
      <c r="C311" s="4" t="s">
        <v>7</v>
      </c>
      <c r="D311" s="4" t="s">
        <v>7</v>
      </c>
      <c r="E311" s="4" t="s">
        <v>145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31</v>
      </c>
      <c r="B312" s="4" t="s">
        <v>136</v>
      </c>
      <c r="C312" s="4" t="s">
        <v>10</v>
      </c>
      <c r="D312" s="4" t="s">
        <v>10</v>
      </c>
      <c r="E312" s="4" t="s">
        <v>145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32</v>
      </c>
      <c r="B313" s="4" t="s">
        <v>136</v>
      </c>
      <c r="C313" s="4" t="s">
        <v>10</v>
      </c>
      <c r="D313" s="4" t="s">
        <v>10</v>
      </c>
      <c r="E313" s="4" t="s">
        <v>145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33</v>
      </c>
      <c r="B314" s="4" t="s">
        <v>136</v>
      </c>
      <c r="C314" s="4" t="s">
        <v>7</v>
      </c>
      <c r="D314" s="4" t="s">
        <v>7</v>
      </c>
      <c r="E314" s="4" t="s">
        <v>145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34</v>
      </c>
      <c r="B315" s="4" t="s">
        <v>136</v>
      </c>
      <c r="C315" s="4" t="s">
        <v>7</v>
      </c>
      <c r="D315" s="4" t="s">
        <v>7</v>
      </c>
      <c r="E315" s="4" t="s">
        <v>145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35</v>
      </c>
      <c r="B316" s="4" t="s">
        <v>136</v>
      </c>
      <c r="C316" s="4" t="s">
        <v>10</v>
      </c>
      <c r="D316" s="4" t="s">
        <v>10</v>
      </c>
      <c r="E316" s="4" t="s">
        <v>145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36</v>
      </c>
      <c r="B317" s="4" t="s">
        <v>136</v>
      </c>
      <c r="C317" s="4" t="s">
        <v>10</v>
      </c>
      <c r="D317" s="4" t="s">
        <v>10</v>
      </c>
      <c r="E317" s="4" t="s">
        <v>145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37</v>
      </c>
      <c r="B318" s="4" t="s">
        <v>136</v>
      </c>
      <c r="C318" s="4" t="s">
        <v>7</v>
      </c>
      <c r="D318" s="4" t="s">
        <v>7</v>
      </c>
      <c r="E318" s="4" t="s">
        <v>145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38</v>
      </c>
      <c r="B319" s="4" t="s">
        <v>136</v>
      </c>
      <c r="C319" s="4" t="s">
        <v>7</v>
      </c>
      <c r="D319" s="4" t="s">
        <v>7</v>
      </c>
      <c r="E319" s="4" t="s">
        <v>145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39</v>
      </c>
      <c r="B320" s="4" t="s">
        <v>136</v>
      </c>
      <c r="C320" s="4" t="s">
        <v>10</v>
      </c>
      <c r="D320" s="4" t="s">
        <v>10</v>
      </c>
      <c r="E320" s="4" t="s">
        <v>145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40</v>
      </c>
      <c r="B321" s="11" t="s">
        <v>136</v>
      </c>
      <c r="C321" s="11" t="s">
        <v>10</v>
      </c>
      <c r="D321" s="4" t="s">
        <v>10</v>
      </c>
      <c r="E321" s="11" t="s">
        <v>145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134</v>
      </c>
      <c r="C322" s="4" t="s">
        <v>7</v>
      </c>
      <c r="D322" s="6" t="s">
        <v>7</v>
      </c>
      <c r="E322" s="4" t="s">
        <v>146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134</v>
      </c>
      <c r="C323" s="4" t="s">
        <v>7</v>
      </c>
      <c r="D323" s="4" t="s">
        <v>7</v>
      </c>
      <c r="E323" s="4" t="s">
        <v>146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134</v>
      </c>
      <c r="C324" s="4" t="s">
        <v>10</v>
      </c>
      <c r="D324" s="4" t="s">
        <v>10</v>
      </c>
      <c r="E324" s="4" t="s">
        <v>146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11</v>
      </c>
      <c r="B325" s="4" t="s">
        <v>134</v>
      </c>
      <c r="C325" s="4" t="s">
        <v>10</v>
      </c>
      <c r="D325" s="4" t="s">
        <v>10</v>
      </c>
      <c r="E325" s="4" t="s">
        <v>146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12</v>
      </c>
      <c r="B326" s="4" t="s">
        <v>134</v>
      </c>
      <c r="C326" s="4" t="s">
        <v>7</v>
      </c>
      <c r="D326" s="4" t="s">
        <v>7</v>
      </c>
      <c r="E326" s="4" t="s">
        <v>146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13</v>
      </c>
      <c r="B327" s="4" t="s">
        <v>134</v>
      </c>
      <c r="C327" s="4" t="s">
        <v>7</v>
      </c>
      <c r="D327" s="4" t="s">
        <v>7</v>
      </c>
      <c r="E327" s="4" t="s">
        <v>146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14</v>
      </c>
      <c r="B328" s="4" t="s">
        <v>134</v>
      </c>
      <c r="C328" s="4" t="s">
        <v>10</v>
      </c>
      <c r="D328" s="4" t="s">
        <v>10</v>
      </c>
      <c r="E328" s="4" t="s">
        <v>146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15</v>
      </c>
      <c r="B329" s="4" t="s">
        <v>134</v>
      </c>
      <c r="C329" s="4" t="s">
        <v>10</v>
      </c>
      <c r="D329" s="4" t="s">
        <v>10</v>
      </c>
      <c r="E329" s="4" t="s">
        <v>146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16</v>
      </c>
      <c r="B330" s="4" t="s">
        <v>134</v>
      </c>
      <c r="C330" s="4" t="s">
        <v>7</v>
      </c>
      <c r="D330" s="4" t="s">
        <v>7</v>
      </c>
      <c r="E330" s="4" t="s">
        <v>146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17</v>
      </c>
      <c r="B331" s="4" t="s">
        <v>134</v>
      </c>
      <c r="C331" s="4" t="s">
        <v>7</v>
      </c>
      <c r="D331" s="4" t="s">
        <v>7</v>
      </c>
      <c r="E331" s="4" t="s">
        <v>146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18</v>
      </c>
      <c r="B332" s="4" t="s">
        <v>134</v>
      </c>
      <c r="C332" s="4" t="s">
        <v>10</v>
      </c>
      <c r="D332" s="4" t="s">
        <v>10</v>
      </c>
      <c r="E332" s="4" t="s">
        <v>146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19</v>
      </c>
      <c r="B333" s="4" t="s">
        <v>134</v>
      </c>
      <c r="C333" s="4" t="s">
        <v>10</v>
      </c>
      <c r="D333" s="4" t="s">
        <v>10</v>
      </c>
      <c r="E333" s="4" t="s">
        <v>146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20</v>
      </c>
      <c r="B334" s="4" t="s">
        <v>134</v>
      </c>
      <c r="C334" s="4" t="s">
        <v>7</v>
      </c>
      <c r="D334" s="4" t="s">
        <v>7</v>
      </c>
      <c r="E334" s="4" t="s">
        <v>146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21</v>
      </c>
      <c r="B335" s="4" t="s">
        <v>134</v>
      </c>
      <c r="C335" s="4" t="s">
        <v>7</v>
      </c>
      <c r="D335" s="4" t="s">
        <v>7</v>
      </c>
      <c r="E335" s="4" t="s">
        <v>146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22</v>
      </c>
      <c r="B336" s="4" t="s">
        <v>134</v>
      </c>
      <c r="C336" s="4" t="s">
        <v>10</v>
      </c>
      <c r="D336" s="4" t="s">
        <v>10</v>
      </c>
      <c r="E336" s="4" t="s">
        <v>146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23</v>
      </c>
      <c r="B337" s="4" t="s">
        <v>134</v>
      </c>
      <c r="C337" s="4" t="s">
        <v>10</v>
      </c>
      <c r="D337" s="4" t="s">
        <v>10</v>
      </c>
      <c r="E337" s="4" t="s">
        <v>146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24</v>
      </c>
      <c r="B338" s="4" t="s">
        <v>136</v>
      </c>
      <c r="C338" s="4" t="s">
        <v>7</v>
      </c>
      <c r="D338" s="4" t="s">
        <v>7</v>
      </c>
      <c r="E338" s="4" t="s">
        <v>146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26</v>
      </c>
      <c r="B339" s="4" t="s">
        <v>136</v>
      </c>
      <c r="C339" s="4" t="s">
        <v>7</v>
      </c>
      <c r="D339" s="4" t="s">
        <v>7</v>
      </c>
      <c r="E339" s="4" t="s">
        <v>146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27</v>
      </c>
      <c r="B340" s="4" t="s">
        <v>136</v>
      </c>
      <c r="C340" s="4" t="s">
        <v>10</v>
      </c>
      <c r="D340" s="4" t="s">
        <v>10</v>
      </c>
      <c r="E340" s="4" t="s">
        <v>146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28</v>
      </c>
      <c r="B341" s="4" t="s">
        <v>136</v>
      </c>
      <c r="C341" s="4" t="s">
        <v>10</v>
      </c>
      <c r="D341" s="4" t="s">
        <v>10</v>
      </c>
      <c r="E341" s="4" t="s">
        <v>146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29</v>
      </c>
      <c r="B342" s="4" t="s">
        <v>136</v>
      </c>
      <c r="C342" s="4" t="s">
        <v>7</v>
      </c>
      <c r="D342" s="4" t="s">
        <v>7</v>
      </c>
      <c r="E342" s="4" t="s">
        <v>146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30</v>
      </c>
      <c r="B343" s="4" t="s">
        <v>136</v>
      </c>
      <c r="C343" s="4" t="s">
        <v>7</v>
      </c>
      <c r="D343" s="4" t="s">
        <v>7</v>
      </c>
      <c r="E343" s="4" t="s">
        <v>146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31</v>
      </c>
      <c r="B344" s="4" t="s">
        <v>136</v>
      </c>
      <c r="C344" s="4" t="s">
        <v>10</v>
      </c>
      <c r="D344" s="4" t="s">
        <v>10</v>
      </c>
      <c r="E344" s="4" t="s">
        <v>146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32</v>
      </c>
      <c r="B345" s="4" t="s">
        <v>136</v>
      </c>
      <c r="C345" s="4" t="s">
        <v>10</v>
      </c>
      <c r="D345" s="4" t="s">
        <v>10</v>
      </c>
      <c r="E345" s="4" t="s">
        <v>146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33</v>
      </c>
      <c r="B346" s="4" t="s">
        <v>136</v>
      </c>
      <c r="C346" s="4" t="s">
        <v>7</v>
      </c>
      <c r="D346" s="4" t="s">
        <v>7</v>
      </c>
      <c r="E346" s="4" t="s">
        <v>146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34</v>
      </c>
      <c r="B347" s="4" t="s">
        <v>136</v>
      </c>
      <c r="C347" s="4" t="s">
        <v>7</v>
      </c>
      <c r="D347" s="4" t="s">
        <v>7</v>
      </c>
      <c r="E347" s="4" t="s">
        <v>146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35</v>
      </c>
      <c r="B348" s="4" t="s">
        <v>136</v>
      </c>
      <c r="C348" s="4" t="s">
        <v>10</v>
      </c>
      <c r="D348" s="4" t="s">
        <v>10</v>
      </c>
      <c r="E348" s="4" t="s">
        <v>146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36</v>
      </c>
      <c r="B349" s="4" t="s">
        <v>136</v>
      </c>
      <c r="C349" s="4" t="s">
        <v>10</v>
      </c>
      <c r="D349" s="4" t="s">
        <v>10</v>
      </c>
      <c r="E349" s="4" t="s">
        <v>146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37</v>
      </c>
      <c r="B350" s="4" t="s">
        <v>136</v>
      </c>
      <c r="C350" s="4" t="s">
        <v>7</v>
      </c>
      <c r="D350" s="4" t="s">
        <v>7</v>
      </c>
      <c r="E350" s="4" t="s">
        <v>146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38</v>
      </c>
      <c r="B351" s="4" t="s">
        <v>136</v>
      </c>
      <c r="C351" s="4" t="s">
        <v>7</v>
      </c>
      <c r="D351" s="4" t="s">
        <v>7</v>
      </c>
      <c r="E351" s="4" t="s">
        <v>146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39</v>
      </c>
      <c r="B352" s="4" t="s">
        <v>136</v>
      </c>
      <c r="C352" s="4" t="s">
        <v>10</v>
      </c>
      <c r="D352" s="4" t="s">
        <v>10</v>
      </c>
      <c r="E352" s="4" t="s">
        <v>146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40</v>
      </c>
      <c r="B353" s="11" t="s">
        <v>136</v>
      </c>
      <c r="C353" s="11" t="s">
        <v>10</v>
      </c>
      <c r="D353" s="4" t="s">
        <v>10</v>
      </c>
      <c r="E353" s="11" t="s">
        <v>146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134</v>
      </c>
      <c r="C354" s="4" t="s">
        <v>7</v>
      </c>
      <c r="D354" s="6" t="s">
        <v>7</v>
      </c>
      <c r="E354" s="4" t="s">
        <v>147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134</v>
      </c>
      <c r="C355" s="4" t="s">
        <v>7</v>
      </c>
      <c r="D355" s="4" t="s">
        <v>7</v>
      </c>
      <c r="E355" s="4" t="s">
        <v>147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134</v>
      </c>
      <c r="C356" s="4" t="s">
        <v>10</v>
      </c>
      <c r="D356" s="4" t="s">
        <v>10</v>
      </c>
      <c r="E356" s="4" t="s">
        <v>147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11</v>
      </c>
      <c r="B357" s="4" t="s">
        <v>134</v>
      </c>
      <c r="C357" s="4" t="s">
        <v>10</v>
      </c>
      <c r="D357" s="4" t="s">
        <v>10</v>
      </c>
      <c r="E357" s="4" t="s">
        <v>147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12</v>
      </c>
      <c r="B358" s="4" t="s">
        <v>134</v>
      </c>
      <c r="C358" s="4" t="s">
        <v>7</v>
      </c>
      <c r="D358" s="4" t="s">
        <v>7</v>
      </c>
      <c r="E358" s="4" t="s">
        <v>147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13</v>
      </c>
      <c r="B359" s="4" t="s">
        <v>134</v>
      </c>
      <c r="C359" s="4" t="s">
        <v>7</v>
      </c>
      <c r="D359" s="4" t="s">
        <v>7</v>
      </c>
      <c r="E359" s="4" t="s">
        <v>147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14</v>
      </c>
      <c r="B360" s="4" t="s">
        <v>134</v>
      </c>
      <c r="C360" s="4" t="s">
        <v>10</v>
      </c>
      <c r="D360" s="4" t="s">
        <v>10</v>
      </c>
      <c r="E360" s="4" t="s">
        <v>147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15</v>
      </c>
      <c r="B361" s="4" t="s">
        <v>134</v>
      </c>
      <c r="C361" s="4" t="s">
        <v>10</v>
      </c>
      <c r="D361" s="4" t="s">
        <v>10</v>
      </c>
      <c r="E361" s="4" t="s">
        <v>147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16</v>
      </c>
      <c r="B362" s="4" t="s">
        <v>134</v>
      </c>
      <c r="C362" s="4" t="s">
        <v>7</v>
      </c>
      <c r="D362" s="4" t="s">
        <v>7</v>
      </c>
      <c r="E362" s="4" t="s">
        <v>147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17</v>
      </c>
      <c r="B363" s="4" t="s">
        <v>134</v>
      </c>
      <c r="C363" s="4" t="s">
        <v>7</v>
      </c>
      <c r="D363" s="4" t="s">
        <v>7</v>
      </c>
      <c r="E363" s="4" t="s">
        <v>147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18</v>
      </c>
      <c r="B364" s="4" t="s">
        <v>134</v>
      </c>
      <c r="C364" s="4" t="s">
        <v>10</v>
      </c>
      <c r="D364" s="4" t="s">
        <v>10</v>
      </c>
      <c r="E364" s="4" t="s">
        <v>147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19</v>
      </c>
      <c r="B365" s="4" t="s">
        <v>134</v>
      </c>
      <c r="C365" s="4" t="s">
        <v>10</v>
      </c>
      <c r="D365" s="4" t="s">
        <v>10</v>
      </c>
      <c r="E365" s="4" t="s">
        <v>147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20</v>
      </c>
      <c r="B366" s="4" t="s">
        <v>134</v>
      </c>
      <c r="C366" s="4" t="s">
        <v>7</v>
      </c>
      <c r="D366" s="4" t="s">
        <v>7</v>
      </c>
      <c r="E366" s="4" t="s">
        <v>147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21</v>
      </c>
      <c r="B367" s="4" t="s">
        <v>134</v>
      </c>
      <c r="C367" s="4" t="s">
        <v>7</v>
      </c>
      <c r="D367" s="4" t="s">
        <v>7</v>
      </c>
      <c r="E367" s="4" t="s">
        <v>147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22</v>
      </c>
      <c r="B368" s="4" t="s">
        <v>134</v>
      </c>
      <c r="C368" s="4" t="s">
        <v>10</v>
      </c>
      <c r="D368" s="4" t="s">
        <v>10</v>
      </c>
      <c r="E368" s="4" t="s">
        <v>147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23</v>
      </c>
      <c r="B369" s="4" t="s">
        <v>134</v>
      </c>
      <c r="C369" s="4" t="s">
        <v>10</v>
      </c>
      <c r="D369" s="4" t="s">
        <v>10</v>
      </c>
      <c r="E369" s="4" t="s">
        <v>147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24</v>
      </c>
      <c r="B370" s="4" t="s">
        <v>136</v>
      </c>
      <c r="C370" s="4" t="s">
        <v>7</v>
      </c>
      <c r="D370" s="4" t="s">
        <v>7</v>
      </c>
      <c r="E370" s="4" t="s">
        <v>147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26</v>
      </c>
      <c r="B371" s="4" t="s">
        <v>136</v>
      </c>
      <c r="C371" s="4" t="s">
        <v>7</v>
      </c>
      <c r="D371" s="4" t="s">
        <v>7</v>
      </c>
      <c r="E371" s="4" t="s">
        <v>147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27</v>
      </c>
      <c r="B372" s="4" t="s">
        <v>136</v>
      </c>
      <c r="C372" s="4" t="s">
        <v>10</v>
      </c>
      <c r="D372" s="4" t="s">
        <v>10</v>
      </c>
      <c r="E372" s="4" t="s">
        <v>147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28</v>
      </c>
      <c r="B373" s="4" t="s">
        <v>136</v>
      </c>
      <c r="C373" s="4" t="s">
        <v>10</v>
      </c>
      <c r="D373" s="4" t="s">
        <v>10</v>
      </c>
      <c r="E373" s="4" t="s">
        <v>147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120</v>
      </c>
      <c r="M373" s="5" t="s">
        <v>120</v>
      </c>
    </row>
    <row r="374" spans="1:13">
      <c r="A374" s="4" t="s">
        <v>29</v>
      </c>
      <c r="B374" s="4" t="s">
        <v>136</v>
      </c>
      <c r="C374" s="4" t="s">
        <v>7</v>
      </c>
      <c r="D374" s="4" t="s">
        <v>7</v>
      </c>
      <c r="E374" s="4" t="s">
        <v>147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30</v>
      </c>
      <c r="B375" s="4" t="s">
        <v>136</v>
      </c>
      <c r="C375" s="4" t="s">
        <v>7</v>
      </c>
      <c r="D375" s="4" t="s">
        <v>7</v>
      </c>
      <c r="E375" s="4" t="s">
        <v>147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31</v>
      </c>
      <c r="B376" s="4" t="s">
        <v>136</v>
      </c>
      <c r="C376" s="4" t="s">
        <v>10</v>
      </c>
      <c r="D376" s="4" t="s">
        <v>10</v>
      </c>
      <c r="E376" s="4" t="s">
        <v>147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32</v>
      </c>
      <c r="B377" s="4" t="s">
        <v>136</v>
      </c>
      <c r="C377" s="4" t="s">
        <v>10</v>
      </c>
      <c r="D377" s="4" t="s">
        <v>10</v>
      </c>
      <c r="E377" s="4" t="s">
        <v>147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33</v>
      </c>
      <c r="B378" s="4" t="s">
        <v>136</v>
      </c>
      <c r="C378" s="4" t="s">
        <v>7</v>
      </c>
      <c r="D378" s="4" t="s">
        <v>7</v>
      </c>
      <c r="E378" s="4" t="s">
        <v>147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34</v>
      </c>
      <c r="B379" s="4" t="s">
        <v>136</v>
      </c>
      <c r="C379" s="4" t="s">
        <v>7</v>
      </c>
      <c r="D379" s="4" t="s">
        <v>7</v>
      </c>
      <c r="E379" s="4" t="s">
        <v>147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35</v>
      </c>
      <c r="B380" s="4" t="s">
        <v>136</v>
      </c>
      <c r="C380" s="4" t="s">
        <v>10</v>
      </c>
      <c r="D380" s="4" t="s">
        <v>10</v>
      </c>
      <c r="E380" s="4" t="s">
        <v>147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36</v>
      </c>
      <c r="B381" s="4" t="s">
        <v>136</v>
      </c>
      <c r="C381" s="4" t="s">
        <v>10</v>
      </c>
      <c r="D381" s="4" t="s">
        <v>10</v>
      </c>
      <c r="E381" s="4" t="s">
        <v>147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37</v>
      </c>
      <c r="B382" s="4" t="s">
        <v>136</v>
      </c>
      <c r="C382" s="4" t="s">
        <v>7</v>
      </c>
      <c r="D382" s="4" t="s">
        <v>7</v>
      </c>
      <c r="E382" s="4" t="s">
        <v>147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38</v>
      </c>
      <c r="B383" s="4" t="s">
        <v>136</v>
      </c>
      <c r="C383" s="4" t="s">
        <v>7</v>
      </c>
      <c r="D383" s="4" t="s">
        <v>7</v>
      </c>
      <c r="E383" s="4" t="s">
        <v>147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39</v>
      </c>
      <c r="B384" s="4" t="s">
        <v>136</v>
      </c>
      <c r="C384" s="4" t="s">
        <v>10</v>
      </c>
      <c r="D384" s="4" t="s">
        <v>10</v>
      </c>
      <c r="E384" s="4" t="s">
        <v>147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40</v>
      </c>
      <c r="B385" s="11" t="s">
        <v>136</v>
      </c>
      <c r="C385" s="11" t="s">
        <v>10</v>
      </c>
      <c r="D385" s="4" t="s">
        <v>10</v>
      </c>
      <c r="E385" s="11" t="s">
        <v>147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134</v>
      </c>
      <c r="C386" s="4" t="s">
        <v>7</v>
      </c>
      <c r="D386" s="4" t="s">
        <v>7</v>
      </c>
      <c r="E386" s="4" t="s">
        <v>148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134</v>
      </c>
      <c r="C387" s="4" t="s">
        <v>7</v>
      </c>
      <c r="D387" s="4" t="s">
        <v>7</v>
      </c>
      <c r="E387" s="4" t="s">
        <v>148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134</v>
      </c>
      <c r="C388" s="4" t="s">
        <v>10</v>
      </c>
      <c r="D388" s="4" t="s">
        <v>10</v>
      </c>
      <c r="E388" s="4" t="s">
        <v>148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11</v>
      </c>
      <c r="B389" s="4" t="s">
        <v>134</v>
      </c>
      <c r="C389" s="4" t="s">
        <v>10</v>
      </c>
      <c r="D389" s="4" t="s">
        <v>10</v>
      </c>
      <c r="E389" s="4" t="s">
        <v>148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12</v>
      </c>
      <c r="B390" s="4" t="s">
        <v>134</v>
      </c>
      <c r="C390" s="4" t="s">
        <v>7</v>
      </c>
      <c r="D390" s="4" t="s">
        <v>7</v>
      </c>
      <c r="E390" s="4" t="s">
        <v>148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13</v>
      </c>
      <c r="B391" s="4" t="s">
        <v>134</v>
      </c>
      <c r="C391" s="4" t="s">
        <v>7</v>
      </c>
      <c r="D391" s="4" t="s">
        <v>7</v>
      </c>
      <c r="E391" s="4" t="s">
        <v>148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14</v>
      </c>
      <c r="B392" s="4" t="s">
        <v>134</v>
      </c>
      <c r="C392" s="4" t="s">
        <v>10</v>
      </c>
      <c r="D392" s="4" t="s">
        <v>10</v>
      </c>
      <c r="E392" s="4" t="s">
        <v>148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15</v>
      </c>
      <c r="B393" s="4" t="s">
        <v>134</v>
      </c>
      <c r="C393" s="4" t="s">
        <v>10</v>
      </c>
      <c r="D393" s="4" t="s">
        <v>10</v>
      </c>
      <c r="E393" s="4" t="s">
        <v>148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16</v>
      </c>
      <c r="B394" s="4" t="s">
        <v>134</v>
      </c>
      <c r="C394" s="4" t="s">
        <v>7</v>
      </c>
      <c r="D394" s="4" t="s">
        <v>7</v>
      </c>
      <c r="E394" s="4" t="s">
        <v>148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17</v>
      </c>
      <c r="B395" s="4" t="s">
        <v>134</v>
      </c>
      <c r="C395" s="4" t="s">
        <v>7</v>
      </c>
      <c r="D395" s="4" t="s">
        <v>7</v>
      </c>
      <c r="E395" s="4" t="s">
        <v>148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18</v>
      </c>
      <c r="B396" s="4" t="s">
        <v>134</v>
      </c>
      <c r="C396" s="4" t="s">
        <v>10</v>
      </c>
      <c r="D396" s="4" t="s">
        <v>10</v>
      </c>
      <c r="E396" s="4" t="s">
        <v>148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19</v>
      </c>
      <c r="B397" s="4" t="s">
        <v>134</v>
      </c>
      <c r="C397" s="4" t="s">
        <v>10</v>
      </c>
      <c r="D397" s="4" t="s">
        <v>10</v>
      </c>
      <c r="E397" s="4" t="s">
        <v>148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20</v>
      </c>
      <c r="B398" s="4" t="s">
        <v>134</v>
      </c>
      <c r="C398" s="4" t="s">
        <v>7</v>
      </c>
      <c r="D398" s="4" t="s">
        <v>7</v>
      </c>
      <c r="E398" s="4" t="s">
        <v>148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21</v>
      </c>
      <c r="B399" s="4" t="s">
        <v>134</v>
      </c>
      <c r="C399" s="4" t="s">
        <v>7</v>
      </c>
      <c r="D399" s="4" t="s">
        <v>7</v>
      </c>
      <c r="E399" s="4" t="s">
        <v>148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22</v>
      </c>
      <c r="B400" s="4" t="s">
        <v>134</v>
      </c>
      <c r="C400" s="4" t="s">
        <v>10</v>
      </c>
      <c r="D400" s="4" t="s">
        <v>10</v>
      </c>
      <c r="E400" s="4" t="s">
        <v>148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23</v>
      </c>
      <c r="B401" s="4" t="s">
        <v>134</v>
      </c>
      <c r="C401" s="4" t="s">
        <v>10</v>
      </c>
      <c r="D401" s="4" t="s">
        <v>10</v>
      </c>
      <c r="E401" s="4" t="s">
        <v>148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24</v>
      </c>
      <c r="B402" s="4" t="s">
        <v>136</v>
      </c>
      <c r="C402" s="4" t="s">
        <v>7</v>
      </c>
      <c r="D402" s="4" t="s">
        <v>7</v>
      </c>
      <c r="E402" s="4" t="s">
        <v>148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26</v>
      </c>
      <c r="B403" s="4" t="s">
        <v>136</v>
      </c>
      <c r="C403" s="4" t="s">
        <v>7</v>
      </c>
      <c r="D403" s="4" t="s">
        <v>7</v>
      </c>
      <c r="E403" s="4" t="s">
        <v>148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27</v>
      </c>
      <c r="B404" s="4" t="s">
        <v>136</v>
      </c>
      <c r="C404" s="4" t="s">
        <v>10</v>
      </c>
      <c r="D404" s="4" t="s">
        <v>10</v>
      </c>
      <c r="E404" s="4" t="s">
        <v>148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28</v>
      </c>
      <c r="B405" s="4" t="s">
        <v>136</v>
      </c>
      <c r="C405" s="4" t="s">
        <v>10</v>
      </c>
      <c r="D405" s="4" t="s">
        <v>10</v>
      </c>
      <c r="E405" s="4" t="s">
        <v>148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29</v>
      </c>
      <c r="B406" s="4" t="s">
        <v>136</v>
      </c>
      <c r="C406" s="4" t="s">
        <v>7</v>
      </c>
      <c r="D406" s="4" t="s">
        <v>7</v>
      </c>
      <c r="E406" s="4" t="s">
        <v>148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30</v>
      </c>
      <c r="B407" s="4" t="s">
        <v>136</v>
      </c>
      <c r="C407" s="4" t="s">
        <v>7</v>
      </c>
      <c r="D407" s="4" t="s">
        <v>7</v>
      </c>
      <c r="E407" s="4" t="s">
        <v>148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31</v>
      </c>
      <c r="B408" s="4" t="s">
        <v>136</v>
      </c>
      <c r="C408" s="4" t="s">
        <v>10</v>
      </c>
      <c r="D408" s="4" t="s">
        <v>10</v>
      </c>
      <c r="E408" s="4" t="s">
        <v>148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32</v>
      </c>
      <c r="B409" s="4" t="s">
        <v>136</v>
      </c>
      <c r="C409" s="4" t="s">
        <v>10</v>
      </c>
      <c r="D409" s="4" t="s">
        <v>10</v>
      </c>
      <c r="E409" s="4" t="s">
        <v>148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33</v>
      </c>
      <c r="B410" s="4" t="s">
        <v>136</v>
      </c>
      <c r="C410" s="4" t="s">
        <v>7</v>
      </c>
      <c r="D410" s="4" t="s">
        <v>7</v>
      </c>
      <c r="E410" s="4" t="s">
        <v>148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34</v>
      </c>
      <c r="B411" s="4" t="s">
        <v>136</v>
      </c>
      <c r="C411" s="4" t="s">
        <v>7</v>
      </c>
      <c r="D411" s="4" t="s">
        <v>7</v>
      </c>
      <c r="E411" s="4" t="s">
        <v>148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35</v>
      </c>
      <c r="B412" s="4" t="s">
        <v>136</v>
      </c>
      <c r="C412" s="4" t="s">
        <v>10</v>
      </c>
      <c r="D412" s="4" t="s">
        <v>10</v>
      </c>
      <c r="E412" s="4" t="s">
        <v>148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36</v>
      </c>
      <c r="B413" s="4" t="s">
        <v>136</v>
      </c>
      <c r="C413" s="4" t="s">
        <v>10</v>
      </c>
      <c r="D413" s="4" t="s">
        <v>10</v>
      </c>
      <c r="E413" s="4" t="s">
        <v>148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37</v>
      </c>
      <c r="B414" s="4" t="s">
        <v>136</v>
      </c>
      <c r="C414" s="4" t="s">
        <v>7</v>
      </c>
      <c r="D414" s="4" t="s">
        <v>7</v>
      </c>
      <c r="E414" s="4" t="s">
        <v>148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38</v>
      </c>
      <c r="B415" s="4" t="s">
        <v>136</v>
      </c>
      <c r="C415" s="4" t="s">
        <v>7</v>
      </c>
      <c r="D415" s="4" t="s">
        <v>7</v>
      </c>
      <c r="E415" s="4" t="s">
        <v>148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39</v>
      </c>
      <c r="B416" s="4" t="s">
        <v>136</v>
      </c>
      <c r="C416" s="4" t="s">
        <v>10</v>
      </c>
      <c r="D416" s="4" t="s">
        <v>10</v>
      </c>
      <c r="E416" s="4" t="s">
        <v>148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40</v>
      </c>
      <c r="B417" s="4" t="s">
        <v>136</v>
      </c>
      <c r="C417" s="4" t="s">
        <v>10</v>
      </c>
      <c r="D417" s="4" t="s">
        <v>10</v>
      </c>
      <c r="E417" s="4" t="s">
        <v>148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134</v>
      </c>
      <c r="C418" s="6" t="s">
        <v>7</v>
      </c>
      <c r="D418" s="6" t="s">
        <v>7</v>
      </c>
      <c r="E418" s="6" t="s">
        <v>149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134</v>
      </c>
      <c r="C419" s="4" t="s">
        <v>7</v>
      </c>
      <c r="D419" s="4" t="s">
        <v>7</v>
      </c>
      <c r="E419" s="4" t="s">
        <v>149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134</v>
      </c>
      <c r="C420" s="4" t="s">
        <v>10</v>
      </c>
      <c r="D420" s="4" t="s">
        <v>10</v>
      </c>
      <c r="E420" s="4" t="s">
        <v>149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11</v>
      </c>
      <c r="B421" s="4" t="s">
        <v>134</v>
      </c>
      <c r="C421" s="4" t="s">
        <v>10</v>
      </c>
      <c r="D421" s="4" t="s">
        <v>10</v>
      </c>
      <c r="E421" s="4" t="s">
        <v>149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12</v>
      </c>
      <c r="B422" s="4" t="s">
        <v>134</v>
      </c>
      <c r="C422" s="4" t="s">
        <v>7</v>
      </c>
      <c r="D422" s="4" t="s">
        <v>7</v>
      </c>
      <c r="E422" s="4" t="s">
        <v>149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13</v>
      </c>
      <c r="B423" s="4" t="s">
        <v>134</v>
      </c>
      <c r="C423" s="4" t="s">
        <v>7</v>
      </c>
      <c r="D423" s="4" t="s">
        <v>7</v>
      </c>
      <c r="E423" s="4" t="s">
        <v>149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14</v>
      </c>
      <c r="B424" s="4" t="s">
        <v>134</v>
      </c>
      <c r="C424" s="4" t="s">
        <v>10</v>
      </c>
      <c r="D424" s="4" t="s">
        <v>10</v>
      </c>
      <c r="E424" s="4" t="s">
        <v>149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15</v>
      </c>
      <c r="B425" s="4" t="s">
        <v>134</v>
      </c>
      <c r="C425" s="4" t="s">
        <v>10</v>
      </c>
      <c r="D425" s="4" t="s">
        <v>10</v>
      </c>
      <c r="E425" s="4" t="s">
        <v>149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16</v>
      </c>
      <c r="B426" s="4" t="s">
        <v>134</v>
      </c>
      <c r="C426" s="4" t="s">
        <v>7</v>
      </c>
      <c r="D426" s="4" t="s">
        <v>7</v>
      </c>
      <c r="E426" s="4" t="s">
        <v>149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17</v>
      </c>
      <c r="B427" s="4" t="s">
        <v>134</v>
      </c>
      <c r="C427" s="4" t="s">
        <v>7</v>
      </c>
      <c r="D427" s="4" t="s">
        <v>7</v>
      </c>
      <c r="E427" s="4" t="s">
        <v>149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18</v>
      </c>
      <c r="B428" s="4" t="s">
        <v>134</v>
      </c>
      <c r="C428" s="4" t="s">
        <v>10</v>
      </c>
      <c r="D428" s="4" t="s">
        <v>10</v>
      </c>
      <c r="E428" s="4" t="s">
        <v>149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19</v>
      </c>
      <c r="B429" s="4" t="s">
        <v>134</v>
      </c>
      <c r="C429" s="4" t="s">
        <v>10</v>
      </c>
      <c r="D429" s="4" t="s">
        <v>10</v>
      </c>
      <c r="E429" s="4" t="s">
        <v>149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20</v>
      </c>
      <c r="B430" s="4" t="s">
        <v>134</v>
      </c>
      <c r="C430" s="4" t="s">
        <v>7</v>
      </c>
      <c r="D430" s="4" t="s">
        <v>7</v>
      </c>
      <c r="E430" s="4" t="s">
        <v>149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21</v>
      </c>
      <c r="B431" s="4" t="s">
        <v>134</v>
      </c>
      <c r="C431" s="4" t="s">
        <v>7</v>
      </c>
      <c r="D431" s="4" t="s">
        <v>7</v>
      </c>
      <c r="E431" s="4" t="s">
        <v>149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22</v>
      </c>
      <c r="B432" s="4" t="s">
        <v>134</v>
      </c>
      <c r="C432" s="4" t="s">
        <v>10</v>
      </c>
      <c r="D432" s="4" t="s">
        <v>10</v>
      </c>
      <c r="E432" s="4" t="s">
        <v>149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23</v>
      </c>
      <c r="B433" s="4" t="s">
        <v>134</v>
      </c>
      <c r="C433" s="4" t="s">
        <v>10</v>
      </c>
      <c r="D433" s="4" t="s">
        <v>10</v>
      </c>
      <c r="E433" s="4" t="s">
        <v>149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24</v>
      </c>
      <c r="B434" s="4" t="s">
        <v>136</v>
      </c>
      <c r="C434" s="4" t="s">
        <v>7</v>
      </c>
      <c r="D434" s="4" t="s">
        <v>7</v>
      </c>
      <c r="E434" s="4" t="s">
        <v>149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26</v>
      </c>
      <c r="B435" s="4" t="s">
        <v>136</v>
      </c>
      <c r="C435" s="4" t="s">
        <v>7</v>
      </c>
      <c r="D435" s="4" t="s">
        <v>7</v>
      </c>
      <c r="E435" s="4" t="s">
        <v>149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27</v>
      </c>
      <c r="B436" s="4" t="s">
        <v>136</v>
      </c>
      <c r="C436" s="4" t="s">
        <v>10</v>
      </c>
      <c r="D436" s="4" t="s">
        <v>10</v>
      </c>
      <c r="E436" s="4" t="s">
        <v>149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28</v>
      </c>
      <c r="B437" s="4" t="s">
        <v>136</v>
      </c>
      <c r="C437" s="4" t="s">
        <v>10</v>
      </c>
      <c r="D437" s="4" t="s">
        <v>10</v>
      </c>
      <c r="E437" s="4" t="s">
        <v>149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29</v>
      </c>
      <c r="B438" s="4" t="s">
        <v>136</v>
      </c>
      <c r="C438" s="4" t="s">
        <v>7</v>
      </c>
      <c r="D438" s="4" t="s">
        <v>7</v>
      </c>
      <c r="E438" s="4" t="s">
        <v>149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30</v>
      </c>
      <c r="B439" s="4" t="s">
        <v>136</v>
      </c>
      <c r="C439" s="4" t="s">
        <v>7</v>
      </c>
      <c r="D439" s="4" t="s">
        <v>7</v>
      </c>
      <c r="E439" s="4" t="s">
        <v>149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31</v>
      </c>
      <c r="B440" s="4" t="s">
        <v>136</v>
      </c>
      <c r="C440" s="4" t="s">
        <v>10</v>
      </c>
      <c r="D440" s="4" t="s">
        <v>10</v>
      </c>
      <c r="E440" s="4" t="s">
        <v>149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32</v>
      </c>
      <c r="B441" s="4" t="s">
        <v>136</v>
      </c>
      <c r="C441" s="4" t="s">
        <v>10</v>
      </c>
      <c r="D441" s="4" t="s">
        <v>10</v>
      </c>
      <c r="E441" s="4" t="s">
        <v>149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33</v>
      </c>
      <c r="B442" s="4" t="s">
        <v>136</v>
      </c>
      <c r="C442" s="4" t="s">
        <v>7</v>
      </c>
      <c r="D442" s="4" t="s">
        <v>7</v>
      </c>
      <c r="E442" s="4" t="s">
        <v>149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34</v>
      </c>
      <c r="B443" s="4" t="s">
        <v>136</v>
      </c>
      <c r="C443" s="4" t="s">
        <v>7</v>
      </c>
      <c r="D443" s="4" t="s">
        <v>7</v>
      </c>
      <c r="E443" s="4" t="s">
        <v>149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35</v>
      </c>
      <c r="B444" s="4" t="s">
        <v>136</v>
      </c>
      <c r="C444" s="4" t="s">
        <v>10</v>
      </c>
      <c r="D444" s="4" t="s">
        <v>10</v>
      </c>
      <c r="E444" s="4" t="s">
        <v>149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36</v>
      </c>
      <c r="B445" s="4" t="s">
        <v>136</v>
      </c>
      <c r="C445" s="4" t="s">
        <v>10</v>
      </c>
      <c r="D445" s="4" t="s">
        <v>10</v>
      </c>
      <c r="E445" s="4" t="s">
        <v>149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37</v>
      </c>
      <c r="B446" s="4" t="s">
        <v>136</v>
      </c>
      <c r="C446" s="4" t="s">
        <v>7</v>
      </c>
      <c r="D446" s="4" t="s">
        <v>7</v>
      </c>
      <c r="E446" s="4" t="s">
        <v>149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38</v>
      </c>
      <c r="B447" s="4" t="s">
        <v>136</v>
      </c>
      <c r="C447" s="4" t="s">
        <v>7</v>
      </c>
      <c r="D447" s="4" t="s">
        <v>7</v>
      </c>
      <c r="E447" s="4" t="s">
        <v>149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39</v>
      </c>
      <c r="B448" s="4" t="s">
        <v>136</v>
      </c>
      <c r="C448" s="4" t="s">
        <v>10</v>
      </c>
      <c r="D448" s="4" t="s">
        <v>10</v>
      </c>
      <c r="E448" s="4" t="s">
        <v>149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40</v>
      </c>
      <c r="B449" s="11" t="s">
        <v>136</v>
      </c>
      <c r="C449" s="11" t="s">
        <v>10</v>
      </c>
      <c r="D449" s="11" t="s">
        <v>10</v>
      </c>
      <c r="E449" s="11" t="s">
        <v>149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134</v>
      </c>
      <c r="C450" s="4" t="s">
        <v>7</v>
      </c>
      <c r="D450" s="4" t="s">
        <v>7</v>
      </c>
      <c r="E450" s="4" t="s">
        <v>150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134</v>
      </c>
      <c r="C451" s="4" t="s">
        <v>7</v>
      </c>
      <c r="D451" s="4" t="s">
        <v>7</v>
      </c>
      <c r="E451" s="4" t="s">
        <v>150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134</v>
      </c>
      <c r="C452" s="4" t="s">
        <v>10</v>
      </c>
      <c r="D452" s="4" t="s">
        <v>10</v>
      </c>
      <c r="E452" s="4" t="s">
        <v>150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11</v>
      </c>
      <c r="B453" s="4" t="s">
        <v>134</v>
      </c>
      <c r="C453" s="4" t="s">
        <v>10</v>
      </c>
      <c r="D453" s="4" t="s">
        <v>10</v>
      </c>
      <c r="E453" s="4" t="s">
        <v>150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12</v>
      </c>
      <c r="B454" s="4" t="s">
        <v>134</v>
      </c>
      <c r="C454" s="4" t="s">
        <v>7</v>
      </c>
      <c r="D454" s="4" t="s">
        <v>7</v>
      </c>
      <c r="E454" s="4" t="s">
        <v>150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13</v>
      </c>
      <c r="B455" s="4" t="s">
        <v>134</v>
      </c>
      <c r="C455" s="4" t="s">
        <v>7</v>
      </c>
      <c r="D455" s="4" t="s">
        <v>7</v>
      </c>
      <c r="E455" s="4" t="s">
        <v>150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14</v>
      </c>
      <c r="B456" s="4" t="s">
        <v>134</v>
      </c>
      <c r="C456" s="4" t="s">
        <v>10</v>
      </c>
      <c r="D456" s="4" t="s">
        <v>10</v>
      </c>
      <c r="E456" s="4" t="s">
        <v>150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15</v>
      </c>
      <c r="B457" s="4" t="s">
        <v>134</v>
      </c>
      <c r="C457" s="4" t="s">
        <v>10</v>
      </c>
      <c r="D457" s="4" t="s">
        <v>10</v>
      </c>
      <c r="E457" s="4" t="s">
        <v>150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16</v>
      </c>
      <c r="B458" s="4" t="s">
        <v>134</v>
      </c>
      <c r="C458" s="4" t="s">
        <v>7</v>
      </c>
      <c r="D458" s="4" t="s">
        <v>7</v>
      </c>
      <c r="E458" s="4" t="s">
        <v>150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17</v>
      </c>
      <c r="B459" s="4" t="s">
        <v>134</v>
      </c>
      <c r="C459" s="4" t="s">
        <v>7</v>
      </c>
      <c r="D459" s="4" t="s">
        <v>7</v>
      </c>
      <c r="E459" s="4" t="s">
        <v>150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18</v>
      </c>
      <c r="B460" s="4" t="s">
        <v>134</v>
      </c>
      <c r="C460" s="4" t="s">
        <v>10</v>
      </c>
      <c r="D460" s="4" t="s">
        <v>10</v>
      </c>
      <c r="E460" s="4" t="s">
        <v>150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19</v>
      </c>
      <c r="B461" s="4" t="s">
        <v>134</v>
      </c>
      <c r="C461" s="4" t="s">
        <v>10</v>
      </c>
      <c r="D461" s="4" t="s">
        <v>10</v>
      </c>
      <c r="E461" s="4" t="s">
        <v>150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20</v>
      </c>
      <c r="B462" s="4" t="s">
        <v>134</v>
      </c>
      <c r="C462" s="4" t="s">
        <v>7</v>
      </c>
      <c r="D462" s="4" t="s">
        <v>7</v>
      </c>
      <c r="E462" s="4" t="s">
        <v>150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21</v>
      </c>
      <c r="B463" s="4" t="s">
        <v>134</v>
      </c>
      <c r="C463" s="4" t="s">
        <v>7</v>
      </c>
      <c r="D463" s="4" t="s">
        <v>7</v>
      </c>
      <c r="E463" s="4" t="s">
        <v>150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22</v>
      </c>
      <c r="B464" s="4" t="s">
        <v>134</v>
      </c>
      <c r="C464" s="4" t="s">
        <v>10</v>
      </c>
      <c r="D464" s="4" t="s">
        <v>10</v>
      </c>
      <c r="E464" s="4" t="s">
        <v>150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23</v>
      </c>
      <c r="B465" s="4" t="s">
        <v>134</v>
      </c>
      <c r="C465" s="4" t="s">
        <v>10</v>
      </c>
      <c r="D465" s="4" t="s">
        <v>10</v>
      </c>
      <c r="E465" s="4" t="s">
        <v>150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24</v>
      </c>
      <c r="B466" s="4" t="s">
        <v>136</v>
      </c>
      <c r="C466" s="4" t="s">
        <v>7</v>
      </c>
      <c r="D466" s="4" t="s">
        <v>7</v>
      </c>
      <c r="E466" s="4" t="s">
        <v>150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26</v>
      </c>
      <c r="B467" s="4" t="s">
        <v>136</v>
      </c>
      <c r="C467" s="4" t="s">
        <v>7</v>
      </c>
      <c r="D467" s="4" t="s">
        <v>7</v>
      </c>
      <c r="E467" s="4" t="s">
        <v>150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27</v>
      </c>
      <c r="B468" s="4" t="s">
        <v>136</v>
      </c>
      <c r="C468" s="4" t="s">
        <v>10</v>
      </c>
      <c r="D468" s="4" t="s">
        <v>10</v>
      </c>
      <c r="E468" s="4" t="s">
        <v>150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28</v>
      </c>
      <c r="B469" s="4" t="s">
        <v>136</v>
      </c>
      <c r="C469" s="4" t="s">
        <v>10</v>
      </c>
      <c r="D469" s="4" t="s">
        <v>10</v>
      </c>
      <c r="E469" s="4" t="s">
        <v>150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29</v>
      </c>
      <c r="B470" s="4" t="s">
        <v>136</v>
      </c>
      <c r="C470" s="4" t="s">
        <v>7</v>
      </c>
      <c r="D470" s="4" t="s">
        <v>7</v>
      </c>
      <c r="E470" s="4" t="s">
        <v>150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30</v>
      </c>
      <c r="B471" s="4" t="s">
        <v>136</v>
      </c>
      <c r="C471" s="4" t="s">
        <v>7</v>
      </c>
      <c r="D471" s="4" t="s">
        <v>7</v>
      </c>
      <c r="E471" s="4" t="s">
        <v>150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31</v>
      </c>
      <c r="B472" s="4" t="s">
        <v>136</v>
      </c>
      <c r="C472" s="4" t="s">
        <v>10</v>
      </c>
      <c r="D472" s="4" t="s">
        <v>10</v>
      </c>
      <c r="E472" s="4" t="s">
        <v>150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32</v>
      </c>
      <c r="B473" s="4" t="s">
        <v>136</v>
      </c>
      <c r="C473" s="4" t="s">
        <v>10</v>
      </c>
      <c r="D473" s="4" t="s">
        <v>10</v>
      </c>
      <c r="E473" s="4" t="s">
        <v>150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33</v>
      </c>
      <c r="B474" s="4" t="s">
        <v>136</v>
      </c>
      <c r="C474" s="4" t="s">
        <v>7</v>
      </c>
      <c r="D474" s="4" t="s">
        <v>7</v>
      </c>
      <c r="E474" s="4" t="s">
        <v>150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34</v>
      </c>
      <c r="B475" s="4" t="s">
        <v>136</v>
      </c>
      <c r="C475" s="4" t="s">
        <v>7</v>
      </c>
      <c r="D475" s="4" t="s">
        <v>7</v>
      </c>
      <c r="E475" s="4" t="s">
        <v>150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35</v>
      </c>
      <c r="B476" s="4" t="s">
        <v>136</v>
      </c>
      <c r="C476" s="4" t="s">
        <v>10</v>
      </c>
      <c r="D476" s="4" t="s">
        <v>10</v>
      </c>
      <c r="E476" s="4" t="s">
        <v>150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36</v>
      </c>
      <c r="B477" s="4" t="s">
        <v>136</v>
      </c>
      <c r="C477" s="4" t="s">
        <v>10</v>
      </c>
      <c r="D477" s="4" t="s">
        <v>10</v>
      </c>
      <c r="E477" s="4" t="s">
        <v>150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37</v>
      </c>
      <c r="B478" s="4" t="s">
        <v>136</v>
      </c>
      <c r="C478" s="4" t="s">
        <v>7</v>
      </c>
      <c r="D478" s="4" t="s">
        <v>7</v>
      </c>
      <c r="E478" s="4" t="s">
        <v>150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38</v>
      </c>
      <c r="B479" s="4" t="s">
        <v>136</v>
      </c>
      <c r="C479" s="4" t="s">
        <v>7</v>
      </c>
      <c r="D479" s="4" t="s">
        <v>7</v>
      </c>
      <c r="E479" s="4" t="s">
        <v>150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39</v>
      </c>
      <c r="B480" s="4" t="s">
        <v>136</v>
      </c>
      <c r="C480" s="4" t="s">
        <v>10</v>
      </c>
      <c r="D480" s="4" t="s">
        <v>10</v>
      </c>
      <c r="E480" s="4" t="s">
        <v>150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40</v>
      </c>
      <c r="B481" s="11" t="s">
        <v>136</v>
      </c>
      <c r="C481" s="11" t="s">
        <v>10</v>
      </c>
      <c r="D481" s="11" t="s">
        <v>10</v>
      </c>
      <c r="E481" s="11" t="s">
        <v>150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134</v>
      </c>
      <c r="C482" s="4" t="s">
        <v>7</v>
      </c>
      <c r="D482" s="4" t="s">
        <v>7</v>
      </c>
      <c r="E482" s="4" t="s">
        <v>151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134</v>
      </c>
      <c r="C483" s="4" t="s">
        <v>7</v>
      </c>
      <c r="D483" s="4" t="s">
        <v>7</v>
      </c>
      <c r="E483" s="4" t="s">
        <v>151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134</v>
      </c>
      <c r="C484" s="4" t="s">
        <v>10</v>
      </c>
      <c r="D484" s="4" t="s">
        <v>10</v>
      </c>
      <c r="E484" s="4" t="s">
        <v>151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11</v>
      </c>
      <c r="B485" s="4" t="s">
        <v>134</v>
      </c>
      <c r="C485" s="4" t="s">
        <v>10</v>
      </c>
      <c r="D485" s="4" t="s">
        <v>10</v>
      </c>
      <c r="E485" s="4" t="s">
        <v>151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12</v>
      </c>
      <c r="B486" s="4" t="s">
        <v>134</v>
      </c>
      <c r="C486" s="4" t="s">
        <v>7</v>
      </c>
      <c r="D486" s="4" t="s">
        <v>7</v>
      </c>
      <c r="E486" s="4" t="s">
        <v>151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13</v>
      </c>
      <c r="B487" s="4" t="s">
        <v>134</v>
      </c>
      <c r="C487" s="4" t="s">
        <v>7</v>
      </c>
      <c r="D487" s="4" t="s">
        <v>7</v>
      </c>
      <c r="E487" s="4" t="s">
        <v>151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14</v>
      </c>
      <c r="B488" s="4" t="s">
        <v>134</v>
      </c>
      <c r="C488" s="4" t="s">
        <v>10</v>
      </c>
      <c r="D488" s="4" t="s">
        <v>10</v>
      </c>
      <c r="E488" s="4" t="s">
        <v>151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15</v>
      </c>
      <c r="B489" s="4" t="s">
        <v>134</v>
      </c>
      <c r="C489" s="4" t="s">
        <v>10</v>
      </c>
      <c r="D489" s="4" t="s">
        <v>10</v>
      </c>
      <c r="E489" s="4" t="s">
        <v>151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16</v>
      </c>
      <c r="B490" s="4" t="s">
        <v>134</v>
      </c>
      <c r="C490" s="4" t="s">
        <v>7</v>
      </c>
      <c r="D490" s="4" t="s">
        <v>7</v>
      </c>
      <c r="E490" s="4" t="s">
        <v>151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17</v>
      </c>
      <c r="B491" s="4" t="s">
        <v>134</v>
      </c>
      <c r="C491" s="4" t="s">
        <v>7</v>
      </c>
      <c r="D491" s="4" t="s">
        <v>7</v>
      </c>
      <c r="E491" s="4" t="s">
        <v>151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18</v>
      </c>
      <c r="B492" s="4" t="s">
        <v>134</v>
      </c>
      <c r="C492" s="4" t="s">
        <v>10</v>
      </c>
      <c r="D492" s="4" t="s">
        <v>10</v>
      </c>
      <c r="E492" s="4" t="s">
        <v>151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19</v>
      </c>
      <c r="B493" s="4" t="s">
        <v>134</v>
      </c>
      <c r="C493" s="4" t="s">
        <v>10</v>
      </c>
      <c r="D493" s="4" t="s">
        <v>10</v>
      </c>
      <c r="E493" s="4" t="s">
        <v>151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20</v>
      </c>
      <c r="B494" s="4" t="s">
        <v>134</v>
      </c>
      <c r="C494" s="4" t="s">
        <v>7</v>
      </c>
      <c r="D494" s="4" t="s">
        <v>7</v>
      </c>
      <c r="E494" s="4" t="s">
        <v>151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21</v>
      </c>
      <c r="B495" s="4" t="s">
        <v>134</v>
      </c>
      <c r="C495" s="4" t="s">
        <v>7</v>
      </c>
      <c r="D495" s="4" t="s">
        <v>7</v>
      </c>
      <c r="E495" s="4" t="s">
        <v>151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22</v>
      </c>
      <c r="B496" s="4" t="s">
        <v>134</v>
      </c>
      <c r="C496" s="4" t="s">
        <v>10</v>
      </c>
      <c r="D496" s="4" t="s">
        <v>10</v>
      </c>
      <c r="E496" s="4" t="s">
        <v>151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23</v>
      </c>
      <c r="B497" s="4" t="s">
        <v>134</v>
      </c>
      <c r="C497" s="4" t="s">
        <v>10</v>
      </c>
      <c r="D497" s="4" t="s">
        <v>10</v>
      </c>
      <c r="E497" s="4" t="s">
        <v>151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24</v>
      </c>
      <c r="B498" s="4" t="s">
        <v>136</v>
      </c>
      <c r="C498" s="4" t="s">
        <v>7</v>
      </c>
      <c r="D498" s="4" t="s">
        <v>7</v>
      </c>
      <c r="E498" s="4" t="s">
        <v>151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26</v>
      </c>
      <c r="B499" s="4" t="s">
        <v>136</v>
      </c>
      <c r="C499" s="4" t="s">
        <v>7</v>
      </c>
      <c r="D499" s="4" t="s">
        <v>7</v>
      </c>
      <c r="E499" s="4" t="s">
        <v>151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27</v>
      </c>
      <c r="B500" s="4" t="s">
        <v>136</v>
      </c>
      <c r="C500" s="4" t="s">
        <v>10</v>
      </c>
      <c r="D500" s="4" t="s">
        <v>10</v>
      </c>
      <c r="E500" s="4" t="s">
        <v>151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28</v>
      </c>
      <c r="B501" s="4" t="s">
        <v>136</v>
      </c>
      <c r="C501" s="4" t="s">
        <v>10</v>
      </c>
      <c r="D501" s="4" t="s">
        <v>10</v>
      </c>
      <c r="E501" s="4" t="s">
        <v>151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29</v>
      </c>
      <c r="B502" s="4" t="s">
        <v>136</v>
      </c>
      <c r="C502" s="4" t="s">
        <v>7</v>
      </c>
      <c r="D502" s="4" t="s">
        <v>7</v>
      </c>
      <c r="E502" s="4" t="s">
        <v>151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30</v>
      </c>
      <c r="B503" s="4" t="s">
        <v>136</v>
      </c>
      <c r="C503" s="4" t="s">
        <v>7</v>
      </c>
      <c r="D503" s="4" t="s">
        <v>7</v>
      </c>
      <c r="E503" s="4" t="s">
        <v>151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31</v>
      </c>
      <c r="B504" s="4" t="s">
        <v>136</v>
      </c>
      <c r="C504" s="4" t="s">
        <v>10</v>
      </c>
      <c r="D504" s="4" t="s">
        <v>10</v>
      </c>
      <c r="E504" s="4" t="s">
        <v>151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32</v>
      </c>
      <c r="B505" s="4" t="s">
        <v>136</v>
      </c>
      <c r="C505" s="4" t="s">
        <v>10</v>
      </c>
      <c r="D505" s="4" t="s">
        <v>10</v>
      </c>
      <c r="E505" s="4" t="s">
        <v>151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33</v>
      </c>
      <c r="B506" s="4" t="s">
        <v>136</v>
      </c>
      <c r="C506" s="4" t="s">
        <v>7</v>
      </c>
      <c r="D506" s="4" t="s">
        <v>7</v>
      </c>
      <c r="E506" s="4" t="s">
        <v>151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34</v>
      </c>
      <c r="B507" s="4" t="s">
        <v>136</v>
      </c>
      <c r="C507" s="4" t="s">
        <v>7</v>
      </c>
      <c r="D507" s="4" t="s">
        <v>7</v>
      </c>
      <c r="E507" s="4" t="s">
        <v>151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35</v>
      </c>
      <c r="B508" s="4" t="s">
        <v>136</v>
      </c>
      <c r="C508" s="4" t="s">
        <v>10</v>
      </c>
      <c r="D508" s="4" t="s">
        <v>10</v>
      </c>
      <c r="E508" s="4" t="s">
        <v>151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36</v>
      </c>
      <c r="B509" s="4" t="s">
        <v>136</v>
      </c>
      <c r="C509" s="4" t="s">
        <v>10</v>
      </c>
      <c r="D509" s="4" t="s">
        <v>10</v>
      </c>
      <c r="E509" s="4" t="s">
        <v>151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37</v>
      </c>
      <c r="B510" s="4" t="s">
        <v>136</v>
      </c>
      <c r="C510" s="4" t="s">
        <v>7</v>
      </c>
      <c r="D510" s="4" t="s">
        <v>7</v>
      </c>
      <c r="E510" s="4" t="s">
        <v>151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38</v>
      </c>
      <c r="B511" s="4" t="s">
        <v>136</v>
      </c>
      <c r="C511" s="4" t="s">
        <v>7</v>
      </c>
      <c r="D511" s="4" t="s">
        <v>7</v>
      </c>
      <c r="E511" s="4" t="s">
        <v>151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39</v>
      </c>
      <c r="B512" s="4" t="s">
        <v>136</v>
      </c>
      <c r="C512" s="4" t="s">
        <v>10</v>
      </c>
      <c r="D512" s="4" t="s">
        <v>10</v>
      </c>
      <c r="E512" s="4" t="s">
        <v>151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40</v>
      </c>
      <c r="B513" s="11" t="s">
        <v>136</v>
      </c>
      <c r="C513" s="11" t="s">
        <v>10</v>
      </c>
      <c r="D513" s="11" t="s">
        <v>10</v>
      </c>
      <c r="E513" s="11" t="s">
        <v>151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134</v>
      </c>
      <c r="C514" s="4" t="s">
        <v>7</v>
      </c>
      <c r="D514" s="4" t="s">
        <v>7</v>
      </c>
      <c r="E514" s="4" t="s">
        <v>152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134</v>
      </c>
      <c r="C515" s="4" t="s">
        <v>7</v>
      </c>
      <c r="D515" s="4" t="s">
        <v>7</v>
      </c>
      <c r="E515" s="4" t="s">
        <v>152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134</v>
      </c>
      <c r="C516" s="4" t="s">
        <v>10</v>
      </c>
      <c r="D516" s="4" t="s">
        <v>10</v>
      </c>
      <c r="E516" s="4" t="s">
        <v>152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11</v>
      </c>
      <c r="B517" s="4" t="s">
        <v>134</v>
      </c>
      <c r="C517" s="4" t="s">
        <v>10</v>
      </c>
      <c r="D517" s="4" t="s">
        <v>10</v>
      </c>
      <c r="E517" s="4" t="s">
        <v>152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12</v>
      </c>
      <c r="B518" s="4" t="s">
        <v>134</v>
      </c>
      <c r="C518" s="4" t="s">
        <v>7</v>
      </c>
      <c r="D518" s="4" t="s">
        <v>7</v>
      </c>
      <c r="E518" s="4" t="s">
        <v>152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13</v>
      </c>
      <c r="B519" s="4" t="s">
        <v>134</v>
      </c>
      <c r="C519" s="4" t="s">
        <v>7</v>
      </c>
      <c r="D519" s="4" t="s">
        <v>7</v>
      </c>
      <c r="E519" s="4" t="s">
        <v>152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14</v>
      </c>
      <c r="B520" s="4" t="s">
        <v>134</v>
      </c>
      <c r="C520" s="4" t="s">
        <v>10</v>
      </c>
      <c r="D520" s="4" t="s">
        <v>10</v>
      </c>
      <c r="E520" s="4" t="s">
        <v>152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15</v>
      </c>
      <c r="B521" s="4" t="s">
        <v>134</v>
      </c>
      <c r="C521" s="4" t="s">
        <v>10</v>
      </c>
      <c r="D521" s="4" t="s">
        <v>10</v>
      </c>
      <c r="E521" s="4" t="s">
        <v>152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16</v>
      </c>
      <c r="B522" s="4" t="s">
        <v>134</v>
      </c>
      <c r="C522" s="4" t="s">
        <v>7</v>
      </c>
      <c r="D522" s="4" t="s">
        <v>7</v>
      </c>
      <c r="E522" s="4" t="s">
        <v>152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17</v>
      </c>
      <c r="B523" s="4" t="s">
        <v>134</v>
      </c>
      <c r="C523" s="4" t="s">
        <v>7</v>
      </c>
      <c r="D523" s="4" t="s">
        <v>7</v>
      </c>
      <c r="E523" s="4" t="s">
        <v>152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18</v>
      </c>
      <c r="B524" s="4" t="s">
        <v>134</v>
      </c>
      <c r="C524" s="4" t="s">
        <v>10</v>
      </c>
      <c r="D524" s="4" t="s">
        <v>10</v>
      </c>
      <c r="E524" s="4" t="s">
        <v>152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19</v>
      </c>
      <c r="B525" s="4" t="s">
        <v>134</v>
      </c>
      <c r="C525" s="4" t="s">
        <v>10</v>
      </c>
      <c r="D525" s="4" t="s">
        <v>10</v>
      </c>
      <c r="E525" s="4" t="s">
        <v>152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20</v>
      </c>
      <c r="B526" s="4" t="s">
        <v>134</v>
      </c>
      <c r="C526" s="4" t="s">
        <v>7</v>
      </c>
      <c r="D526" s="4" t="s">
        <v>7</v>
      </c>
      <c r="E526" s="4" t="s">
        <v>152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21</v>
      </c>
      <c r="B527" s="4" t="s">
        <v>134</v>
      </c>
      <c r="C527" s="4" t="s">
        <v>7</v>
      </c>
      <c r="D527" s="4" t="s">
        <v>7</v>
      </c>
      <c r="E527" s="4" t="s">
        <v>152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22</v>
      </c>
      <c r="B528" s="4" t="s">
        <v>134</v>
      </c>
      <c r="C528" s="4" t="s">
        <v>10</v>
      </c>
      <c r="D528" s="4" t="s">
        <v>10</v>
      </c>
      <c r="E528" s="4" t="s">
        <v>152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23</v>
      </c>
      <c r="B529" s="4" t="s">
        <v>134</v>
      </c>
      <c r="C529" s="4" t="s">
        <v>10</v>
      </c>
      <c r="D529" s="4" t="s">
        <v>10</v>
      </c>
      <c r="E529" s="4" t="s">
        <v>152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24</v>
      </c>
      <c r="B530" s="4" t="s">
        <v>136</v>
      </c>
      <c r="C530" s="4" t="s">
        <v>7</v>
      </c>
      <c r="D530" s="4" t="s">
        <v>7</v>
      </c>
      <c r="E530" s="4" t="s">
        <v>152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26</v>
      </c>
      <c r="B531" s="4" t="s">
        <v>136</v>
      </c>
      <c r="C531" s="4" t="s">
        <v>7</v>
      </c>
      <c r="D531" s="4" t="s">
        <v>7</v>
      </c>
      <c r="E531" s="4" t="s">
        <v>152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27</v>
      </c>
      <c r="B532" s="4" t="s">
        <v>136</v>
      </c>
      <c r="C532" s="4" t="s">
        <v>10</v>
      </c>
      <c r="D532" s="4" t="s">
        <v>10</v>
      </c>
      <c r="E532" s="4" t="s">
        <v>152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28</v>
      </c>
      <c r="B533" s="4" t="s">
        <v>136</v>
      </c>
      <c r="C533" s="4" t="s">
        <v>10</v>
      </c>
      <c r="D533" s="4" t="s">
        <v>10</v>
      </c>
      <c r="E533" s="4" t="s">
        <v>152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29</v>
      </c>
      <c r="B534" s="4" t="s">
        <v>136</v>
      </c>
      <c r="C534" s="4" t="s">
        <v>7</v>
      </c>
      <c r="D534" s="4" t="s">
        <v>7</v>
      </c>
      <c r="E534" s="4" t="s">
        <v>152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30</v>
      </c>
      <c r="B535" s="4" t="s">
        <v>136</v>
      </c>
      <c r="C535" s="4" t="s">
        <v>7</v>
      </c>
      <c r="D535" s="4" t="s">
        <v>7</v>
      </c>
      <c r="E535" s="4" t="s">
        <v>152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31</v>
      </c>
      <c r="B536" s="4" t="s">
        <v>136</v>
      </c>
      <c r="C536" s="4" t="s">
        <v>10</v>
      </c>
      <c r="D536" s="4" t="s">
        <v>10</v>
      </c>
      <c r="E536" s="4" t="s">
        <v>152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32</v>
      </c>
      <c r="B537" s="4" t="s">
        <v>136</v>
      </c>
      <c r="C537" s="4" t="s">
        <v>10</v>
      </c>
      <c r="D537" s="4" t="s">
        <v>10</v>
      </c>
      <c r="E537" s="4" t="s">
        <v>152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33</v>
      </c>
      <c r="B538" s="4" t="s">
        <v>136</v>
      </c>
      <c r="C538" s="4" t="s">
        <v>7</v>
      </c>
      <c r="D538" s="4" t="s">
        <v>7</v>
      </c>
      <c r="E538" s="4" t="s">
        <v>152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34</v>
      </c>
      <c r="B539" s="4" t="s">
        <v>136</v>
      </c>
      <c r="C539" s="4" t="s">
        <v>7</v>
      </c>
      <c r="D539" s="4" t="s">
        <v>7</v>
      </c>
      <c r="E539" s="4" t="s">
        <v>152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35</v>
      </c>
      <c r="B540" s="4" t="s">
        <v>136</v>
      </c>
      <c r="C540" s="4" t="s">
        <v>10</v>
      </c>
      <c r="D540" s="4" t="s">
        <v>10</v>
      </c>
      <c r="E540" s="4" t="s">
        <v>152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36</v>
      </c>
      <c r="B541" s="4" t="s">
        <v>136</v>
      </c>
      <c r="C541" s="4" t="s">
        <v>10</v>
      </c>
      <c r="D541" s="4" t="s">
        <v>10</v>
      </c>
      <c r="E541" s="4" t="s">
        <v>152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37</v>
      </c>
      <c r="B542" s="4" t="s">
        <v>136</v>
      </c>
      <c r="C542" s="4" t="s">
        <v>7</v>
      </c>
      <c r="D542" s="4" t="s">
        <v>7</v>
      </c>
      <c r="E542" s="4" t="s">
        <v>152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38</v>
      </c>
      <c r="B543" s="4" t="s">
        <v>136</v>
      </c>
      <c r="C543" s="4" t="s">
        <v>7</v>
      </c>
      <c r="D543" s="4" t="s">
        <v>7</v>
      </c>
      <c r="E543" s="4" t="s">
        <v>152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39</v>
      </c>
      <c r="B544" s="4" t="s">
        <v>136</v>
      </c>
      <c r="C544" s="4" t="s">
        <v>10</v>
      </c>
      <c r="D544" s="4" t="s">
        <v>10</v>
      </c>
      <c r="E544" s="4" t="s">
        <v>152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40</v>
      </c>
      <c r="B545" s="11" t="s">
        <v>136</v>
      </c>
      <c r="C545" s="11" t="s">
        <v>10</v>
      </c>
      <c r="D545" s="11" t="s">
        <v>10</v>
      </c>
      <c r="E545" s="11" t="s">
        <v>152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134</v>
      </c>
      <c r="C546" s="4" t="s">
        <v>7</v>
      </c>
      <c r="D546" s="4" t="s">
        <v>7</v>
      </c>
      <c r="E546" s="4" t="s">
        <v>153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134</v>
      </c>
      <c r="C547" s="4" t="s">
        <v>7</v>
      </c>
      <c r="D547" s="4" t="s">
        <v>7</v>
      </c>
      <c r="E547" s="4" t="s">
        <v>153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134</v>
      </c>
      <c r="C548" s="4" t="s">
        <v>10</v>
      </c>
      <c r="D548" s="4" t="s">
        <v>10</v>
      </c>
      <c r="E548" s="4" t="s">
        <v>153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11</v>
      </c>
      <c r="B549" s="4" t="s">
        <v>134</v>
      </c>
      <c r="C549" s="4" t="s">
        <v>10</v>
      </c>
      <c r="D549" s="4" t="s">
        <v>10</v>
      </c>
      <c r="E549" s="4" t="s">
        <v>153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12</v>
      </c>
      <c r="B550" s="4" t="s">
        <v>134</v>
      </c>
      <c r="C550" s="4" t="s">
        <v>7</v>
      </c>
      <c r="D550" s="4" t="s">
        <v>7</v>
      </c>
      <c r="E550" s="4" t="s">
        <v>153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13</v>
      </c>
      <c r="B551" s="4" t="s">
        <v>134</v>
      </c>
      <c r="C551" s="4" t="s">
        <v>7</v>
      </c>
      <c r="D551" s="4" t="s">
        <v>7</v>
      </c>
      <c r="E551" s="4" t="s">
        <v>153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14</v>
      </c>
      <c r="B552" s="4" t="s">
        <v>134</v>
      </c>
      <c r="C552" s="4" t="s">
        <v>10</v>
      </c>
      <c r="D552" s="4" t="s">
        <v>10</v>
      </c>
      <c r="E552" s="4" t="s">
        <v>153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15</v>
      </c>
      <c r="B553" s="4" t="s">
        <v>134</v>
      </c>
      <c r="C553" s="4" t="s">
        <v>10</v>
      </c>
      <c r="D553" s="4" t="s">
        <v>10</v>
      </c>
      <c r="E553" s="4" t="s">
        <v>153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16</v>
      </c>
      <c r="B554" s="4" t="s">
        <v>134</v>
      </c>
      <c r="C554" s="4" t="s">
        <v>7</v>
      </c>
      <c r="D554" s="4" t="s">
        <v>7</v>
      </c>
      <c r="E554" s="4" t="s">
        <v>153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17</v>
      </c>
      <c r="B555" s="4" t="s">
        <v>134</v>
      </c>
      <c r="C555" s="4" t="s">
        <v>7</v>
      </c>
      <c r="D555" s="4" t="s">
        <v>7</v>
      </c>
      <c r="E555" s="4" t="s">
        <v>153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18</v>
      </c>
      <c r="B556" s="4" t="s">
        <v>134</v>
      </c>
      <c r="C556" s="4" t="s">
        <v>10</v>
      </c>
      <c r="D556" s="4" t="s">
        <v>10</v>
      </c>
      <c r="E556" s="4" t="s">
        <v>153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19</v>
      </c>
      <c r="B557" s="4" t="s">
        <v>134</v>
      </c>
      <c r="C557" s="4" t="s">
        <v>10</v>
      </c>
      <c r="D557" s="4" t="s">
        <v>10</v>
      </c>
      <c r="E557" s="4" t="s">
        <v>153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20</v>
      </c>
      <c r="B558" s="4" t="s">
        <v>134</v>
      </c>
      <c r="C558" s="4" t="s">
        <v>7</v>
      </c>
      <c r="D558" s="4" t="s">
        <v>7</v>
      </c>
      <c r="E558" s="4" t="s">
        <v>153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21</v>
      </c>
      <c r="B559" s="4" t="s">
        <v>134</v>
      </c>
      <c r="C559" s="4" t="s">
        <v>7</v>
      </c>
      <c r="D559" s="4" t="s">
        <v>7</v>
      </c>
      <c r="E559" s="4" t="s">
        <v>153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22</v>
      </c>
      <c r="B560" s="4" t="s">
        <v>134</v>
      </c>
      <c r="C560" s="4" t="s">
        <v>10</v>
      </c>
      <c r="D560" s="4" t="s">
        <v>10</v>
      </c>
      <c r="E560" s="4" t="s">
        <v>153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23</v>
      </c>
      <c r="B561" s="4" t="s">
        <v>134</v>
      </c>
      <c r="C561" s="4" t="s">
        <v>10</v>
      </c>
      <c r="D561" s="4" t="s">
        <v>10</v>
      </c>
      <c r="E561" s="4" t="s">
        <v>153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24</v>
      </c>
      <c r="B562" s="4" t="s">
        <v>136</v>
      </c>
      <c r="C562" s="4" t="s">
        <v>7</v>
      </c>
      <c r="D562" s="4" t="s">
        <v>7</v>
      </c>
      <c r="E562" s="4" t="s">
        <v>153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26</v>
      </c>
      <c r="B563" s="4" t="s">
        <v>136</v>
      </c>
      <c r="C563" s="4" t="s">
        <v>7</v>
      </c>
      <c r="D563" s="4" t="s">
        <v>7</v>
      </c>
      <c r="E563" s="4" t="s">
        <v>153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27</v>
      </c>
      <c r="B564" s="4" t="s">
        <v>136</v>
      </c>
      <c r="C564" s="4" t="s">
        <v>10</v>
      </c>
      <c r="D564" s="4" t="s">
        <v>10</v>
      </c>
      <c r="E564" s="4" t="s">
        <v>153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28</v>
      </c>
      <c r="B565" s="4" t="s">
        <v>136</v>
      </c>
      <c r="C565" s="4" t="s">
        <v>10</v>
      </c>
      <c r="D565" s="4" t="s">
        <v>10</v>
      </c>
      <c r="E565" s="4" t="s">
        <v>153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29</v>
      </c>
      <c r="B566" s="4" t="s">
        <v>136</v>
      </c>
      <c r="C566" s="4" t="s">
        <v>7</v>
      </c>
      <c r="D566" s="4" t="s">
        <v>7</v>
      </c>
      <c r="E566" s="4" t="s">
        <v>153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30</v>
      </c>
      <c r="B567" s="4" t="s">
        <v>136</v>
      </c>
      <c r="C567" s="4" t="s">
        <v>7</v>
      </c>
      <c r="D567" s="4" t="s">
        <v>7</v>
      </c>
      <c r="E567" s="4" t="s">
        <v>153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31</v>
      </c>
      <c r="B568" s="4" t="s">
        <v>136</v>
      </c>
      <c r="C568" s="4" t="s">
        <v>10</v>
      </c>
      <c r="D568" s="4" t="s">
        <v>10</v>
      </c>
      <c r="E568" s="4" t="s">
        <v>153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32</v>
      </c>
      <c r="B569" s="4" t="s">
        <v>136</v>
      </c>
      <c r="C569" s="4" t="s">
        <v>10</v>
      </c>
      <c r="D569" s="4" t="s">
        <v>10</v>
      </c>
      <c r="E569" s="4" t="s">
        <v>153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33</v>
      </c>
      <c r="B570" s="4" t="s">
        <v>136</v>
      </c>
      <c r="C570" s="4" t="s">
        <v>7</v>
      </c>
      <c r="D570" s="4" t="s">
        <v>7</v>
      </c>
      <c r="E570" s="4" t="s">
        <v>153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34</v>
      </c>
      <c r="B571" s="4" t="s">
        <v>136</v>
      </c>
      <c r="C571" s="4" t="s">
        <v>7</v>
      </c>
      <c r="D571" s="4" t="s">
        <v>7</v>
      </c>
      <c r="E571" s="4" t="s">
        <v>153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35</v>
      </c>
      <c r="B572" s="4" t="s">
        <v>136</v>
      </c>
      <c r="C572" s="4" t="s">
        <v>10</v>
      </c>
      <c r="D572" s="4" t="s">
        <v>10</v>
      </c>
      <c r="E572" s="4" t="s">
        <v>153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36</v>
      </c>
      <c r="B573" s="4" t="s">
        <v>136</v>
      </c>
      <c r="C573" s="4" t="s">
        <v>10</v>
      </c>
      <c r="D573" s="4" t="s">
        <v>10</v>
      </c>
      <c r="E573" s="4" t="s">
        <v>153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37</v>
      </c>
      <c r="B574" s="4" t="s">
        <v>136</v>
      </c>
      <c r="C574" s="4" t="s">
        <v>7</v>
      </c>
      <c r="D574" s="4" t="s">
        <v>7</v>
      </c>
      <c r="E574" s="4" t="s">
        <v>153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38</v>
      </c>
      <c r="B575" s="4" t="s">
        <v>136</v>
      </c>
      <c r="C575" s="4" t="s">
        <v>7</v>
      </c>
      <c r="D575" s="4" t="s">
        <v>7</v>
      </c>
      <c r="E575" s="4" t="s">
        <v>153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39</v>
      </c>
      <c r="B576" s="4" t="s">
        <v>136</v>
      </c>
      <c r="C576" s="4" t="s">
        <v>10</v>
      </c>
      <c r="D576" s="4" t="s">
        <v>10</v>
      </c>
      <c r="E576" s="4" t="s">
        <v>153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40</v>
      </c>
      <c r="B577" s="11" t="s">
        <v>136</v>
      </c>
      <c r="C577" s="11" t="s">
        <v>10</v>
      </c>
      <c r="D577" s="11" t="s">
        <v>10</v>
      </c>
      <c r="E577" s="11" t="s">
        <v>153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134</v>
      </c>
      <c r="C578" s="4" t="s">
        <v>7</v>
      </c>
      <c r="D578" s="4" t="s">
        <v>7</v>
      </c>
      <c r="E578" s="4" t="s">
        <v>154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134</v>
      </c>
      <c r="C579" s="4" t="s">
        <v>7</v>
      </c>
      <c r="D579" s="4" t="s">
        <v>7</v>
      </c>
      <c r="E579" s="4" t="s">
        <v>154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134</v>
      </c>
      <c r="C580" s="4" t="s">
        <v>10</v>
      </c>
      <c r="D580" s="4" t="s">
        <v>10</v>
      </c>
      <c r="E580" s="4" t="s">
        <v>154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11</v>
      </c>
      <c r="B581" s="4" t="s">
        <v>134</v>
      </c>
      <c r="C581" s="4" t="s">
        <v>10</v>
      </c>
      <c r="D581" s="4" t="s">
        <v>10</v>
      </c>
      <c r="E581" s="4" t="s">
        <v>154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44" si="20">K581-L581</f>
        <v>2.5</v>
      </c>
    </row>
    <row r="582" spans="1:13">
      <c r="A582" s="4" t="s">
        <v>12</v>
      </c>
      <c r="B582" s="4" t="s">
        <v>134</v>
      </c>
      <c r="C582" s="4" t="s">
        <v>7</v>
      </c>
      <c r="D582" s="4" t="s">
        <v>7</v>
      </c>
      <c r="E582" s="4" t="s">
        <v>154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13</v>
      </c>
      <c r="B583" s="4" t="s">
        <v>134</v>
      </c>
      <c r="C583" s="4" t="s">
        <v>7</v>
      </c>
      <c r="D583" s="4" t="s">
        <v>7</v>
      </c>
      <c r="E583" s="4" t="s">
        <v>154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14</v>
      </c>
      <c r="B584" s="4" t="s">
        <v>134</v>
      </c>
      <c r="C584" s="4" t="s">
        <v>10</v>
      </c>
      <c r="D584" s="4" t="s">
        <v>10</v>
      </c>
      <c r="E584" s="4" t="s">
        <v>154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15</v>
      </c>
      <c r="B585" s="4" t="s">
        <v>134</v>
      </c>
      <c r="C585" s="4" t="s">
        <v>10</v>
      </c>
      <c r="D585" s="4" t="s">
        <v>10</v>
      </c>
      <c r="E585" s="4" t="s">
        <v>154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16</v>
      </c>
      <c r="B586" s="4" t="s">
        <v>134</v>
      </c>
      <c r="C586" s="4" t="s">
        <v>7</v>
      </c>
      <c r="D586" s="4" t="s">
        <v>7</v>
      </c>
      <c r="E586" s="4" t="s">
        <v>154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17</v>
      </c>
      <c r="B587" s="4" t="s">
        <v>134</v>
      </c>
      <c r="C587" s="4" t="s">
        <v>7</v>
      </c>
      <c r="D587" s="4" t="s">
        <v>7</v>
      </c>
      <c r="E587" s="4" t="s">
        <v>154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18</v>
      </c>
      <c r="B588" s="4" t="s">
        <v>134</v>
      </c>
      <c r="C588" s="4" t="s">
        <v>10</v>
      </c>
      <c r="D588" s="4" t="s">
        <v>10</v>
      </c>
      <c r="E588" s="4" t="s">
        <v>154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19</v>
      </c>
      <c r="B589" s="4" t="s">
        <v>134</v>
      </c>
      <c r="C589" s="4" t="s">
        <v>10</v>
      </c>
      <c r="D589" s="4" t="s">
        <v>10</v>
      </c>
      <c r="E589" s="4" t="s">
        <v>154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20</v>
      </c>
      <c r="B590" s="4" t="s">
        <v>134</v>
      </c>
      <c r="C590" s="4" t="s">
        <v>7</v>
      </c>
      <c r="D590" s="4" t="s">
        <v>7</v>
      </c>
      <c r="E590" s="4" t="s">
        <v>154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21</v>
      </c>
      <c r="B591" s="4" t="s">
        <v>134</v>
      </c>
      <c r="C591" s="4" t="s">
        <v>7</v>
      </c>
      <c r="D591" s="4" t="s">
        <v>7</v>
      </c>
      <c r="E591" s="4" t="s">
        <v>154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22</v>
      </c>
      <c r="B592" s="4" t="s">
        <v>134</v>
      </c>
      <c r="C592" s="4" t="s">
        <v>10</v>
      </c>
      <c r="D592" s="4" t="s">
        <v>10</v>
      </c>
      <c r="E592" s="4" t="s">
        <v>154</v>
      </c>
      <c r="F592" s="5">
        <v>4</v>
      </c>
      <c r="G592">
        <v>27.1</v>
      </c>
      <c r="H592">
        <v>49</v>
      </c>
      <c r="I592">
        <v>45.7</v>
      </c>
      <c r="J592" s="5">
        <f t="shared" ref="J592:J655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23</v>
      </c>
      <c r="B593" s="4" t="s">
        <v>134</v>
      </c>
      <c r="C593" s="4" t="s">
        <v>10</v>
      </c>
      <c r="D593" s="4" t="s">
        <v>10</v>
      </c>
      <c r="E593" s="4" t="s">
        <v>154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24</v>
      </c>
      <c r="B594" s="4" t="s">
        <v>136</v>
      </c>
      <c r="C594" s="4" t="s">
        <v>7</v>
      </c>
      <c r="D594" s="4" t="s">
        <v>7</v>
      </c>
      <c r="E594" s="4" t="s">
        <v>154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26</v>
      </c>
      <c r="B595" s="4" t="s">
        <v>136</v>
      </c>
      <c r="C595" s="4" t="s">
        <v>7</v>
      </c>
      <c r="D595" s="4" t="s">
        <v>7</v>
      </c>
      <c r="E595" s="4" t="s">
        <v>154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27</v>
      </c>
      <c r="B596" s="4" t="s">
        <v>136</v>
      </c>
      <c r="C596" s="4" t="s">
        <v>10</v>
      </c>
      <c r="D596" s="4" t="s">
        <v>10</v>
      </c>
      <c r="E596" s="4" t="s">
        <v>154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28</v>
      </c>
      <c r="B597" s="4" t="s">
        <v>136</v>
      </c>
      <c r="C597" s="4" t="s">
        <v>10</v>
      </c>
      <c r="D597" s="4" t="s">
        <v>10</v>
      </c>
      <c r="E597" s="4" t="s">
        <v>154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29</v>
      </c>
      <c r="B598" s="4" t="s">
        <v>136</v>
      </c>
      <c r="C598" s="4" t="s">
        <v>7</v>
      </c>
      <c r="D598" s="4" t="s">
        <v>7</v>
      </c>
      <c r="E598" s="4" t="s">
        <v>154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30</v>
      </c>
      <c r="B599" s="4" t="s">
        <v>136</v>
      </c>
      <c r="C599" s="4" t="s">
        <v>7</v>
      </c>
      <c r="D599" s="4" t="s">
        <v>7</v>
      </c>
      <c r="E599" s="4" t="s">
        <v>154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31</v>
      </c>
      <c r="B600" s="4" t="s">
        <v>136</v>
      </c>
      <c r="C600" s="4" t="s">
        <v>10</v>
      </c>
      <c r="D600" s="4" t="s">
        <v>10</v>
      </c>
      <c r="E600" s="4" t="s">
        <v>154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32</v>
      </c>
      <c r="B601" s="4" t="s">
        <v>136</v>
      </c>
      <c r="C601" s="4" t="s">
        <v>10</v>
      </c>
      <c r="D601" s="4" t="s">
        <v>10</v>
      </c>
      <c r="E601" s="4" t="s">
        <v>154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33</v>
      </c>
      <c r="B602" s="4" t="s">
        <v>136</v>
      </c>
      <c r="C602" s="4" t="s">
        <v>7</v>
      </c>
      <c r="D602" s="4" t="s">
        <v>7</v>
      </c>
      <c r="E602" s="4" t="s">
        <v>154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34</v>
      </c>
      <c r="B603" s="4" t="s">
        <v>136</v>
      </c>
      <c r="C603" s="4" t="s">
        <v>7</v>
      </c>
      <c r="D603" s="4" t="s">
        <v>7</v>
      </c>
      <c r="E603" s="4" t="s">
        <v>154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35</v>
      </c>
      <c r="B604" s="4" t="s">
        <v>136</v>
      </c>
      <c r="C604" s="4" t="s">
        <v>10</v>
      </c>
      <c r="D604" s="4" t="s">
        <v>10</v>
      </c>
      <c r="E604" s="4" t="s">
        <v>154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36</v>
      </c>
      <c r="B605" s="4" t="s">
        <v>136</v>
      </c>
      <c r="C605" s="4" t="s">
        <v>10</v>
      </c>
      <c r="D605" s="4" t="s">
        <v>10</v>
      </c>
      <c r="E605" s="4" t="s">
        <v>154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37</v>
      </c>
      <c r="B606" s="4" t="s">
        <v>136</v>
      </c>
      <c r="C606" s="4" t="s">
        <v>7</v>
      </c>
      <c r="D606" s="4" t="s">
        <v>7</v>
      </c>
      <c r="E606" s="4" t="s">
        <v>154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38</v>
      </c>
      <c r="B607" s="4" t="s">
        <v>136</v>
      </c>
      <c r="C607" s="4" t="s">
        <v>7</v>
      </c>
      <c r="D607" s="4" t="s">
        <v>7</v>
      </c>
      <c r="E607" s="4" t="s">
        <v>154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39</v>
      </c>
      <c r="B608" s="4" t="s">
        <v>136</v>
      </c>
      <c r="C608" s="4" t="s">
        <v>10</v>
      </c>
      <c r="D608" s="4" t="s">
        <v>10</v>
      </c>
      <c r="E608" s="4" t="s">
        <v>154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40</v>
      </c>
      <c r="B609" s="11" t="s">
        <v>136</v>
      </c>
      <c r="C609" s="11" t="s">
        <v>10</v>
      </c>
      <c r="D609" s="11" t="s">
        <v>10</v>
      </c>
      <c r="E609" s="11" t="s">
        <v>154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134</v>
      </c>
      <c r="C610" s="4" t="s">
        <v>7</v>
      </c>
      <c r="D610" s="4" t="s">
        <v>7</v>
      </c>
      <c r="E610" s="4" t="s">
        <v>155</v>
      </c>
      <c r="F610" s="5">
        <v>0</v>
      </c>
      <c r="G610">
        <v>24</v>
      </c>
      <c r="H610">
        <v>41.8</v>
      </c>
      <c r="I610">
        <v>38.5</v>
      </c>
      <c r="J610" s="5">
        <f t="shared" si="21"/>
        <v>3.2999999999999972</v>
      </c>
      <c r="K610">
        <v>47.9</v>
      </c>
      <c r="L610">
        <v>45.4</v>
      </c>
      <c r="M610" s="5">
        <f t="shared" si="20"/>
        <v>2.5</v>
      </c>
    </row>
    <row r="611" spans="1:13">
      <c r="A611" s="4" t="s">
        <v>8</v>
      </c>
      <c r="B611" s="4" t="s">
        <v>134</v>
      </c>
      <c r="C611" s="4" t="s">
        <v>7</v>
      </c>
      <c r="D611" s="4" t="s">
        <v>7</v>
      </c>
      <c r="E611" s="4" t="s">
        <v>155</v>
      </c>
      <c r="F611" s="5">
        <v>0</v>
      </c>
      <c r="G611">
        <v>25.2</v>
      </c>
      <c r="H611">
        <v>39.9</v>
      </c>
      <c r="I611">
        <v>37.5</v>
      </c>
      <c r="J611" s="5">
        <f t="shared" si="21"/>
        <v>2.3999999999999986</v>
      </c>
      <c r="K611">
        <v>42.6</v>
      </c>
      <c r="L611">
        <v>39.799999999999997</v>
      </c>
      <c r="M611" s="5">
        <f t="shared" si="20"/>
        <v>2.8000000000000043</v>
      </c>
    </row>
    <row r="612" spans="1:13">
      <c r="A612" s="4" t="s">
        <v>9</v>
      </c>
      <c r="B612" s="4" t="s">
        <v>134</v>
      </c>
      <c r="C612" s="4" t="s">
        <v>10</v>
      </c>
      <c r="D612" s="4" t="s">
        <v>10</v>
      </c>
      <c r="E612" s="4" t="s">
        <v>155</v>
      </c>
      <c r="F612" s="5">
        <v>4</v>
      </c>
      <c r="G612">
        <v>25.5</v>
      </c>
      <c r="H612">
        <v>31.3</v>
      </c>
      <c r="I612">
        <v>28.5</v>
      </c>
      <c r="J612" s="5">
        <f t="shared" si="21"/>
        <v>2.8000000000000007</v>
      </c>
      <c r="K612">
        <v>46.4</v>
      </c>
      <c r="L612">
        <v>43.7</v>
      </c>
      <c r="M612" s="5">
        <f t="shared" si="20"/>
        <v>2.6999999999999957</v>
      </c>
    </row>
    <row r="613" spans="1:13">
      <c r="A613" s="4" t="s">
        <v>11</v>
      </c>
      <c r="B613" s="4" t="s">
        <v>134</v>
      </c>
      <c r="C613" s="4" t="s">
        <v>10</v>
      </c>
      <c r="D613" s="4" t="s">
        <v>10</v>
      </c>
      <c r="E613" s="4" t="s">
        <v>155</v>
      </c>
      <c r="F613" s="5">
        <v>4</v>
      </c>
      <c r="G613">
        <v>28</v>
      </c>
      <c r="H613">
        <v>54.9</v>
      </c>
      <c r="I613">
        <v>52.1</v>
      </c>
      <c r="J613" s="5">
        <f t="shared" si="21"/>
        <v>2.7999999999999972</v>
      </c>
      <c r="K613">
        <v>47.9</v>
      </c>
      <c r="L613">
        <v>45.6</v>
      </c>
      <c r="M613" s="5">
        <f t="shared" si="20"/>
        <v>2.2999999999999972</v>
      </c>
    </row>
    <row r="614" spans="1:13">
      <c r="A614" s="4" t="s">
        <v>12</v>
      </c>
      <c r="B614" s="4" t="s">
        <v>134</v>
      </c>
      <c r="C614" s="4" t="s">
        <v>7</v>
      </c>
      <c r="D614" s="4" t="s">
        <v>7</v>
      </c>
      <c r="E614" s="4" t="s">
        <v>155</v>
      </c>
      <c r="F614" s="5">
        <v>0</v>
      </c>
      <c r="G614">
        <v>28.1</v>
      </c>
      <c r="H614">
        <v>34.700000000000003</v>
      </c>
      <c r="I614">
        <v>31.5</v>
      </c>
      <c r="J614" s="5">
        <f t="shared" si="21"/>
        <v>3.2000000000000028</v>
      </c>
      <c r="K614">
        <v>43.4</v>
      </c>
      <c r="L614">
        <v>40.200000000000003</v>
      </c>
      <c r="M614" s="5">
        <f t="shared" si="20"/>
        <v>3.1999999999999957</v>
      </c>
    </row>
    <row r="615" spans="1:13">
      <c r="A615" s="4" t="s">
        <v>13</v>
      </c>
      <c r="B615" s="4" t="s">
        <v>134</v>
      </c>
      <c r="C615" s="4" t="s">
        <v>7</v>
      </c>
      <c r="D615" s="4" t="s">
        <v>7</v>
      </c>
      <c r="E615" s="4" t="s">
        <v>155</v>
      </c>
      <c r="F615" s="5">
        <v>0</v>
      </c>
      <c r="G615">
        <v>28.2</v>
      </c>
      <c r="H615">
        <v>68.900000000000006</v>
      </c>
      <c r="I615">
        <v>65.900000000000006</v>
      </c>
      <c r="J615" s="5">
        <f t="shared" si="21"/>
        <v>3</v>
      </c>
      <c r="K615">
        <v>43.5</v>
      </c>
      <c r="L615">
        <v>40.299999999999997</v>
      </c>
      <c r="M615" s="5">
        <f t="shared" si="20"/>
        <v>3.2000000000000028</v>
      </c>
    </row>
    <row r="616" spans="1:13">
      <c r="A616" s="4" t="s">
        <v>14</v>
      </c>
      <c r="B616" s="4" t="s">
        <v>134</v>
      </c>
      <c r="C616" s="4" t="s">
        <v>10</v>
      </c>
      <c r="D616" s="4" t="s">
        <v>10</v>
      </c>
      <c r="E616" s="4" t="s">
        <v>155</v>
      </c>
      <c r="F616" s="5">
        <v>4</v>
      </c>
      <c r="G616">
        <v>26.9</v>
      </c>
      <c r="H616">
        <v>48.9</v>
      </c>
      <c r="I616">
        <v>46.2</v>
      </c>
      <c r="J616" s="5">
        <f t="shared" si="21"/>
        <v>2.6999999999999957</v>
      </c>
      <c r="K616">
        <v>47.5</v>
      </c>
      <c r="L616">
        <v>45.3</v>
      </c>
      <c r="M616" s="5">
        <f t="shared" si="20"/>
        <v>2.2000000000000028</v>
      </c>
    </row>
    <row r="617" spans="1:13">
      <c r="A617" s="4" t="s">
        <v>15</v>
      </c>
      <c r="B617" s="4" t="s">
        <v>134</v>
      </c>
      <c r="C617" s="4" t="s">
        <v>10</v>
      </c>
      <c r="D617" s="4" t="s">
        <v>10</v>
      </c>
      <c r="E617" s="4" t="s">
        <v>155</v>
      </c>
      <c r="F617" s="5">
        <v>4</v>
      </c>
      <c r="G617">
        <v>26.5</v>
      </c>
      <c r="H617">
        <v>49.9</v>
      </c>
      <c r="I617">
        <v>47.1</v>
      </c>
      <c r="J617" s="5">
        <f t="shared" si="21"/>
        <v>2.7999999999999972</v>
      </c>
      <c r="K617">
        <v>47.4</v>
      </c>
      <c r="L617">
        <v>45.2</v>
      </c>
      <c r="M617" s="5">
        <f t="shared" si="20"/>
        <v>2.1999999999999957</v>
      </c>
    </row>
    <row r="618" spans="1:13">
      <c r="A618" s="4" t="s">
        <v>16</v>
      </c>
      <c r="B618" s="4" t="s">
        <v>134</v>
      </c>
      <c r="C618" s="4" t="s">
        <v>7</v>
      </c>
      <c r="D618" s="4" t="s">
        <v>7</v>
      </c>
      <c r="E618" s="4" t="s">
        <v>155</v>
      </c>
      <c r="F618" s="5">
        <v>0</v>
      </c>
      <c r="G618">
        <v>26.5</v>
      </c>
      <c r="H618">
        <v>58.4</v>
      </c>
      <c r="I618">
        <v>55.7</v>
      </c>
      <c r="J618" s="5">
        <f t="shared" si="21"/>
        <v>2.6999999999999957</v>
      </c>
      <c r="K618">
        <v>44.6</v>
      </c>
      <c r="L618">
        <v>42.1</v>
      </c>
      <c r="M618" s="5">
        <f t="shared" si="20"/>
        <v>2.5</v>
      </c>
    </row>
    <row r="619" spans="1:13">
      <c r="A619" s="4" t="s">
        <v>17</v>
      </c>
      <c r="B619" s="4" t="s">
        <v>134</v>
      </c>
      <c r="C619" s="4" t="s">
        <v>7</v>
      </c>
      <c r="D619" s="4" t="s">
        <v>7</v>
      </c>
      <c r="E619" s="4" t="s">
        <v>155</v>
      </c>
      <c r="F619" s="5">
        <v>0</v>
      </c>
      <c r="G619">
        <v>25.8</v>
      </c>
      <c r="H619">
        <v>60.4</v>
      </c>
      <c r="I619">
        <v>57.7</v>
      </c>
      <c r="J619" s="5">
        <f t="shared" si="21"/>
        <v>2.6999999999999957</v>
      </c>
      <c r="K619">
        <v>45.3</v>
      </c>
      <c r="L619">
        <v>43</v>
      </c>
      <c r="M619" s="5">
        <f t="shared" si="20"/>
        <v>2.2999999999999972</v>
      </c>
    </row>
    <row r="620" spans="1:13">
      <c r="A620" s="4" t="s">
        <v>18</v>
      </c>
      <c r="B620" s="4" t="s">
        <v>134</v>
      </c>
      <c r="C620" s="4" t="s">
        <v>10</v>
      </c>
      <c r="D620" s="4" t="s">
        <v>10</v>
      </c>
      <c r="E620" s="4" t="s">
        <v>155</v>
      </c>
      <c r="F620" s="5">
        <v>4</v>
      </c>
      <c r="G620">
        <v>27.1</v>
      </c>
      <c r="H620">
        <v>54.2</v>
      </c>
      <c r="I620">
        <v>51.5</v>
      </c>
      <c r="J620" s="5">
        <f t="shared" si="21"/>
        <v>2.7000000000000028</v>
      </c>
      <c r="K620">
        <v>46.5</v>
      </c>
      <c r="L620">
        <v>43.1</v>
      </c>
      <c r="M620" s="5">
        <f t="shared" si="20"/>
        <v>3.3999999999999986</v>
      </c>
    </row>
    <row r="621" spans="1:13">
      <c r="A621" s="4" t="s">
        <v>19</v>
      </c>
      <c r="B621" s="4" t="s">
        <v>134</v>
      </c>
      <c r="C621" s="4" t="s">
        <v>10</v>
      </c>
      <c r="D621" s="4" t="s">
        <v>10</v>
      </c>
      <c r="E621" s="4" t="s">
        <v>155</v>
      </c>
      <c r="F621" s="5">
        <v>4</v>
      </c>
      <c r="G621">
        <v>26.1</v>
      </c>
      <c r="H621">
        <v>49.8</v>
      </c>
      <c r="I621">
        <v>46.9</v>
      </c>
      <c r="J621" s="5">
        <f t="shared" si="21"/>
        <v>2.8999999999999986</v>
      </c>
      <c r="K621">
        <v>46.5</v>
      </c>
      <c r="L621">
        <v>43.5</v>
      </c>
      <c r="M621" s="5">
        <f t="shared" si="20"/>
        <v>3</v>
      </c>
    </row>
    <row r="622" spans="1:13">
      <c r="A622" s="4" t="s">
        <v>20</v>
      </c>
      <c r="B622" s="4" t="s">
        <v>134</v>
      </c>
      <c r="C622" s="4" t="s">
        <v>7</v>
      </c>
      <c r="D622" s="4" t="s">
        <v>7</v>
      </c>
      <c r="E622" s="4" t="s">
        <v>155</v>
      </c>
      <c r="F622" s="5">
        <v>0</v>
      </c>
      <c r="G622">
        <v>26</v>
      </c>
      <c r="H622">
        <v>62.9</v>
      </c>
      <c r="I622">
        <v>60.1</v>
      </c>
      <c r="J622" s="5">
        <f t="shared" si="21"/>
        <v>2.7999999999999972</v>
      </c>
      <c r="K622">
        <v>51.9</v>
      </c>
      <c r="L622">
        <v>49.4</v>
      </c>
      <c r="M622" s="5">
        <f t="shared" si="20"/>
        <v>2.5</v>
      </c>
    </row>
    <row r="623" spans="1:13">
      <c r="A623" s="4" t="s">
        <v>21</v>
      </c>
      <c r="B623" s="4" t="s">
        <v>134</v>
      </c>
      <c r="C623" s="4" t="s">
        <v>7</v>
      </c>
      <c r="D623" s="4" t="s">
        <v>7</v>
      </c>
      <c r="E623" s="4" t="s">
        <v>155</v>
      </c>
      <c r="F623" s="5">
        <v>0</v>
      </c>
      <c r="G623">
        <v>25.6</v>
      </c>
      <c r="H623">
        <v>55.4</v>
      </c>
      <c r="I623">
        <v>52.4</v>
      </c>
      <c r="J623" s="5">
        <f t="shared" si="21"/>
        <v>3</v>
      </c>
      <c r="K623">
        <v>51.8</v>
      </c>
      <c r="L623">
        <v>49.5</v>
      </c>
      <c r="M623" s="5">
        <f t="shared" si="20"/>
        <v>2.2999999999999972</v>
      </c>
    </row>
    <row r="624" spans="1:13">
      <c r="A624" s="4" t="s">
        <v>22</v>
      </c>
      <c r="B624" s="4" t="s">
        <v>134</v>
      </c>
      <c r="C624" s="4" t="s">
        <v>10</v>
      </c>
      <c r="D624" s="4" t="s">
        <v>10</v>
      </c>
      <c r="E624" s="4" t="s">
        <v>155</v>
      </c>
      <c r="F624" s="5">
        <v>4</v>
      </c>
      <c r="G624">
        <v>27.6</v>
      </c>
      <c r="H624">
        <v>45.7</v>
      </c>
      <c r="I624">
        <v>42.4</v>
      </c>
      <c r="J624" s="5">
        <f t="shared" si="21"/>
        <v>3.3000000000000043</v>
      </c>
      <c r="K624">
        <v>46.6</v>
      </c>
      <c r="L624">
        <v>43.4</v>
      </c>
      <c r="M624" s="5">
        <f t="shared" si="20"/>
        <v>3.2000000000000028</v>
      </c>
    </row>
    <row r="625" spans="1:13">
      <c r="A625" s="4" t="s">
        <v>23</v>
      </c>
      <c r="B625" s="4" t="s">
        <v>134</v>
      </c>
      <c r="C625" s="4" t="s">
        <v>10</v>
      </c>
      <c r="D625" s="4" t="s">
        <v>10</v>
      </c>
      <c r="E625" s="4" t="s">
        <v>155</v>
      </c>
      <c r="F625" s="5">
        <v>4</v>
      </c>
      <c r="G625">
        <v>27.1</v>
      </c>
      <c r="H625">
        <v>53.7</v>
      </c>
      <c r="I625">
        <v>51.2</v>
      </c>
      <c r="J625" s="5">
        <f t="shared" si="21"/>
        <v>2.5</v>
      </c>
      <c r="K625">
        <v>44.3</v>
      </c>
      <c r="L625">
        <v>40.700000000000003</v>
      </c>
      <c r="M625" s="5">
        <f t="shared" si="20"/>
        <v>3.5999999999999943</v>
      </c>
    </row>
    <row r="626" spans="1:13">
      <c r="A626" s="4" t="s">
        <v>24</v>
      </c>
      <c r="B626" s="4" t="s">
        <v>136</v>
      </c>
      <c r="C626" s="4" t="s">
        <v>7</v>
      </c>
      <c r="D626" s="4" t="s">
        <v>7</v>
      </c>
      <c r="E626" s="4" t="s">
        <v>155</v>
      </c>
      <c r="F626" s="5">
        <v>0</v>
      </c>
      <c r="G626">
        <v>22.2</v>
      </c>
      <c r="H626">
        <v>46.6</v>
      </c>
      <c r="I626">
        <v>42.7</v>
      </c>
      <c r="J626" s="5">
        <f t="shared" si="21"/>
        <v>3.8999999999999986</v>
      </c>
      <c r="K626">
        <v>51.4</v>
      </c>
      <c r="L626">
        <v>47</v>
      </c>
      <c r="M626" s="5">
        <f t="shared" si="20"/>
        <v>4.3999999999999986</v>
      </c>
    </row>
    <row r="627" spans="1:13">
      <c r="A627" s="4" t="s">
        <v>26</v>
      </c>
      <c r="B627" s="4" t="s">
        <v>136</v>
      </c>
      <c r="C627" s="4" t="s">
        <v>7</v>
      </c>
      <c r="D627" s="4" t="s">
        <v>7</v>
      </c>
      <c r="E627" s="4" t="s">
        <v>155</v>
      </c>
      <c r="F627" s="5">
        <v>0</v>
      </c>
      <c r="G627">
        <v>20.8</v>
      </c>
      <c r="H627">
        <v>49.9</v>
      </c>
      <c r="I627">
        <v>46.4</v>
      </c>
      <c r="J627" s="5">
        <f t="shared" si="21"/>
        <v>3.5</v>
      </c>
      <c r="K627">
        <v>50.9</v>
      </c>
      <c r="L627">
        <v>47.8</v>
      </c>
      <c r="M627" s="5">
        <f t="shared" si="20"/>
        <v>3.1000000000000014</v>
      </c>
    </row>
    <row r="628" spans="1:13">
      <c r="A628" s="4" t="s">
        <v>27</v>
      </c>
      <c r="B628" s="4" t="s">
        <v>136</v>
      </c>
      <c r="C628" s="4" t="s">
        <v>10</v>
      </c>
      <c r="D628" s="4" t="s">
        <v>10</v>
      </c>
      <c r="E628" s="4" t="s">
        <v>155</v>
      </c>
      <c r="F628" s="5">
        <v>4</v>
      </c>
      <c r="G628">
        <v>22.7</v>
      </c>
      <c r="H628">
        <v>53.1</v>
      </c>
      <c r="I628">
        <v>49.5</v>
      </c>
      <c r="J628" s="5">
        <f t="shared" si="21"/>
        <v>3.6000000000000014</v>
      </c>
      <c r="K628">
        <v>45.4</v>
      </c>
      <c r="L628">
        <v>41.6</v>
      </c>
      <c r="M628" s="5">
        <f t="shared" si="20"/>
        <v>3.7999999999999972</v>
      </c>
    </row>
    <row r="629" spans="1:13">
      <c r="A629" s="4" t="s">
        <v>28</v>
      </c>
      <c r="B629" s="4" t="s">
        <v>136</v>
      </c>
      <c r="C629" s="4" t="s">
        <v>10</v>
      </c>
      <c r="D629" s="4" t="s">
        <v>10</v>
      </c>
      <c r="E629" s="4" t="s">
        <v>155</v>
      </c>
      <c r="F629" s="5">
        <v>4</v>
      </c>
      <c r="G629">
        <v>20.8</v>
      </c>
      <c r="H629">
        <v>57.7</v>
      </c>
      <c r="I629">
        <v>54.5</v>
      </c>
      <c r="J629" s="5">
        <f t="shared" si="21"/>
        <v>3.2000000000000028</v>
      </c>
      <c r="K629">
        <v>47.4</v>
      </c>
      <c r="L629">
        <v>43.9</v>
      </c>
      <c r="M629" s="5">
        <f t="shared" si="20"/>
        <v>3.5</v>
      </c>
    </row>
    <row r="630" spans="1:13">
      <c r="A630" s="4" t="s">
        <v>29</v>
      </c>
      <c r="B630" s="4" t="s">
        <v>136</v>
      </c>
      <c r="C630" s="4" t="s">
        <v>7</v>
      </c>
      <c r="D630" s="4" t="s">
        <v>7</v>
      </c>
      <c r="E630" s="4" t="s">
        <v>155</v>
      </c>
      <c r="F630" s="5">
        <v>0</v>
      </c>
      <c r="G630">
        <v>22.1</v>
      </c>
      <c r="H630">
        <v>56.1</v>
      </c>
      <c r="I630">
        <v>53.2</v>
      </c>
      <c r="J630" s="5">
        <f t="shared" si="21"/>
        <v>2.8999999999999986</v>
      </c>
      <c r="K630">
        <v>51.9</v>
      </c>
      <c r="L630">
        <v>49.5</v>
      </c>
      <c r="M630" s="5">
        <f t="shared" si="20"/>
        <v>2.3999999999999986</v>
      </c>
    </row>
    <row r="631" spans="1:13">
      <c r="A631" s="4" t="s">
        <v>30</v>
      </c>
      <c r="B631" s="4" t="s">
        <v>136</v>
      </c>
      <c r="C631" s="4" t="s">
        <v>7</v>
      </c>
      <c r="D631" s="4" t="s">
        <v>7</v>
      </c>
      <c r="E631" s="4" t="s">
        <v>155</v>
      </c>
      <c r="F631" s="5">
        <v>0</v>
      </c>
      <c r="G631">
        <v>22.6</v>
      </c>
      <c r="H631">
        <v>50.1</v>
      </c>
      <c r="I631">
        <v>46.7</v>
      </c>
      <c r="J631" s="5">
        <f t="shared" si="21"/>
        <v>3.3999999999999986</v>
      </c>
      <c r="K631">
        <v>52.1</v>
      </c>
      <c r="L631">
        <v>48.2</v>
      </c>
      <c r="M631" s="5">
        <f t="shared" si="20"/>
        <v>3.8999999999999986</v>
      </c>
    </row>
    <row r="632" spans="1:13">
      <c r="A632" s="4" t="s">
        <v>31</v>
      </c>
      <c r="B632" s="4" t="s">
        <v>136</v>
      </c>
      <c r="C632" s="4" t="s">
        <v>10</v>
      </c>
      <c r="D632" s="4" t="s">
        <v>10</v>
      </c>
      <c r="E632" s="4" t="s">
        <v>155</v>
      </c>
      <c r="F632" s="5">
        <v>4</v>
      </c>
      <c r="G632">
        <v>22.2</v>
      </c>
      <c r="H632">
        <v>53.9</v>
      </c>
      <c r="I632">
        <v>50.5</v>
      </c>
      <c r="J632" s="5">
        <f t="shared" si="21"/>
        <v>3.3999999999999986</v>
      </c>
      <c r="K632">
        <v>46.7</v>
      </c>
      <c r="L632">
        <v>43.6</v>
      </c>
      <c r="M632" s="5">
        <f t="shared" si="20"/>
        <v>3.1000000000000014</v>
      </c>
    </row>
    <row r="633" spans="1:13">
      <c r="A633" s="4" t="s">
        <v>32</v>
      </c>
      <c r="B633" s="4" t="s">
        <v>136</v>
      </c>
      <c r="C633" s="4" t="s">
        <v>10</v>
      </c>
      <c r="D633" s="4" t="s">
        <v>10</v>
      </c>
      <c r="E633" s="4" t="s">
        <v>155</v>
      </c>
      <c r="F633" s="5">
        <v>4</v>
      </c>
      <c r="G633">
        <v>21.6</v>
      </c>
      <c r="H633">
        <v>46.1</v>
      </c>
      <c r="I633">
        <v>43.3</v>
      </c>
      <c r="J633" s="5">
        <f t="shared" si="21"/>
        <v>2.8000000000000043</v>
      </c>
      <c r="K633">
        <v>44.9</v>
      </c>
      <c r="L633">
        <v>41.6</v>
      </c>
      <c r="M633" s="5">
        <f t="shared" si="20"/>
        <v>3.2999999999999972</v>
      </c>
    </row>
    <row r="634" spans="1:13">
      <c r="A634" s="4" t="s">
        <v>33</v>
      </c>
      <c r="B634" s="4" t="s">
        <v>136</v>
      </c>
      <c r="C634" s="4" t="s">
        <v>7</v>
      </c>
      <c r="D634" s="4" t="s">
        <v>7</v>
      </c>
      <c r="E634" s="4" t="s">
        <v>155</v>
      </c>
      <c r="F634" s="5">
        <v>0</v>
      </c>
      <c r="G634">
        <v>22</v>
      </c>
      <c r="H634">
        <v>50.4</v>
      </c>
      <c r="I634">
        <v>46.7</v>
      </c>
      <c r="J634" s="5">
        <f t="shared" si="21"/>
        <v>3.6999999999999957</v>
      </c>
      <c r="K634">
        <v>51.2</v>
      </c>
      <c r="L634">
        <v>47.4</v>
      </c>
      <c r="M634" s="5">
        <f t="shared" si="20"/>
        <v>3.8000000000000043</v>
      </c>
    </row>
    <row r="635" spans="1:13">
      <c r="A635" s="4" t="s">
        <v>34</v>
      </c>
      <c r="B635" s="4" t="s">
        <v>136</v>
      </c>
      <c r="C635" s="4" t="s">
        <v>7</v>
      </c>
      <c r="D635" s="4" t="s">
        <v>7</v>
      </c>
      <c r="E635" s="4" t="s">
        <v>155</v>
      </c>
      <c r="F635" s="5">
        <v>0</v>
      </c>
      <c r="G635">
        <v>21.2</v>
      </c>
      <c r="H635">
        <v>67.3</v>
      </c>
      <c r="I635">
        <v>64</v>
      </c>
      <c r="J635" s="5">
        <f t="shared" si="21"/>
        <v>3.2999999999999972</v>
      </c>
      <c r="K635">
        <v>51.7</v>
      </c>
      <c r="L635">
        <v>47.7</v>
      </c>
      <c r="M635" s="5">
        <f t="shared" si="20"/>
        <v>4</v>
      </c>
    </row>
    <row r="636" spans="1:13">
      <c r="A636" s="4" t="s">
        <v>35</v>
      </c>
      <c r="B636" s="4" t="s">
        <v>136</v>
      </c>
      <c r="C636" s="4" t="s">
        <v>10</v>
      </c>
      <c r="D636" s="4" t="s">
        <v>10</v>
      </c>
      <c r="E636" s="4" t="s">
        <v>155</v>
      </c>
      <c r="F636" s="5">
        <v>4</v>
      </c>
      <c r="G636">
        <v>21.8</v>
      </c>
      <c r="H636">
        <v>46.7</v>
      </c>
      <c r="I636">
        <v>43.7</v>
      </c>
      <c r="J636" s="5">
        <f t="shared" si="21"/>
        <v>3</v>
      </c>
      <c r="K636">
        <v>45.6</v>
      </c>
      <c r="L636">
        <v>42.7</v>
      </c>
      <c r="M636" s="5">
        <f t="shared" si="20"/>
        <v>2.8999999999999986</v>
      </c>
    </row>
    <row r="637" spans="1:13">
      <c r="A637" s="4" t="s">
        <v>36</v>
      </c>
      <c r="B637" s="4" t="s">
        <v>136</v>
      </c>
      <c r="C637" s="4" t="s">
        <v>10</v>
      </c>
      <c r="D637" s="4" t="s">
        <v>10</v>
      </c>
      <c r="E637" s="4" t="s">
        <v>155</v>
      </c>
      <c r="F637" s="5">
        <v>4</v>
      </c>
      <c r="G637">
        <v>22.2</v>
      </c>
      <c r="H637">
        <v>48</v>
      </c>
      <c r="I637">
        <v>44.3</v>
      </c>
      <c r="J637" s="5">
        <f t="shared" si="21"/>
        <v>3.7000000000000028</v>
      </c>
      <c r="K637">
        <v>45.5</v>
      </c>
      <c r="L637">
        <v>41.9</v>
      </c>
      <c r="M637" s="5">
        <f t="shared" si="20"/>
        <v>3.6000000000000014</v>
      </c>
    </row>
    <row r="638" spans="1:13">
      <c r="A638" s="4" t="s">
        <v>37</v>
      </c>
      <c r="B638" s="4" t="s">
        <v>136</v>
      </c>
      <c r="C638" s="4" t="s">
        <v>7</v>
      </c>
      <c r="D638" s="4" t="s">
        <v>7</v>
      </c>
      <c r="E638" s="4" t="s">
        <v>155</v>
      </c>
      <c r="F638" s="5">
        <v>0</v>
      </c>
      <c r="G638">
        <v>21.2</v>
      </c>
      <c r="H638">
        <v>58.2</v>
      </c>
      <c r="I638">
        <v>55.2</v>
      </c>
      <c r="J638" s="5">
        <f t="shared" si="21"/>
        <v>3</v>
      </c>
      <c r="K638">
        <v>52.2</v>
      </c>
      <c r="L638">
        <v>49.1</v>
      </c>
      <c r="M638" s="5">
        <f t="shared" si="20"/>
        <v>3.1000000000000014</v>
      </c>
    </row>
    <row r="639" spans="1:13">
      <c r="A639" s="4" t="s">
        <v>38</v>
      </c>
      <c r="B639" s="4" t="s">
        <v>136</v>
      </c>
      <c r="C639" s="4" t="s">
        <v>7</v>
      </c>
      <c r="D639" s="4" t="s">
        <v>7</v>
      </c>
      <c r="E639" s="4" t="s">
        <v>155</v>
      </c>
      <c r="F639" s="5">
        <v>0</v>
      </c>
      <c r="G639">
        <v>23.3</v>
      </c>
      <c r="H639">
        <v>49.8</v>
      </c>
      <c r="I639">
        <v>46.1</v>
      </c>
      <c r="J639" s="5">
        <f t="shared" si="21"/>
        <v>3.6999999999999957</v>
      </c>
      <c r="K639">
        <v>51.7</v>
      </c>
      <c r="L639">
        <v>48.8</v>
      </c>
      <c r="M639" s="5">
        <f t="shared" si="20"/>
        <v>2.9000000000000057</v>
      </c>
    </row>
    <row r="640" spans="1:13">
      <c r="A640" s="4" t="s">
        <v>39</v>
      </c>
      <c r="B640" s="4" t="s">
        <v>136</v>
      </c>
      <c r="C640" s="4" t="s">
        <v>10</v>
      </c>
      <c r="D640" s="4" t="s">
        <v>10</v>
      </c>
      <c r="E640" s="4" t="s">
        <v>155</v>
      </c>
      <c r="F640" s="5">
        <v>4</v>
      </c>
      <c r="G640">
        <v>21.8</v>
      </c>
      <c r="H640">
        <v>55.9</v>
      </c>
      <c r="I640">
        <v>53.3</v>
      </c>
      <c r="J640" s="5">
        <f t="shared" si="21"/>
        <v>2.6000000000000014</v>
      </c>
      <c r="K640">
        <v>44.7</v>
      </c>
      <c r="L640">
        <v>41.8</v>
      </c>
      <c r="M640" s="5">
        <f t="shared" si="20"/>
        <v>2.9000000000000057</v>
      </c>
    </row>
    <row r="641" spans="1:13" s="11" customFormat="1">
      <c r="A641" s="11" t="s">
        <v>40</v>
      </c>
      <c r="B641" s="11" t="s">
        <v>136</v>
      </c>
      <c r="C641" s="11" t="s">
        <v>10</v>
      </c>
      <c r="D641" s="11" t="s">
        <v>10</v>
      </c>
      <c r="E641" s="11" t="s">
        <v>155</v>
      </c>
      <c r="F641" s="13">
        <v>4</v>
      </c>
      <c r="G641" s="12">
        <v>22</v>
      </c>
      <c r="H641" s="12">
        <v>43</v>
      </c>
      <c r="I641" s="12">
        <v>39.299999999999997</v>
      </c>
      <c r="J641" s="13">
        <f t="shared" si="21"/>
        <v>3.7000000000000028</v>
      </c>
      <c r="K641" s="12">
        <v>45.7</v>
      </c>
      <c r="L641" s="12">
        <v>42.3</v>
      </c>
      <c r="M641" s="13">
        <f t="shared" si="20"/>
        <v>3.4000000000000057</v>
      </c>
    </row>
    <row r="642" spans="1:13">
      <c r="A642" s="4" t="s">
        <v>5</v>
      </c>
      <c r="B642" s="4" t="s">
        <v>134</v>
      </c>
      <c r="C642" s="4" t="s">
        <v>7</v>
      </c>
      <c r="D642" s="4" t="s">
        <v>7</v>
      </c>
      <c r="E642" s="4" t="s">
        <v>156</v>
      </c>
      <c r="F642" s="5">
        <v>0</v>
      </c>
      <c r="G642">
        <v>24.7</v>
      </c>
      <c r="H642">
        <v>38.5</v>
      </c>
      <c r="I642">
        <v>35.299999999999997</v>
      </c>
      <c r="J642" s="5">
        <f t="shared" si="21"/>
        <v>3.2000000000000028</v>
      </c>
      <c r="K642">
        <v>45.4</v>
      </c>
      <c r="L642">
        <v>42.7</v>
      </c>
      <c r="M642" s="5">
        <f t="shared" si="20"/>
        <v>2.6999999999999957</v>
      </c>
    </row>
    <row r="643" spans="1:13">
      <c r="A643" s="4" t="s">
        <v>8</v>
      </c>
      <c r="B643" s="4" t="s">
        <v>134</v>
      </c>
      <c r="C643" s="4" t="s">
        <v>7</v>
      </c>
      <c r="D643" s="4" t="s">
        <v>7</v>
      </c>
      <c r="E643" s="4" t="s">
        <v>156</v>
      </c>
      <c r="F643" s="5">
        <v>0</v>
      </c>
      <c r="G643">
        <v>25.6</v>
      </c>
      <c r="H643">
        <v>37.5</v>
      </c>
      <c r="I643">
        <v>35</v>
      </c>
      <c r="J643" s="5">
        <f t="shared" si="21"/>
        <v>2.5</v>
      </c>
      <c r="K643">
        <v>39.799999999999997</v>
      </c>
      <c r="L643">
        <v>36.6</v>
      </c>
      <c r="M643" s="5">
        <f t="shared" si="20"/>
        <v>3.1999999999999957</v>
      </c>
    </row>
    <row r="644" spans="1:13">
      <c r="A644" s="4" t="s">
        <v>9</v>
      </c>
      <c r="B644" s="4" t="s">
        <v>134</v>
      </c>
      <c r="C644" s="4" t="s">
        <v>10</v>
      </c>
      <c r="D644" s="4" t="s">
        <v>10</v>
      </c>
      <c r="E644" s="4" t="s">
        <v>156</v>
      </c>
      <c r="F644" s="5">
        <v>2</v>
      </c>
      <c r="G644">
        <v>25.7</v>
      </c>
      <c r="H644">
        <v>59.1</v>
      </c>
      <c r="I644">
        <v>56.3</v>
      </c>
      <c r="J644" s="5">
        <f t="shared" si="21"/>
        <v>2.8000000000000043</v>
      </c>
      <c r="K644">
        <v>51.5</v>
      </c>
      <c r="L644">
        <v>48.9</v>
      </c>
      <c r="M644" s="5">
        <f t="shared" si="20"/>
        <v>2.6000000000000014</v>
      </c>
    </row>
    <row r="645" spans="1:13">
      <c r="A645" s="4" t="s">
        <v>11</v>
      </c>
      <c r="B645" s="4" t="s">
        <v>134</v>
      </c>
      <c r="C645" s="4" t="s">
        <v>10</v>
      </c>
      <c r="D645" s="4" t="s">
        <v>10</v>
      </c>
      <c r="E645" s="4" t="s">
        <v>156</v>
      </c>
      <c r="F645" s="5">
        <v>2</v>
      </c>
      <c r="G645">
        <v>27.7</v>
      </c>
      <c r="H645">
        <v>52.1</v>
      </c>
      <c r="I645">
        <v>49.4</v>
      </c>
      <c r="J645" s="5">
        <f t="shared" si="21"/>
        <v>2.7000000000000028</v>
      </c>
      <c r="K645">
        <v>51.5</v>
      </c>
      <c r="L645">
        <v>49.4</v>
      </c>
      <c r="M645" s="5">
        <f t="shared" ref="M645:M708" si="22">K645-L645</f>
        <v>2.1000000000000014</v>
      </c>
    </row>
    <row r="646" spans="1:13">
      <c r="A646" s="4" t="s">
        <v>12</v>
      </c>
      <c r="B646" s="4" t="s">
        <v>134</v>
      </c>
      <c r="C646" s="4" t="s">
        <v>7</v>
      </c>
      <c r="D646" s="4" t="s">
        <v>7</v>
      </c>
      <c r="E646" s="4" t="s">
        <v>156</v>
      </c>
      <c r="F646" s="5">
        <v>0</v>
      </c>
      <c r="G646">
        <v>28.2</v>
      </c>
      <c r="H646">
        <v>31.5</v>
      </c>
      <c r="I646">
        <v>28.7</v>
      </c>
      <c r="J646" s="5">
        <f t="shared" si="21"/>
        <v>2.8000000000000007</v>
      </c>
      <c r="K646">
        <v>51</v>
      </c>
      <c r="L646">
        <v>48.4</v>
      </c>
      <c r="M646" s="5">
        <f t="shared" si="22"/>
        <v>2.6000000000000014</v>
      </c>
    </row>
    <row r="647" spans="1:13">
      <c r="A647" s="4" t="s">
        <v>13</v>
      </c>
      <c r="B647" s="4" t="s">
        <v>134</v>
      </c>
      <c r="C647" s="4" t="s">
        <v>7</v>
      </c>
      <c r="D647" s="4" t="s">
        <v>7</v>
      </c>
      <c r="E647" s="4" t="s">
        <v>156</v>
      </c>
      <c r="F647" s="5">
        <v>0</v>
      </c>
      <c r="G647">
        <v>28.5</v>
      </c>
      <c r="H647">
        <v>65.900000000000006</v>
      </c>
      <c r="I647">
        <v>63.1</v>
      </c>
      <c r="J647" s="5">
        <f t="shared" si="21"/>
        <v>2.8000000000000043</v>
      </c>
      <c r="K647">
        <v>50.7</v>
      </c>
      <c r="L647">
        <v>48.7</v>
      </c>
      <c r="M647" s="5">
        <f t="shared" si="22"/>
        <v>2</v>
      </c>
    </row>
    <row r="648" spans="1:13">
      <c r="A648" s="4" t="s">
        <v>14</v>
      </c>
      <c r="B648" s="4" t="s">
        <v>134</v>
      </c>
      <c r="C648" s="4" t="s">
        <v>10</v>
      </c>
      <c r="D648" s="4" t="s">
        <v>10</v>
      </c>
      <c r="E648" s="4" t="s">
        <v>156</v>
      </c>
      <c r="F648" s="5">
        <v>2</v>
      </c>
      <c r="G648">
        <v>27</v>
      </c>
      <c r="H648">
        <v>46.2</v>
      </c>
      <c r="I648">
        <v>43.6</v>
      </c>
      <c r="J648" s="5">
        <f t="shared" si="21"/>
        <v>2.6000000000000014</v>
      </c>
      <c r="K648">
        <v>51.9</v>
      </c>
      <c r="L648">
        <v>49.7</v>
      </c>
      <c r="M648" s="5">
        <f t="shared" si="22"/>
        <v>2.1999999999999957</v>
      </c>
    </row>
    <row r="649" spans="1:13">
      <c r="A649" s="4" t="s">
        <v>15</v>
      </c>
      <c r="B649" s="4" t="s">
        <v>134</v>
      </c>
      <c r="C649" s="4" t="s">
        <v>10</v>
      </c>
      <c r="D649" s="4" t="s">
        <v>10</v>
      </c>
      <c r="E649" s="4" t="s">
        <v>156</v>
      </c>
      <c r="F649" s="5">
        <v>2</v>
      </c>
      <c r="G649">
        <v>27.3</v>
      </c>
      <c r="H649">
        <v>47.1</v>
      </c>
      <c r="I649">
        <v>44.1</v>
      </c>
      <c r="J649" s="5">
        <f t="shared" si="21"/>
        <v>3</v>
      </c>
      <c r="K649">
        <v>52.2</v>
      </c>
      <c r="L649">
        <v>50</v>
      </c>
      <c r="M649" s="5">
        <f t="shared" si="22"/>
        <v>2.2000000000000028</v>
      </c>
    </row>
    <row r="650" spans="1:13">
      <c r="A650" s="4" t="s">
        <v>16</v>
      </c>
      <c r="B650" s="4" t="s">
        <v>134</v>
      </c>
      <c r="C650" s="4" t="s">
        <v>7</v>
      </c>
      <c r="D650" s="4" t="s">
        <v>7</v>
      </c>
      <c r="E650" s="4" t="s">
        <v>156</v>
      </c>
      <c r="F650" s="5">
        <v>0</v>
      </c>
      <c r="G650">
        <v>26.7</v>
      </c>
      <c r="H650">
        <v>55.7</v>
      </c>
      <c r="I650">
        <v>52.8</v>
      </c>
      <c r="J650" s="5">
        <f t="shared" si="21"/>
        <v>2.9000000000000057</v>
      </c>
      <c r="K650">
        <v>42.1</v>
      </c>
      <c r="L650">
        <v>39.9</v>
      </c>
      <c r="M650" s="5">
        <f t="shared" si="22"/>
        <v>2.2000000000000028</v>
      </c>
    </row>
    <row r="651" spans="1:13">
      <c r="A651" s="4" t="s">
        <v>17</v>
      </c>
      <c r="B651" s="4" t="s">
        <v>134</v>
      </c>
      <c r="C651" s="4" t="s">
        <v>7</v>
      </c>
      <c r="D651" s="4" t="s">
        <v>7</v>
      </c>
      <c r="E651" s="4" t="s">
        <v>156</v>
      </c>
      <c r="F651" s="5">
        <v>0</v>
      </c>
      <c r="G651">
        <v>25.9</v>
      </c>
      <c r="H651">
        <v>57.7</v>
      </c>
      <c r="I651">
        <v>55.5</v>
      </c>
      <c r="J651" s="5">
        <f t="shared" si="21"/>
        <v>2.2000000000000028</v>
      </c>
      <c r="K651">
        <v>43</v>
      </c>
      <c r="L651">
        <v>40.799999999999997</v>
      </c>
      <c r="M651" s="5">
        <f t="shared" si="22"/>
        <v>2.2000000000000028</v>
      </c>
    </row>
    <row r="652" spans="1:13">
      <c r="A652" s="4" t="s">
        <v>18</v>
      </c>
      <c r="B652" s="4" t="s">
        <v>134</v>
      </c>
      <c r="C652" s="4" t="s">
        <v>10</v>
      </c>
      <c r="D652" s="4" t="s">
        <v>10</v>
      </c>
      <c r="E652" s="4" t="s">
        <v>156</v>
      </c>
      <c r="F652" s="5">
        <v>2</v>
      </c>
      <c r="G652">
        <v>26.8</v>
      </c>
      <c r="H652">
        <v>51.5</v>
      </c>
      <c r="I652">
        <v>48.3</v>
      </c>
      <c r="J652" s="5">
        <f t="shared" si="21"/>
        <v>3.2000000000000028</v>
      </c>
      <c r="K652">
        <v>52.3</v>
      </c>
      <c r="L652">
        <v>49.5</v>
      </c>
      <c r="M652" s="5">
        <f t="shared" si="22"/>
        <v>2.7999999999999972</v>
      </c>
    </row>
    <row r="653" spans="1:13">
      <c r="A653" s="4" t="s">
        <v>19</v>
      </c>
      <c r="B653" s="4" t="s">
        <v>134</v>
      </c>
      <c r="C653" s="4" t="s">
        <v>10</v>
      </c>
      <c r="D653" s="4" t="s">
        <v>10</v>
      </c>
      <c r="E653" s="4" t="s">
        <v>156</v>
      </c>
      <c r="F653" s="5">
        <v>2</v>
      </c>
      <c r="G653">
        <v>25.9</v>
      </c>
      <c r="H653">
        <v>46.9</v>
      </c>
      <c r="I653">
        <v>43.9</v>
      </c>
      <c r="J653" s="5">
        <f t="shared" si="21"/>
        <v>3</v>
      </c>
      <c r="K653">
        <v>51.5</v>
      </c>
      <c r="L653">
        <v>48.9</v>
      </c>
      <c r="M653" s="5">
        <f t="shared" si="22"/>
        <v>2.6000000000000014</v>
      </c>
    </row>
    <row r="654" spans="1:13">
      <c r="A654" s="4" t="s">
        <v>20</v>
      </c>
      <c r="B654" s="4" t="s">
        <v>134</v>
      </c>
      <c r="C654" s="4" t="s">
        <v>7</v>
      </c>
      <c r="D654" s="4" t="s">
        <v>7</v>
      </c>
      <c r="E654" s="4" t="s">
        <v>156</v>
      </c>
      <c r="F654" s="5">
        <v>0</v>
      </c>
      <c r="G654">
        <v>26.5</v>
      </c>
      <c r="H654">
        <v>60.1</v>
      </c>
      <c r="I654">
        <v>56.7</v>
      </c>
      <c r="J654" s="5">
        <f t="shared" si="21"/>
        <v>3.3999999999999986</v>
      </c>
      <c r="K654">
        <v>49.4</v>
      </c>
      <c r="L654">
        <v>46.7</v>
      </c>
      <c r="M654" s="5">
        <f t="shared" si="22"/>
        <v>2.6999999999999957</v>
      </c>
    </row>
    <row r="655" spans="1:13">
      <c r="A655" s="4" t="s">
        <v>21</v>
      </c>
      <c r="B655" s="4" t="s">
        <v>134</v>
      </c>
      <c r="C655" s="4" t="s">
        <v>7</v>
      </c>
      <c r="D655" s="4" t="s">
        <v>7</v>
      </c>
      <c r="E655" s="4" t="s">
        <v>156</v>
      </c>
      <c r="F655" s="5">
        <v>0</v>
      </c>
      <c r="G655">
        <v>25.1</v>
      </c>
      <c r="H655">
        <v>52.4</v>
      </c>
      <c r="I655">
        <v>49.4</v>
      </c>
      <c r="J655" s="5">
        <f t="shared" si="21"/>
        <v>3</v>
      </c>
      <c r="K655">
        <v>49.5</v>
      </c>
      <c r="L655">
        <v>47.2</v>
      </c>
      <c r="M655" s="5">
        <f t="shared" si="22"/>
        <v>2.2999999999999972</v>
      </c>
    </row>
    <row r="656" spans="1:13">
      <c r="A656" s="4" t="s">
        <v>22</v>
      </c>
      <c r="B656" s="4" t="s">
        <v>134</v>
      </c>
      <c r="C656" s="4" t="s">
        <v>10</v>
      </c>
      <c r="D656" s="4" t="s">
        <v>10</v>
      </c>
      <c r="E656" s="4" t="s">
        <v>156</v>
      </c>
      <c r="F656" s="5">
        <v>2</v>
      </c>
      <c r="G656">
        <v>27.3</v>
      </c>
      <c r="H656">
        <v>42.4</v>
      </c>
      <c r="I656">
        <v>39.5</v>
      </c>
      <c r="J656" s="5">
        <f t="shared" ref="J656:J719" si="23">H656-I656</f>
        <v>2.8999999999999986</v>
      </c>
      <c r="K656">
        <v>52</v>
      </c>
      <c r="L656">
        <v>49.1</v>
      </c>
      <c r="M656" s="5">
        <f t="shared" si="22"/>
        <v>2.8999999999999986</v>
      </c>
    </row>
    <row r="657" spans="1:13">
      <c r="A657" s="4" t="s">
        <v>23</v>
      </c>
      <c r="B657" s="4" t="s">
        <v>134</v>
      </c>
      <c r="C657" s="4" t="s">
        <v>10</v>
      </c>
      <c r="D657" s="4" t="s">
        <v>10</v>
      </c>
      <c r="E657" s="4" t="s">
        <v>156</v>
      </c>
      <c r="F657" s="5">
        <v>2</v>
      </c>
      <c r="G657">
        <v>27.3</v>
      </c>
      <c r="H657">
        <v>51.2</v>
      </c>
      <c r="I657">
        <v>48.3</v>
      </c>
      <c r="J657" s="5">
        <f t="shared" si="23"/>
        <v>2.9000000000000057</v>
      </c>
      <c r="K657">
        <v>51</v>
      </c>
      <c r="L657">
        <v>47.8</v>
      </c>
      <c r="M657" s="5">
        <f t="shared" si="22"/>
        <v>3.2000000000000028</v>
      </c>
    </row>
    <row r="658" spans="1:13">
      <c r="A658" s="4" t="s">
        <v>24</v>
      </c>
      <c r="B658" s="4" t="s">
        <v>136</v>
      </c>
      <c r="C658" s="4" t="s">
        <v>7</v>
      </c>
      <c r="D658" s="4" t="s">
        <v>7</v>
      </c>
      <c r="E658" s="4" t="s">
        <v>156</v>
      </c>
      <c r="F658" s="5">
        <v>0</v>
      </c>
      <c r="G658">
        <v>21.9</v>
      </c>
      <c r="H658">
        <v>42.7</v>
      </c>
      <c r="I658">
        <v>39.5</v>
      </c>
      <c r="J658" s="5">
        <f t="shared" si="23"/>
        <v>3.2000000000000028</v>
      </c>
      <c r="K658">
        <v>47</v>
      </c>
      <c r="L658">
        <v>42.7</v>
      </c>
      <c r="M658" s="5">
        <f t="shared" si="22"/>
        <v>4.2999999999999972</v>
      </c>
    </row>
    <row r="659" spans="1:13">
      <c r="A659" s="4" t="s">
        <v>26</v>
      </c>
      <c r="B659" s="4" t="s">
        <v>136</v>
      </c>
      <c r="C659" s="4" t="s">
        <v>7</v>
      </c>
      <c r="D659" s="4" t="s">
        <v>7</v>
      </c>
      <c r="E659" s="4" t="s">
        <v>156</v>
      </c>
      <c r="F659" s="5">
        <v>0</v>
      </c>
      <c r="G659">
        <v>20.5</v>
      </c>
      <c r="H659">
        <v>46.4</v>
      </c>
      <c r="I659">
        <v>43.2</v>
      </c>
      <c r="J659" s="5">
        <f t="shared" si="23"/>
        <v>3.1999999999999957</v>
      </c>
      <c r="K659">
        <v>47.8</v>
      </c>
      <c r="L659">
        <v>44.6</v>
      </c>
      <c r="M659" s="5">
        <f t="shared" si="22"/>
        <v>3.1999999999999957</v>
      </c>
    </row>
    <row r="660" spans="1:13">
      <c r="A660" s="4" t="s">
        <v>27</v>
      </c>
      <c r="B660" s="4" t="s">
        <v>136</v>
      </c>
      <c r="C660" s="4" t="s">
        <v>10</v>
      </c>
      <c r="D660" s="4" t="s">
        <v>10</v>
      </c>
      <c r="E660" s="4" t="s">
        <v>156</v>
      </c>
      <c r="F660" s="5">
        <v>2</v>
      </c>
      <c r="G660">
        <v>22.5</v>
      </c>
      <c r="H660">
        <v>49.5</v>
      </c>
      <c r="I660">
        <v>46.5</v>
      </c>
      <c r="J660" s="5">
        <f t="shared" si="23"/>
        <v>3</v>
      </c>
      <c r="K660">
        <v>51.2</v>
      </c>
      <c r="L660">
        <v>48.3</v>
      </c>
      <c r="M660" s="5">
        <f t="shared" si="22"/>
        <v>2.9000000000000057</v>
      </c>
    </row>
    <row r="661" spans="1:13">
      <c r="A661" s="4" t="s">
        <v>28</v>
      </c>
      <c r="B661" s="4" t="s">
        <v>136</v>
      </c>
      <c r="C661" s="4" t="s">
        <v>10</v>
      </c>
      <c r="D661" s="4" t="s">
        <v>10</v>
      </c>
      <c r="E661" s="4" t="s">
        <v>156</v>
      </c>
      <c r="F661" s="5">
        <v>2</v>
      </c>
      <c r="G661">
        <v>20.8</v>
      </c>
      <c r="H661">
        <v>54.5</v>
      </c>
      <c r="I661">
        <v>51.4</v>
      </c>
      <c r="J661" s="5">
        <f t="shared" si="23"/>
        <v>3.1000000000000014</v>
      </c>
      <c r="K661">
        <v>51.8</v>
      </c>
      <c r="L661">
        <v>48.8</v>
      </c>
      <c r="M661" s="5">
        <f t="shared" si="22"/>
        <v>3</v>
      </c>
    </row>
    <row r="662" spans="1:13">
      <c r="A662" s="4" t="s">
        <v>29</v>
      </c>
      <c r="B662" s="4" t="s">
        <v>136</v>
      </c>
      <c r="C662" s="4" t="s">
        <v>7</v>
      </c>
      <c r="D662" s="4" t="s">
        <v>7</v>
      </c>
      <c r="E662" s="4" t="s">
        <v>156</v>
      </c>
      <c r="F662" s="5">
        <v>0</v>
      </c>
      <c r="G662">
        <v>22.7</v>
      </c>
      <c r="H662">
        <v>53.2</v>
      </c>
      <c r="I662">
        <v>49.9</v>
      </c>
      <c r="J662" s="5">
        <f t="shared" si="23"/>
        <v>3.3000000000000043</v>
      </c>
      <c r="K662">
        <v>49.5</v>
      </c>
      <c r="L662">
        <v>46.6</v>
      </c>
      <c r="M662" s="5">
        <f t="shared" si="22"/>
        <v>2.8999999999999986</v>
      </c>
    </row>
    <row r="663" spans="1:13">
      <c r="A663" s="4" t="s">
        <v>30</v>
      </c>
      <c r="B663" s="4" t="s">
        <v>136</v>
      </c>
      <c r="C663" s="4" t="s">
        <v>7</v>
      </c>
      <c r="D663" s="4" t="s">
        <v>7</v>
      </c>
      <c r="E663" s="4" t="s">
        <v>156</v>
      </c>
      <c r="F663" s="5">
        <v>0</v>
      </c>
      <c r="G663">
        <v>22.1</v>
      </c>
      <c r="H663">
        <v>46.7</v>
      </c>
      <c r="I663">
        <v>43.5</v>
      </c>
      <c r="J663" s="5">
        <f t="shared" si="23"/>
        <v>3.2000000000000028</v>
      </c>
      <c r="K663">
        <v>48.2</v>
      </c>
      <c r="L663">
        <v>44.4</v>
      </c>
      <c r="M663" s="5">
        <f t="shared" si="22"/>
        <v>3.8000000000000043</v>
      </c>
    </row>
    <row r="664" spans="1:13">
      <c r="A664" s="4" t="s">
        <v>31</v>
      </c>
      <c r="B664" s="4" t="s">
        <v>136</v>
      </c>
      <c r="C664" s="4" t="s">
        <v>10</v>
      </c>
      <c r="D664" s="4" t="s">
        <v>10</v>
      </c>
      <c r="E664" s="4" t="s">
        <v>156</v>
      </c>
      <c r="F664" s="5">
        <v>2</v>
      </c>
      <c r="G664">
        <v>22.6</v>
      </c>
      <c r="H664">
        <v>50.5</v>
      </c>
      <c r="I664">
        <v>47.2</v>
      </c>
      <c r="J664" s="5">
        <f t="shared" si="23"/>
        <v>3.2999999999999972</v>
      </c>
      <c r="K664">
        <v>51.7</v>
      </c>
      <c r="L664">
        <v>48.8</v>
      </c>
      <c r="M664" s="5">
        <f t="shared" si="22"/>
        <v>2.9000000000000057</v>
      </c>
    </row>
    <row r="665" spans="1:13">
      <c r="A665" s="4" t="s">
        <v>32</v>
      </c>
      <c r="B665" s="4" t="s">
        <v>136</v>
      </c>
      <c r="C665" s="4" t="s">
        <v>10</v>
      </c>
      <c r="D665" s="4" t="s">
        <v>10</v>
      </c>
      <c r="E665" s="4" t="s">
        <v>156</v>
      </c>
      <c r="F665" s="5">
        <v>2</v>
      </c>
      <c r="G665">
        <v>21.6</v>
      </c>
      <c r="H665">
        <v>43.3</v>
      </c>
      <c r="I665">
        <v>40.1</v>
      </c>
      <c r="J665" s="5">
        <f t="shared" si="23"/>
        <v>3.1999999999999957</v>
      </c>
      <c r="K665">
        <v>51.5</v>
      </c>
      <c r="L665">
        <v>48.2</v>
      </c>
      <c r="M665" s="5">
        <f t="shared" si="22"/>
        <v>3.2999999999999972</v>
      </c>
    </row>
    <row r="666" spans="1:13">
      <c r="A666" s="4" t="s">
        <v>33</v>
      </c>
      <c r="B666" s="4" t="s">
        <v>136</v>
      </c>
      <c r="C666" s="4" t="s">
        <v>7</v>
      </c>
      <c r="D666" s="4" t="s">
        <v>7</v>
      </c>
      <c r="E666" s="4" t="s">
        <v>156</v>
      </c>
      <c r="F666" s="5">
        <v>0</v>
      </c>
      <c r="G666">
        <v>21.4</v>
      </c>
      <c r="H666">
        <v>46.7</v>
      </c>
      <c r="I666">
        <v>43.7</v>
      </c>
      <c r="J666" s="5">
        <f t="shared" si="23"/>
        <v>3</v>
      </c>
      <c r="K666">
        <v>47.4</v>
      </c>
      <c r="L666">
        <v>44.1</v>
      </c>
      <c r="M666" s="5">
        <f t="shared" si="22"/>
        <v>3.2999999999999972</v>
      </c>
    </row>
    <row r="667" spans="1:13">
      <c r="A667" s="4" t="s">
        <v>34</v>
      </c>
      <c r="B667" s="4" t="s">
        <v>136</v>
      </c>
      <c r="C667" s="4" t="s">
        <v>7</v>
      </c>
      <c r="D667" s="4" t="s">
        <v>7</v>
      </c>
      <c r="E667" s="4" t="s">
        <v>156</v>
      </c>
      <c r="F667" s="5">
        <v>0</v>
      </c>
      <c r="G667">
        <v>21.5</v>
      </c>
      <c r="H667">
        <v>64</v>
      </c>
      <c r="I667">
        <v>60.9</v>
      </c>
      <c r="J667" s="5">
        <f t="shared" si="23"/>
        <v>3.1000000000000014</v>
      </c>
      <c r="K667">
        <v>47.7</v>
      </c>
      <c r="L667">
        <v>44.6</v>
      </c>
      <c r="M667" s="5">
        <f t="shared" si="22"/>
        <v>3.1000000000000014</v>
      </c>
    </row>
    <row r="668" spans="1:13">
      <c r="A668" s="4" t="s">
        <v>35</v>
      </c>
      <c r="B668" s="4" t="s">
        <v>136</v>
      </c>
      <c r="C668" s="4" t="s">
        <v>10</v>
      </c>
      <c r="D668" s="4" t="s">
        <v>10</v>
      </c>
      <c r="E668" s="4" t="s">
        <v>156</v>
      </c>
      <c r="F668" s="5">
        <v>2</v>
      </c>
      <c r="G668">
        <v>20.7</v>
      </c>
      <c r="H668">
        <v>43.7</v>
      </c>
      <c r="I668">
        <v>41.3</v>
      </c>
      <c r="J668" s="5">
        <f t="shared" si="23"/>
        <v>2.4000000000000057</v>
      </c>
      <c r="K668">
        <v>51.8</v>
      </c>
      <c r="L668">
        <v>49.4</v>
      </c>
      <c r="M668" s="5">
        <f t="shared" si="22"/>
        <v>2.3999999999999986</v>
      </c>
    </row>
    <row r="669" spans="1:13">
      <c r="A669" s="4" t="s">
        <v>36</v>
      </c>
      <c r="B669" s="4" t="s">
        <v>136</v>
      </c>
      <c r="C669" s="4" t="s">
        <v>10</v>
      </c>
      <c r="D669" s="4" t="s">
        <v>10</v>
      </c>
      <c r="E669" s="4" t="s">
        <v>156</v>
      </c>
      <c r="F669" s="5">
        <v>2</v>
      </c>
      <c r="G669">
        <v>22.5</v>
      </c>
      <c r="H669">
        <v>44.3</v>
      </c>
      <c r="I669">
        <v>40.6</v>
      </c>
      <c r="J669" s="5">
        <f t="shared" si="23"/>
        <v>3.6999999999999957</v>
      </c>
      <c r="K669">
        <v>52.1</v>
      </c>
      <c r="L669">
        <v>48.5</v>
      </c>
      <c r="M669" s="5">
        <f t="shared" si="22"/>
        <v>3.6000000000000014</v>
      </c>
    </row>
    <row r="670" spans="1:13">
      <c r="A670" s="4" t="s">
        <v>37</v>
      </c>
      <c r="B670" s="4" t="s">
        <v>136</v>
      </c>
      <c r="C670" s="4" t="s">
        <v>7</v>
      </c>
      <c r="D670" s="4" t="s">
        <v>7</v>
      </c>
      <c r="E670" s="4" t="s">
        <v>156</v>
      </c>
      <c r="F670" s="5">
        <v>0</v>
      </c>
      <c r="G670">
        <v>22.1</v>
      </c>
      <c r="H670">
        <v>55.2</v>
      </c>
      <c r="I670">
        <v>51.8</v>
      </c>
      <c r="J670" s="5">
        <f t="shared" si="23"/>
        <v>3.4000000000000057</v>
      </c>
      <c r="K670">
        <v>49.1</v>
      </c>
      <c r="L670">
        <v>45.7</v>
      </c>
      <c r="M670" s="5">
        <f t="shared" si="22"/>
        <v>3.3999999999999986</v>
      </c>
    </row>
    <row r="671" spans="1:13">
      <c r="A671" s="4" t="s">
        <v>38</v>
      </c>
      <c r="B671" s="4" t="s">
        <v>136</v>
      </c>
      <c r="C671" s="4" t="s">
        <v>7</v>
      </c>
      <c r="D671" s="4" t="s">
        <v>7</v>
      </c>
      <c r="E671" s="4" t="s">
        <v>156</v>
      </c>
      <c r="F671" s="5">
        <v>0</v>
      </c>
      <c r="G671">
        <v>22.4</v>
      </c>
      <c r="H671">
        <v>46.1</v>
      </c>
      <c r="I671">
        <v>43</v>
      </c>
      <c r="J671" s="5">
        <f t="shared" si="23"/>
        <v>3.1000000000000014</v>
      </c>
      <c r="K671">
        <v>48.8</v>
      </c>
      <c r="L671">
        <v>45.9</v>
      </c>
      <c r="M671" s="5">
        <f t="shared" si="22"/>
        <v>2.8999999999999986</v>
      </c>
    </row>
    <row r="672" spans="1:13">
      <c r="A672" s="4" t="s">
        <v>39</v>
      </c>
      <c r="B672" s="4" t="s">
        <v>136</v>
      </c>
      <c r="C672" s="4" t="s">
        <v>10</v>
      </c>
      <c r="D672" s="4" t="s">
        <v>10</v>
      </c>
      <c r="E672" s="4" t="s">
        <v>156</v>
      </c>
      <c r="F672" s="5">
        <v>2</v>
      </c>
      <c r="G672">
        <v>22.1</v>
      </c>
      <c r="H672">
        <v>53.3</v>
      </c>
      <c r="I672">
        <v>50.1</v>
      </c>
      <c r="J672" s="5">
        <f t="shared" si="23"/>
        <v>3.1999999999999957</v>
      </c>
      <c r="K672">
        <v>51.8</v>
      </c>
      <c r="L672">
        <v>49.3</v>
      </c>
      <c r="M672" s="5">
        <f t="shared" si="22"/>
        <v>2.5</v>
      </c>
    </row>
    <row r="673" spans="1:13" s="11" customFormat="1">
      <c r="A673" s="11" t="s">
        <v>40</v>
      </c>
      <c r="B673" s="11" t="s">
        <v>136</v>
      </c>
      <c r="C673" s="11" t="s">
        <v>10</v>
      </c>
      <c r="D673" s="11" t="s">
        <v>10</v>
      </c>
      <c r="E673" s="11" t="s">
        <v>156</v>
      </c>
      <c r="F673" s="13">
        <v>2</v>
      </c>
      <c r="G673" s="12">
        <v>21.4</v>
      </c>
      <c r="H673" s="12">
        <v>39.299999999999997</v>
      </c>
      <c r="I673" s="12">
        <v>36</v>
      </c>
      <c r="J673" s="13">
        <f t="shared" si="23"/>
        <v>3.2999999999999972</v>
      </c>
      <c r="K673" s="12">
        <v>52.4</v>
      </c>
      <c r="L673" s="12">
        <v>49.7</v>
      </c>
      <c r="M673" s="13">
        <f t="shared" si="22"/>
        <v>2.6999999999999957</v>
      </c>
    </row>
    <row r="674" spans="1:13">
      <c r="A674" s="4" t="s">
        <v>5</v>
      </c>
      <c r="B674" s="4" t="s">
        <v>134</v>
      </c>
      <c r="C674" s="4" t="s">
        <v>7</v>
      </c>
      <c r="D674" s="4" t="s">
        <v>7</v>
      </c>
      <c r="E674" s="4" t="s">
        <v>157</v>
      </c>
      <c r="F674" s="5">
        <v>0</v>
      </c>
      <c r="G674">
        <v>24.4</v>
      </c>
      <c r="H674">
        <v>35.299999999999997</v>
      </c>
      <c r="I674">
        <v>33.1</v>
      </c>
      <c r="J674" s="5">
        <f t="shared" si="23"/>
        <v>2.1999999999999957</v>
      </c>
      <c r="K674">
        <v>42.7</v>
      </c>
      <c r="L674">
        <v>40.4</v>
      </c>
      <c r="M674" s="5">
        <f t="shared" si="22"/>
        <v>2.3000000000000043</v>
      </c>
    </row>
    <row r="675" spans="1:13">
      <c r="A675" s="4" t="s">
        <v>8</v>
      </c>
      <c r="B675" s="4" t="s">
        <v>134</v>
      </c>
      <c r="C675" s="4" t="s">
        <v>7</v>
      </c>
      <c r="D675" s="4" t="s">
        <v>7</v>
      </c>
      <c r="E675" s="4" t="s">
        <v>157</v>
      </c>
      <c r="F675" s="5">
        <v>0</v>
      </c>
      <c r="G675">
        <v>25.4</v>
      </c>
      <c r="H675">
        <v>35</v>
      </c>
      <c r="I675">
        <v>32.4</v>
      </c>
      <c r="J675" s="5">
        <f t="shared" si="23"/>
        <v>2.6000000000000014</v>
      </c>
      <c r="K675">
        <v>51.5</v>
      </c>
      <c r="L675">
        <v>48.9</v>
      </c>
      <c r="M675" s="5">
        <f t="shared" si="22"/>
        <v>2.6000000000000014</v>
      </c>
    </row>
    <row r="676" spans="1:13">
      <c r="A676" s="4" t="s">
        <v>9</v>
      </c>
      <c r="B676" s="4" t="s">
        <v>134</v>
      </c>
      <c r="C676" s="4" t="s">
        <v>10</v>
      </c>
      <c r="D676" s="4" t="s">
        <v>10</v>
      </c>
      <c r="E676" s="4" t="s">
        <v>157</v>
      </c>
      <c r="F676" s="5">
        <v>2</v>
      </c>
      <c r="G676">
        <v>25.2</v>
      </c>
      <c r="H676">
        <v>56.3</v>
      </c>
      <c r="I676">
        <v>53.9</v>
      </c>
      <c r="J676" s="5">
        <f t="shared" si="23"/>
        <v>2.3999999999999986</v>
      </c>
      <c r="K676">
        <v>48.9</v>
      </c>
      <c r="L676">
        <v>46.7</v>
      </c>
      <c r="M676" s="5">
        <f t="shared" si="22"/>
        <v>2.1999999999999957</v>
      </c>
    </row>
    <row r="677" spans="1:13">
      <c r="A677" s="4" t="s">
        <v>11</v>
      </c>
      <c r="B677" s="4" t="s">
        <v>134</v>
      </c>
      <c r="C677" s="4" t="s">
        <v>10</v>
      </c>
      <c r="D677" s="4" t="s">
        <v>10</v>
      </c>
      <c r="E677" s="4" t="s">
        <v>157</v>
      </c>
      <c r="F677" s="5">
        <v>2</v>
      </c>
      <c r="G677">
        <v>27.1</v>
      </c>
      <c r="H677">
        <v>49.4</v>
      </c>
      <c r="I677">
        <v>46.9</v>
      </c>
      <c r="J677" s="5">
        <f t="shared" si="23"/>
        <v>2.5</v>
      </c>
      <c r="K677">
        <v>49.4</v>
      </c>
      <c r="L677">
        <v>47.4</v>
      </c>
      <c r="M677" s="5">
        <f t="shared" si="22"/>
        <v>2</v>
      </c>
    </row>
    <row r="678" spans="1:13">
      <c r="A678" s="4" t="s">
        <v>12</v>
      </c>
      <c r="B678" s="4" t="s">
        <v>134</v>
      </c>
      <c r="C678" s="4" t="s">
        <v>7</v>
      </c>
      <c r="D678" s="4" t="s">
        <v>7</v>
      </c>
      <c r="E678" s="4" t="s">
        <v>157</v>
      </c>
      <c r="F678" s="5">
        <v>0</v>
      </c>
      <c r="G678">
        <v>28.6</v>
      </c>
      <c r="H678">
        <v>59.6</v>
      </c>
      <c r="I678">
        <v>55.7</v>
      </c>
      <c r="J678" s="5">
        <f t="shared" si="23"/>
        <v>3.8999999999999986</v>
      </c>
      <c r="K678">
        <v>48.4</v>
      </c>
      <c r="L678">
        <v>45.5</v>
      </c>
      <c r="M678" s="5">
        <f t="shared" si="22"/>
        <v>2.8999999999999986</v>
      </c>
    </row>
    <row r="679" spans="1:13">
      <c r="A679" s="4" t="s">
        <v>13</v>
      </c>
      <c r="B679" s="4" t="s">
        <v>134</v>
      </c>
      <c r="C679" s="4" t="s">
        <v>7</v>
      </c>
      <c r="D679" s="4" t="s">
        <v>7</v>
      </c>
      <c r="E679" s="4" t="s">
        <v>157</v>
      </c>
      <c r="F679" s="5">
        <v>0</v>
      </c>
      <c r="G679">
        <v>29.5</v>
      </c>
      <c r="H679">
        <v>63.1</v>
      </c>
      <c r="I679">
        <v>59.2</v>
      </c>
      <c r="J679" s="5">
        <f t="shared" si="23"/>
        <v>3.8999999999999986</v>
      </c>
      <c r="K679">
        <v>48.7</v>
      </c>
      <c r="L679">
        <v>46.2</v>
      </c>
      <c r="M679" s="5">
        <f t="shared" si="22"/>
        <v>2.5</v>
      </c>
    </row>
    <row r="680" spans="1:13">
      <c r="A680" s="4" t="s">
        <v>14</v>
      </c>
      <c r="B680" s="4" t="s">
        <v>134</v>
      </c>
      <c r="C680" s="4" t="s">
        <v>10</v>
      </c>
      <c r="D680" s="4" t="s">
        <v>10</v>
      </c>
      <c r="E680" s="4" t="s">
        <v>157</v>
      </c>
      <c r="F680" s="5">
        <v>2</v>
      </c>
      <c r="G680">
        <v>27.1</v>
      </c>
      <c r="H680">
        <v>43.6</v>
      </c>
      <c r="I680">
        <v>40.799999999999997</v>
      </c>
      <c r="J680" s="5">
        <f t="shared" si="23"/>
        <v>2.8000000000000043</v>
      </c>
      <c r="K680">
        <v>49.7</v>
      </c>
      <c r="L680">
        <v>47.7</v>
      </c>
      <c r="M680" s="5">
        <f t="shared" si="22"/>
        <v>2</v>
      </c>
    </row>
    <row r="681" spans="1:13">
      <c r="A681" s="4" t="s">
        <v>15</v>
      </c>
      <c r="B681" s="4" t="s">
        <v>134</v>
      </c>
      <c r="C681" s="4" t="s">
        <v>10</v>
      </c>
      <c r="D681" s="4" t="s">
        <v>10</v>
      </c>
      <c r="E681" s="4" t="s">
        <v>157</v>
      </c>
      <c r="F681" s="5">
        <v>2</v>
      </c>
      <c r="G681">
        <v>26.7</v>
      </c>
      <c r="H681">
        <v>44.1</v>
      </c>
      <c r="I681">
        <v>41.7</v>
      </c>
      <c r="J681" s="5">
        <f t="shared" si="23"/>
        <v>2.3999999999999986</v>
      </c>
      <c r="K681">
        <v>50</v>
      </c>
      <c r="L681">
        <v>48.1</v>
      </c>
      <c r="M681" s="5">
        <f>K681-L681</f>
        <v>1.8999999999999986</v>
      </c>
    </row>
    <row r="682" spans="1:13">
      <c r="A682" s="4" t="s">
        <v>16</v>
      </c>
      <c r="B682" s="4" t="s">
        <v>134</v>
      </c>
      <c r="C682" s="4" t="s">
        <v>7</v>
      </c>
      <c r="D682" s="4" t="s">
        <v>7</v>
      </c>
      <c r="E682" s="4" t="s">
        <v>157</v>
      </c>
      <c r="F682" s="5">
        <v>0</v>
      </c>
      <c r="G682">
        <v>27</v>
      </c>
      <c r="H682">
        <v>52.8</v>
      </c>
      <c r="I682">
        <v>49.5</v>
      </c>
      <c r="J682" s="5">
        <f t="shared" si="23"/>
        <v>3.2999999999999972</v>
      </c>
      <c r="K682">
        <v>51.6</v>
      </c>
      <c r="L682">
        <v>49.1</v>
      </c>
      <c r="M682" s="5">
        <f t="shared" si="22"/>
        <v>2.5</v>
      </c>
    </row>
    <row r="683" spans="1:13">
      <c r="A683" s="4" t="s">
        <v>17</v>
      </c>
      <c r="B683" s="4" t="s">
        <v>134</v>
      </c>
      <c r="C683" s="4" t="s">
        <v>7</v>
      </c>
      <c r="D683" s="4" t="s">
        <v>7</v>
      </c>
      <c r="E683" s="4" t="s">
        <v>157</v>
      </c>
      <c r="F683" s="5">
        <v>0</v>
      </c>
      <c r="G683">
        <v>26</v>
      </c>
      <c r="H683">
        <v>55.5</v>
      </c>
      <c r="I683">
        <v>53</v>
      </c>
      <c r="J683" s="5">
        <f t="shared" si="23"/>
        <v>2.5</v>
      </c>
      <c r="K683">
        <v>51</v>
      </c>
      <c r="L683">
        <v>48.9</v>
      </c>
      <c r="M683" s="5">
        <f t="shared" si="22"/>
        <v>2.1000000000000014</v>
      </c>
    </row>
    <row r="684" spans="1:13">
      <c r="A684" s="4" t="s">
        <v>18</v>
      </c>
      <c r="B684" s="4" t="s">
        <v>134</v>
      </c>
      <c r="C684" s="4" t="s">
        <v>10</v>
      </c>
      <c r="D684" s="4" t="s">
        <v>10</v>
      </c>
      <c r="E684" s="4" t="s">
        <v>157</v>
      </c>
      <c r="F684" s="5">
        <v>2</v>
      </c>
      <c r="G684">
        <v>27.7</v>
      </c>
      <c r="H684">
        <v>48.3</v>
      </c>
      <c r="I684">
        <v>44.9</v>
      </c>
      <c r="J684" s="5">
        <f t="shared" si="23"/>
        <v>3.3999999999999986</v>
      </c>
      <c r="K684">
        <v>49.5</v>
      </c>
      <c r="L684">
        <v>46.5</v>
      </c>
      <c r="M684" s="5">
        <f t="shared" si="22"/>
        <v>3</v>
      </c>
    </row>
    <row r="685" spans="1:13">
      <c r="A685" s="4" t="s">
        <v>19</v>
      </c>
      <c r="B685" s="4" t="s">
        <v>134</v>
      </c>
      <c r="C685" s="4" t="s">
        <v>10</v>
      </c>
      <c r="D685" s="4" t="s">
        <v>10</v>
      </c>
      <c r="E685" s="4" t="s">
        <v>157</v>
      </c>
      <c r="F685" s="5">
        <v>2</v>
      </c>
      <c r="G685">
        <v>25.3</v>
      </c>
      <c r="H685">
        <v>43.9</v>
      </c>
      <c r="I685">
        <v>41.3</v>
      </c>
      <c r="J685" s="5">
        <f t="shared" si="23"/>
        <v>2.6000000000000014</v>
      </c>
      <c r="K685">
        <v>48.9</v>
      </c>
      <c r="L685">
        <v>46.2</v>
      </c>
      <c r="M685" s="5">
        <f t="shared" si="22"/>
        <v>2.6999999999999957</v>
      </c>
    </row>
    <row r="686" spans="1:13">
      <c r="A686" s="4" t="s">
        <v>20</v>
      </c>
      <c r="B686" s="4" t="s">
        <v>134</v>
      </c>
      <c r="C686" s="4" t="s">
        <v>7</v>
      </c>
      <c r="D686" s="4" t="s">
        <v>7</v>
      </c>
      <c r="E686" s="4" t="s">
        <v>157</v>
      </c>
      <c r="F686" s="5">
        <v>0</v>
      </c>
      <c r="G686">
        <v>26</v>
      </c>
      <c r="H686">
        <v>56.7</v>
      </c>
      <c r="I686">
        <v>53.7</v>
      </c>
      <c r="J686" s="5">
        <f t="shared" si="23"/>
        <v>3</v>
      </c>
      <c r="K686">
        <v>46.7</v>
      </c>
      <c r="L686">
        <v>44.3</v>
      </c>
      <c r="M686" s="5">
        <f t="shared" si="22"/>
        <v>2.4000000000000057</v>
      </c>
    </row>
    <row r="687" spans="1:13">
      <c r="A687" s="4" t="s">
        <v>21</v>
      </c>
      <c r="B687" s="4" t="s">
        <v>134</v>
      </c>
      <c r="C687" s="4" t="s">
        <v>7</v>
      </c>
      <c r="D687" s="4" t="s">
        <v>7</v>
      </c>
      <c r="E687" s="4" t="s">
        <v>157</v>
      </c>
      <c r="F687" s="5">
        <v>0</v>
      </c>
      <c r="G687">
        <v>25.4</v>
      </c>
      <c r="H687">
        <v>49.4</v>
      </c>
      <c r="I687">
        <v>47.1</v>
      </c>
      <c r="J687" s="5">
        <f t="shared" si="23"/>
        <v>2.2999999999999972</v>
      </c>
      <c r="K687">
        <v>47.2</v>
      </c>
      <c r="L687">
        <v>44.9</v>
      </c>
      <c r="M687" s="5">
        <f t="shared" si="22"/>
        <v>2.3000000000000043</v>
      </c>
    </row>
    <row r="688" spans="1:13">
      <c r="A688" s="4" t="s">
        <v>22</v>
      </c>
      <c r="B688" s="4" t="s">
        <v>134</v>
      </c>
      <c r="C688" s="4" t="s">
        <v>10</v>
      </c>
      <c r="D688" s="4" t="s">
        <v>10</v>
      </c>
      <c r="E688" s="4" t="s">
        <v>157</v>
      </c>
      <c r="F688" s="5">
        <v>2</v>
      </c>
      <c r="G688">
        <v>28.1</v>
      </c>
      <c r="H688">
        <v>39.5</v>
      </c>
      <c r="I688">
        <v>36</v>
      </c>
      <c r="J688" s="5">
        <f t="shared" si="23"/>
        <v>3.5</v>
      </c>
      <c r="K688">
        <v>49.1</v>
      </c>
      <c r="L688">
        <v>46.2</v>
      </c>
      <c r="M688" s="5">
        <f t="shared" si="22"/>
        <v>2.8999999999999986</v>
      </c>
    </row>
    <row r="689" spans="1:13">
      <c r="A689" s="4" t="s">
        <v>23</v>
      </c>
      <c r="B689" s="4" t="s">
        <v>134</v>
      </c>
      <c r="C689" s="4" t="s">
        <v>10</v>
      </c>
      <c r="D689" s="4" t="s">
        <v>10</v>
      </c>
      <c r="E689" s="4" t="s">
        <v>157</v>
      </c>
      <c r="F689" s="5">
        <v>2</v>
      </c>
      <c r="G689">
        <v>27</v>
      </c>
      <c r="H689">
        <v>48.3</v>
      </c>
      <c r="I689">
        <v>45.2</v>
      </c>
      <c r="J689" s="5">
        <f t="shared" si="23"/>
        <v>3.0999999999999943</v>
      </c>
      <c r="K689">
        <v>47.8</v>
      </c>
      <c r="L689">
        <v>44.3</v>
      </c>
      <c r="M689" s="5">
        <f t="shared" si="22"/>
        <v>3.5</v>
      </c>
    </row>
    <row r="690" spans="1:13">
      <c r="A690" s="4" t="s">
        <v>24</v>
      </c>
      <c r="B690" s="4" t="s">
        <v>136</v>
      </c>
      <c r="C690" s="4" t="s">
        <v>7</v>
      </c>
      <c r="D690" s="4" t="s">
        <v>7</v>
      </c>
      <c r="E690" s="4" t="s">
        <v>157</v>
      </c>
      <c r="F690" s="5">
        <v>0</v>
      </c>
      <c r="G690">
        <v>22.4</v>
      </c>
      <c r="H690">
        <v>39.5</v>
      </c>
      <c r="I690">
        <v>35.700000000000003</v>
      </c>
      <c r="J690" s="5">
        <f t="shared" si="23"/>
        <v>3.7999999999999972</v>
      </c>
      <c r="K690">
        <v>42.7</v>
      </c>
      <c r="L690">
        <v>37.700000000000003</v>
      </c>
      <c r="M690" s="5">
        <f t="shared" si="22"/>
        <v>5</v>
      </c>
    </row>
    <row r="691" spans="1:13">
      <c r="A691" s="4" t="s">
        <v>26</v>
      </c>
      <c r="B691" s="4" t="s">
        <v>136</v>
      </c>
      <c r="C691" s="4" t="s">
        <v>7</v>
      </c>
      <c r="D691" s="4" t="s">
        <v>7</v>
      </c>
      <c r="E691" s="4" t="s">
        <v>157</v>
      </c>
      <c r="F691" s="5">
        <v>0</v>
      </c>
      <c r="G691">
        <v>20.6</v>
      </c>
      <c r="H691">
        <v>43.2</v>
      </c>
      <c r="I691">
        <v>39.9</v>
      </c>
      <c r="J691" s="5">
        <f t="shared" si="23"/>
        <v>3.3000000000000043</v>
      </c>
      <c r="K691">
        <v>44.6</v>
      </c>
      <c r="L691">
        <v>41.1</v>
      </c>
      <c r="M691" s="5">
        <f t="shared" si="22"/>
        <v>3.5</v>
      </c>
    </row>
    <row r="692" spans="1:13">
      <c r="A692" s="4" t="s">
        <v>27</v>
      </c>
      <c r="B692" s="4" t="s">
        <v>136</v>
      </c>
      <c r="C692" s="4" t="s">
        <v>10</v>
      </c>
      <c r="D692" s="4" t="s">
        <v>10</v>
      </c>
      <c r="E692" s="4" t="s">
        <v>157</v>
      </c>
      <c r="F692" s="5">
        <v>2</v>
      </c>
      <c r="G692">
        <v>22.8</v>
      </c>
      <c r="H692">
        <v>46.5</v>
      </c>
      <c r="I692">
        <v>43.2</v>
      </c>
      <c r="J692" s="5">
        <f t="shared" si="23"/>
        <v>3.2999999999999972</v>
      </c>
      <c r="K692">
        <v>48.3</v>
      </c>
      <c r="L692">
        <v>45.1</v>
      </c>
      <c r="M692" s="5">
        <f t="shared" si="22"/>
        <v>3.1999999999999957</v>
      </c>
    </row>
    <row r="693" spans="1:13">
      <c r="A693" s="4" t="s">
        <v>28</v>
      </c>
      <c r="B693" s="4" t="s">
        <v>136</v>
      </c>
      <c r="C693" s="4" t="s">
        <v>10</v>
      </c>
      <c r="D693" s="4" t="s">
        <v>10</v>
      </c>
      <c r="E693" s="4" t="s">
        <v>157</v>
      </c>
      <c r="F693" s="5">
        <v>2</v>
      </c>
      <c r="G693">
        <v>20.3</v>
      </c>
      <c r="H693">
        <v>51.4</v>
      </c>
      <c r="I693">
        <v>48.6</v>
      </c>
      <c r="J693" s="5">
        <f t="shared" si="23"/>
        <v>2.7999999999999972</v>
      </c>
      <c r="K693">
        <v>48.8</v>
      </c>
      <c r="L693">
        <v>46.1</v>
      </c>
      <c r="M693" s="5">
        <f t="shared" si="22"/>
        <v>2.6999999999999957</v>
      </c>
    </row>
    <row r="694" spans="1:13">
      <c r="A694" s="4" t="s">
        <v>29</v>
      </c>
      <c r="B694" s="4" t="s">
        <v>136</v>
      </c>
      <c r="C694" s="4" t="s">
        <v>7</v>
      </c>
      <c r="D694" s="4" t="s">
        <v>7</v>
      </c>
      <c r="E694" s="4" t="s">
        <v>157</v>
      </c>
      <c r="F694" s="5">
        <v>0</v>
      </c>
      <c r="G694">
        <v>23.1</v>
      </c>
      <c r="H694">
        <v>49.9</v>
      </c>
      <c r="I694">
        <v>46.3</v>
      </c>
      <c r="J694" s="5">
        <f t="shared" si="23"/>
        <v>3.6000000000000014</v>
      </c>
      <c r="K694">
        <v>46.6</v>
      </c>
      <c r="L694">
        <v>43.9</v>
      </c>
      <c r="M694" s="5">
        <f t="shared" si="22"/>
        <v>2.7000000000000028</v>
      </c>
    </row>
    <row r="695" spans="1:13">
      <c r="A695" s="4" t="s">
        <v>30</v>
      </c>
      <c r="B695" s="4" t="s">
        <v>136</v>
      </c>
      <c r="C695" s="4" t="s">
        <v>7</v>
      </c>
      <c r="D695" s="4" t="s">
        <v>7</v>
      </c>
      <c r="E695" s="4" t="s">
        <v>157</v>
      </c>
      <c r="F695" s="5">
        <v>0</v>
      </c>
      <c r="G695">
        <v>22</v>
      </c>
      <c r="H695">
        <v>43.5</v>
      </c>
      <c r="I695">
        <v>39.9</v>
      </c>
      <c r="J695" s="5">
        <f t="shared" si="23"/>
        <v>3.6000000000000014</v>
      </c>
      <c r="K695">
        <v>44.4</v>
      </c>
      <c r="L695">
        <v>41.1</v>
      </c>
      <c r="M695" s="5">
        <f t="shared" si="22"/>
        <v>3.2999999999999972</v>
      </c>
    </row>
    <row r="696" spans="1:13">
      <c r="A696" s="4" t="s">
        <v>31</v>
      </c>
      <c r="B696" s="4" t="s">
        <v>136</v>
      </c>
      <c r="C696" s="4" t="s">
        <v>10</v>
      </c>
      <c r="D696" s="4" t="s">
        <v>10</v>
      </c>
      <c r="E696" s="4" t="s">
        <v>157</v>
      </c>
      <c r="F696" s="5">
        <v>2</v>
      </c>
      <c r="G696">
        <v>22</v>
      </c>
      <c r="H696">
        <v>47.2</v>
      </c>
      <c r="I696">
        <v>44.2</v>
      </c>
      <c r="J696" s="5">
        <f t="shared" si="23"/>
        <v>3</v>
      </c>
      <c r="K696">
        <v>48.8</v>
      </c>
      <c r="L696">
        <v>46.2</v>
      </c>
      <c r="M696" s="5">
        <f t="shared" si="22"/>
        <v>2.5999999999999943</v>
      </c>
    </row>
    <row r="697" spans="1:13">
      <c r="A697" s="4" t="s">
        <v>32</v>
      </c>
      <c r="B697" s="4" t="s">
        <v>136</v>
      </c>
      <c r="C697" s="4" t="s">
        <v>10</v>
      </c>
      <c r="D697" s="4" t="s">
        <v>10</v>
      </c>
      <c r="E697" s="4" t="s">
        <v>157</v>
      </c>
      <c r="F697" s="5">
        <v>2</v>
      </c>
      <c r="G697">
        <v>21.7</v>
      </c>
      <c r="H697">
        <v>40.1</v>
      </c>
      <c r="I697">
        <v>36.9</v>
      </c>
      <c r="J697" s="5">
        <f t="shared" si="23"/>
        <v>3.2000000000000028</v>
      </c>
      <c r="K697">
        <v>48.2</v>
      </c>
      <c r="L697">
        <v>44.5</v>
      </c>
      <c r="M697" s="5">
        <f t="shared" si="22"/>
        <v>3.7000000000000028</v>
      </c>
    </row>
    <row r="698" spans="1:13">
      <c r="A698" s="4" t="s">
        <v>33</v>
      </c>
      <c r="B698" s="4" t="s">
        <v>136</v>
      </c>
      <c r="C698" s="4" t="s">
        <v>7</v>
      </c>
      <c r="D698" s="4" t="s">
        <v>7</v>
      </c>
      <c r="E698" s="4" t="s">
        <v>157</v>
      </c>
      <c r="F698" s="5">
        <v>0</v>
      </c>
      <c r="G698">
        <v>21.7</v>
      </c>
      <c r="H698">
        <v>43.7</v>
      </c>
      <c r="I698">
        <v>40.200000000000003</v>
      </c>
      <c r="J698" s="5">
        <f t="shared" si="23"/>
        <v>3.5</v>
      </c>
      <c r="K698">
        <v>44.1</v>
      </c>
      <c r="L698">
        <v>40.6</v>
      </c>
      <c r="M698" s="5">
        <f t="shared" si="22"/>
        <v>3.5</v>
      </c>
    </row>
    <row r="699" spans="1:13">
      <c r="A699" s="4" t="s">
        <v>34</v>
      </c>
      <c r="B699" s="4" t="s">
        <v>136</v>
      </c>
      <c r="C699" s="4" t="s">
        <v>7</v>
      </c>
      <c r="D699" s="4" t="s">
        <v>7</v>
      </c>
      <c r="E699" s="4" t="s">
        <v>157</v>
      </c>
      <c r="F699" s="5">
        <v>0</v>
      </c>
      <c r="G699">
        <v>21.4</v>
      </c>
      <c r="H699">
        <v>60.9</v>
      </c>
      <c r="I699">
        <v>57.3</v>
      </c>
      <c r="J699" s="5">
        <f t="shared" si="23"/>
        <v>3.6000000000000014</v>
      </c>
      <c r="K699">
        <v>44.6</v>
      </c>
      <c r="L699">
        <v>41.5</v>
      </c>
      <c r="M699" s="5">
        <f t="shared" si="22"/>
        <v>3.1000000000000014</v>
      </c>
    </row>
    <row r="700" spans="1:13">
      <c r="A700" s="4" t="s">
        <v>35</v>
      </c>
      <c r="B700" s="4" t="s">
        <v>136</v>
      </c>
      <c r="C700" s="4" t="s">
        <v>10</v>
      </c>
      <c r="D700" s="4" t="s">
        <v>10</v>
      </c>
      <c r="E700" s="4" t="s">
        <v>157</v>
      </c>
      <c r="F700" s="5">
        <v>2</v>
      </c>
      <c r="G700">
        <v>20.399999999999999</v>
      </c>
      <c r="H700">
        <v>41.3</v>
      </c>
      <c r="I700">
        <v>38.6</v>
      </c>
      <c r="J700" s="5">
        <f t="shared" si="23"/>
        <v>2.6999999999999957</v>
      </c>
      <c r="K700">
        <v>49.4</v>
      </c>
      <c r="L700">
        <v>46.9</v>
      </c>
      <c r="M700" s="5">
        <f t="shared" si="22"/>
        <v>2.5</v>
      </c>
    </row>
    <row r="701" spans="1:13">
      <c r="A701" s="4" t="s">
        <v>36</v>
      </c>
      <c r="B701" s="4" t="s">
        <v>136</v>
      </c>
      <c r="C701" s="4" t="s">
        <v>10</v>
      </c>
      <c r="D701" s="4" t="s">
        <v>10</v>
      </c>
      <c r="E701" s="4" t="s">
        <v>157</v>
      </c>
      <c r="F701" s="5">
        <v>2</v>
      </c>
      <c r="G701">
        <v>22.6</v>
      </c>
      <c r="H701">
        <v>40.6</v>
      </c>
      <c r="I701">
        <v>37.5</v>
      </c>
      <c r="J701" s="5">
        <f t="shared" si="23"/>
        <v>3.1000000000000014</v>
      </c>
      <c r="K701">
        <v>48.5</v>
      </c>
      <c r="L701">
        <v>44.2</v>
      </c>
      <c r="M701" s="5">
        <f t="shared" si="22"/>
        <v>4.2999999999999972</v>
      </c>
    </row>
    <row r="702" spans="1:13">
      <c r="A702" s="4" t="s">
        <v>37</v>
      </c>
      <c r="B702" s="4" t="s">
        <v>136</v>
      </c>
      <c r="C702" s="4" t="s">
        <v>7</v>
      </c>
      <c r="D702" s="4" t="s">
        <v>7</v>
      </c>
      <c r="E702" s="4" t="s">
        <v>157</v>
      </c>
      <c r="F702" s="5">
        <v>0</v>
      </c>
      <c r="G702">
        <v>21.9</v>
      </c>
      <c r="H702">
        <v>51.8</v>
      </c>
      <c r="I702">
        <v>49</v>
      </c>
      <c r="J702" s="5">
        <f t="shared" si="23"/>
        <v>2.7999999999999972</v>
      </c>
      <c r="K702">
        <v>45.7</v>
      </c>
      <c r="L702">
        <v>41.9</v>
      </c>
      <c r="M702" s="5">
        <f t="shared" si="22"/>
        <v>3.8000000000000043</v>
      </c>
    </row>
    <row r="703" spans="1:13">
      <c r="A703" s="4" t="s">
        <v>38</v>
      </c>
      <c r="B703" s="4" t="s">
        <v>136</v>
      </c>
      <c r="C703" s="4" t="s">
        <v>7</v>
      </c>
      <c r="D703" s="4" t="s">
        <v>7</v>
      </c>
      <c r="E703" s="4" t="s">
        <v>157</v>
      </c>
      <c r="F703" s="5">
        <v>0</v>
      </c>
      <c r="G703">
        <v>22.4</v>
      </c>
      <c r="H703">
        <v>43</v>
      </c>
      <c r="I703">
        <v>39.6</v>
      </c>
      <c r="J703" s="5">
        <f t="shared" si="23"/>
        <v>3.3999999999999986</v>
      </c>
      <c r="K703">
        <v>45.9</v>
      </c>
      <c r="L703">
        <v>42</v>
      </c>
      <c r="M703" s="5">
        <f t="shared" si="22"/>
        <v>3.8999999999999986</v>
      </c>
    </row>
    <row r="704" spans="1:13">
      <c r="A704" s="4" t="s">
        <v>39</v>
      </c>
      <c r="B704" s="4" t="s">
        <v>136</v>
      </c>
      <c r="C704" s="4" t="s">
        <v>10</v>
      </c>
      <c r="D704" s="4" t="s">
        <v>10</v>
      </c>
      <c r="E704" s="4" t="s">
        <v>157</v>
      </c>
      <c r="F704" s="5">
        <v>2</v>
      </c>
      <c r="G704">
        <v>22.8</v>
      </c>
      <c r="H704">
        <v>50.1</v>
      </c>
      <c r="I704">
        <v>46.7</v>
      </c>
      <c r="J704" s="5">
        <f t="shared" si="23"/>
        <v>3.3999999999999986</v>
      </c>
      <c r="K704">
        <v>49.3</v>
      </c>
      <c r="L704">
        <v>46.5</v>
      </c>
      <c r="M704" s="5">
        <f t="shared" si="22"/>
        <v>2.7999999999999972</v>
      </c>
    </row>
    <row r="705" spans="1:13" s="11" customFormat="1">
      <c r="A705" s="11" t="s">
        <v>40</v>
      </c>
      <c r="B705" s="11" t="s">
        <v>136</v>
      </c>
      <c r="C705" s="11" t="s">
        <v>10</v>
      </c>
      <c r="D705" s="11" t="s">
        <v>10</v>
      </c>
      <c r="E705" s="11" t="s">
        <v>157</v>
      </c>
      <c r="F705" s="13">
        <v>2</v>
      </c>
      <c r="G705" s="12">
        <v>21.9</v>
      </c>
      <c r="H705" s="12">
        <v>36</v>
      </c>
      <c r="I705" s="12">
        <v>32.299999999999997</v>
      </c>
      <c r="J705" s="13">
        <f t="shared" si="23"/>
        <v>3.7000000000000028</v>
      </c>
      <c r="K705" s="12">
        <v>49.7</v>
      </c>
      <c r="L705" s="12">
        <v>46.2</v>
      </c>
      <c r="M705" s="13">
        <f t="shared" si="22"/>
        <v>3.5</v>
      </c>
    </row>
    <row r="706" spans="1:13">
      <c r="A706" s="4" t="s">
        <v>5</v>
      </c>
      <c r="B706" s="4" t="s">
        <v>134</v>
      </c>
      <c r="C706" s="4" t="s">
        <v>7</v>
      </c>
      <c r="D706" s="4" t="s">
        <v>7</v>
      </c>
      <c r="E706" s="4" t="s">
        <v>158</v>
      </c>
      <c r="F706" s="5">
        <v>0</v>
      </c>
      <c r="G706">
        <v>24.2</v>
      </c>
      <c r="H706">
        <v>33.1</v>
      </c>
      <c r="I706">
        <v>30.8</v>
      </c>
      <c r="J706" s="5">
        <f t="shared" si="23"/>
        <v>2.3000000000000007</v>
      </c>
      <c r="K706">
        <v>51.1</v>
      </c>
      <c r="L706">
        <v>49.1</v>
      </c>
      <c r="M706" s="5">
        <f t="shared" si="22"/>
        <v>2</v>
      </c>
    </row>
    <row r="707" spans="1:13">
      <c r="A707" s="4" t="s">
        <v>8</v>
      </c>
      <c r="B707" s="4" t="s">
        <v>134</v>
      </c>
      <c r="C707" s="4" t="s">
        <v>7</v>
      </c>
      <c r="D707" s="4" t="s">
        <v>7</v>
      </c>
      <c r="E707" s="4" t="s">
        <v>158</v>
      </c>
      <c r="F707" s="5">
        <v>0</v>
      </c>
      <c r="G707">
        <v>25.3</v>
      </c>
      <c r="H707">
        <v>32.4</v>
      </c>
      <c r="I707">
        <v>29.8</v>
      </c>
      <c r="J707" s="5">
        <f t="shared" si="23"/>
        <v>2.5999999999999979</v>
      </c>
      <c r="K707">
        <v>48.9</v>
      </c>
      <c r="L707">
        <v>46.4</v>
      </c>
      <c r="M707" s="5">
        <f t="shared" si="22"/>
        <v>2.5</v>
      </c>
    </row>
    <row r="708" spans="1:13">
      <c r="A708" s="4" t="s">
        <v>9</v>
      </c>
      <c r="B708" s="4" t="s">
        <v>134</v>
      </c>
      <c r="C708" s="4" t="s">
        <v>10</v>
      </c>
      <c r="D708" s="4" t="s">
        <v>10</v>
      </c>
      <c r="E708" s="4" t="s">
        <v>158</v>
      </c>
      <c r="F708" s="5">
        <v>2</v>
      </c>
      <c r="G708">
        <v>25.2</v>
      </c>
      <c r="H708">
        <v>53.9</v>
      </c>
      <c r="I708">
        <v>51.3</v>
      </c>
      <c r="J708" s="5">
        <f t="shared" si="23"/>
        <v>2.6000000000000014</v>
      </c>
      <c r="K708">
        <v>46.7</v>
      </c>
      <c r="L708">
        <v>44.4</v>
      </c>
      <c r="M708" s="5">
        <f t="shared" si="22"/>
        <v>2.3000000000000043</v>
      </c>
    </row>
    <row r="709" spans="1:13">
      <c r="A709" s="4" t="s">
        <v>11</v>
      </c>
      <c r="B709" s="4" t="s">
        <v>134</v>
      </c>
      <c r="C709" s="4" t="s">
        <v>10</v>
      </c>
      <c r="D709" s="4" t="s">
        <v>10</v>
      </c>
      <c r="E709" s="4" t="s">
        <v>158</v>
      </c>
      <c r="F709" s="5">
        <v>2</v>
      </c>
      <c r="G709">
        <v>27.9</v>
      </c>
      <c r="H709">
        <v>46.9</v>
      </c>
      <c r="I709">
        <v>44</v>
      </c>
      <c r="J709" s="5">
        <f t="shared" si="23"/>
        <v>2.8999999999999986</v>
      </c>
      <c r="K709">
        <v>47.4</v>
      </c>
      <c r="L709">
        <v>44.9</v>
      </c>
      <c r="M709" s="5">
        <f t="shared" ref="M709:M772" si="24">K709-L709</f>
        <v>2.5</v>
      </c>
    </row>
    <row r="710" spans="1:13">
      <c r="A710" s="4" t="s">
        <v>12</v>
      </c>
      <c r="B710" s="4" t="s">
        <v>134</v>
      </c>
      <c r="C710" s="4" t="s">
        <v>7</v>
      </c>
      <c r="D710" s="4" t="s">
        <v>7</v>
      </c>
      <c r="E710" s="4" t="s">
        <v>158</v>
      </c>
      <c r="F710" s="5">
        <v>0</v>
      </c>
      <c r="G710">
        <v>28.4</v>
      </c>
      <c r="H710">
        <v>55.7</v>
      </c>
      <c r="I710">
        <v>52.8</v>
      </c>
      <c r="J710" s="5">
        <f t="shared" si="23"/>
        <v>2.9000000000000057</v>
      </c>
      <c r="K710">
        <v>45.5</v>
      </c>
      <c r="L710">
        <v>43.1</v>
      </c>
      <c r="M710" s="5">
        <f t="shared" si="24"/>
        <v>2.3999999999999986</v>
      </c>
    </row>
    <row r="711" spans="1:13">
      <c r="A711" s="4" t="s">
        <v>13</v>
      </c>
      <c r="B711" s="4" t="s">
        <v>134</v>
      </c>
      <c r="C711" s="4" t="s">
        <v>7</v>
      </c>
      <c r="D711" s="4" t="s">
        <v>7</v>
      </c>
      <c r="E711" s="4" t="s">
        <v>158</v>
      </c>
      <c r="F711" s="5">
        <v>0</v>
      </c>
      <c r="G711">
        <v>28.9</v>
      </c>
      <c r="H711">
        <v>59.2</v>
      </c>
      <c r="I711">
        <v>56.9</v>
      </c>
      <c r="J711" s="5">
        <f t="shared" si="23"/>
        <v>2.3000000000000043</v>
      </c>
      <c r="K711">
        <v>46.2</v>
      </c>
      <c r="L711">
        <v>44</v>
      </c>
      <c r="M711" s="5">
        <f t="shared" si="24"/>
        <v>2.2000000000000028</v>
      </c>
    </row>
    <row r="712" spans="1:13">
      <c r="A712" s="4" t="s">
        <v>14</v>
      </c>
      <c r="B712" s="4" t="s">
        <v>134</v>
      </c>
      <c r="C712" s="4" t="s">
        <v>10</v>
      </c>
      <c r="D712" s="4" t="s">
        <v>10</v>
      </c>
      <c r="E712" s="4" t="s">
        <v>158</v>
      </c>
      <c r="F712" s="5">
        <v>2</v>
      </c>
      <c r="G712">
        <v>27.2</v>
      </c>
      <c r="H712">
        <v>40.799999999999997</v>
      </c>
      <c r="I712">
        <v>38.299999999999997</v>
      </c>
      <c r="J712" s="5">
        <f t="shared" si="23"/>
        <v>2.5</v>
      </c>
      <c r="K712">
        <v>47.7</v>
      </c>
      <c r="L712">
        <v>45.8</v>
      </c>
      <c r="M712" s="5">
        <f t="shared" si="24"/>
        <v>1.9000000000000057</v>
      </c>
    </row>
    <row r="713" spans="1:13">
      <c r="A713" s="4" t="s">
        <v>15</v>
      </c>
      <c r="B713" s="4" t="s">
        <v>134</v>
      </c>
      <c r="C713" s="4" t="s">
        <v>10</v>
      </c>
      <c r="D713" s="4" t="s">
        <v>10</v>
      </c>
      <c r="E713" s="4" t="s">
        <v>158</v>
      </c>
      <c r="F713" s="5">
        <v>2</v>
      </c>
      <c r="G713">
        <v>27.5</v>
      </c>
      <c r="H713">
        <v>41.7</v>
      </c>
      <c r="I713">
        <v>38.6</v>
      </c>
      <c r="J713" s="5">
        <f t="shared" si="23"/>
        <v>3.1000000000000014</v>
      </c>
      <c r="K713">
        <v>48.1</v>
      </c>
      <c r="L713">
        <v>45.7</v>
      </c>
      <c r="M713" s="5">
        <f t="shared" si="24"/>
        <v>2.3999999999999986</v>
      </c>
    </row>
    <row r="714" spans="1:13">
      <c r="A714" s="4" t="s">
        <v>16</v>
      </c>
      <c r="B714" s="4" t="s">
        <v>134</v>
      </c>
      <c r="C714" s="4" t="s">
        <v>7</v>
      </c>
      <c r="D714" s="4" t="s">
        <v>7</v>
      </c>
      <c r="E714" s="4" t="s">
        <v>158</v>
      </c>
      <c r="F714" s="5">
        <v>0</v>
      </c>
      <c r="G714">
        <v>26.7</v>
      </c>
      <c r="H714">
        <v>49.5</v>
      </c>
      <c r="I714">
        <v>46.7</v>
      </c>
      <c r="J714" s="5">
        <f t="shared" si="23"/>
        <v>2.7999999999999972</v>
      </c>
      <c r="K714">
        <v>49.1</v>
      </c>
      <c r="L714">
        <v>47.1</v>
      </c>
      <c r="M714" s="5">
        <f t="shared" si="24"/>
        <v>2</v>
      </c>
    </row>
    <row r="715" spans="1:13">
      <c r="A715" s="4" t="s">
        <v>17</v>
      </c>
      <c r="B715" s="4" t="s">
        <v>134</v>
      </c>
      <c r="C715" s="4" t="s">
        <v>7</v>
      </c>
      <c r="D715" s="4" t="s">
        <v>7</v>
      </c>
      <c r="E715" s="4" t="s">
        <v>158</v>
      </c>
      <c r="F715" s="5">
        <v>0</v>
      </c>
      <c r="G715">
        <v>26.2</v>
      </c>
      <c r="H715">
        <v>53</v>
      </c>
      <c r="I715">
        <v>50.5</v>
      </c>
      <c r="J715" s="5">
        <f t="shared" si="23"/>
        <v>2.5</v>
      </c>
      <c r="K715">
        <v>48.9</v>
      </c>
      <c r="L715">
        <v>46.7</v>
      </c>
      <c r="M715" s="5">
        <f t="shared" si="24"/>
        <v>2.1999999999999957</v>
      </c>
    </row>
    <row r="716" spans="1:13">
      <c r="A716" s="4" t="s">
        <v>18</v>
      </c>
      <c r="B716" s="4" t="s">
        <v>134</v>
      </c>
      <c r="C716" s="4" t="s">
        <v>10</v>
      </c>
      <c r="D716" s="4" t="s">
        <v>10</v>
      </c>
      <c r="E716" s="4" t="s">
        <v>158</v>
      </c>
      <c r="F716" s="5">
        <v>2</v>
      </c>
      <c r="G716">
        <v>27.9</v>
      </c>
      <c r="H716">
        <v>44.9</v>
      </c>
      <c r="I716">
        <v>41.3</v>
      </c>
      <c r="J716" s="5">
        <f t="shared" si="23"/>
        <v>3.6000000000000014</v>
      </c>
      <c r="K716">
        <v>46.5</v>
      </c>
      <c r="L716">
        <v>43.2</v>
      </c>
      <c r="M716" s="5">
        <f t="shared" si="24"/>
        <v>3.2999999999999972</v>
      </c>
    </row>
    <row r="717" spans="1:13">
      <c r="A717" s="4" t="s">
        <v>19</v>
      </c>
      <c r="B717" s="4" t="s">
        <v>134</v>
      </c>
      <c r="C717" s="4" t="s">
        <v>10</v>
      </c>
      <c r="D717" s="4" t="s">
        <v>10</v>
      </c>
      <c r="E717" s="4" t="s">
        <v>158</v>
      </c>
      <c r="F717" s="5">
        <v>2</v>
      </c>
      <c r="G717">
        <v>26.1</v>
      </c>
      <c r="H717">
        <v>41.3</v>
      </c>
      <c r="I717">
        <v>38.6</v>
      </c>
      <c r="J717" s="5">
        <f t="shared" si="23"/>
        <v>2.6999999999999957</v>
      </c>
      <c r="K717">
        <v>46.2</v>
      </c>
      <c r="L717">
        <v>43.3</v>
      </c>
      <c r="M717" s="5">
        <f t="shared" si="24"/>
        <v>2.9000000000000057</v>
      </c>
    </row>
    <row r="718" spans="1:13">
      <c r="A718" s="4" t="s">
        <v>20</v>
      </c>
      <c r="B718" s="4" t="s">
        <v>134</v>
      </c>
      <c r="C718" s="4" t="s">
        <v>7</v>
      </c>
      <c r="D718" s="4" t="s">
        <v>7</v>
      </c>
      <c r="E718" s="4" t="s">
        <v>158</v>
      </c>
      <c r="F718" s="5">
        <v>0</v>
      </c>
      <c r="G718">
        <v>26.4</v>
      </c>
      <c r="H718">
        <v>53.7</v>
      </c>
      <c r="I718">
        <v>50.7</v>
      </c>
      <c r="J718" s="5">
        <f t="shared" si="23"/>
        <v>3</v>
      </c>
      <c r="K718">
        <v>44.3</v>
      </c>
      <c r="L718">
        <v>41.6</v>
      </c>
      <c r="M718" s="5">
        <f t="shared" si="24"/>
        <v>2.6999999999999957</v>
      </c>
    </row>
    <row r="719" spans="1:13">
      <c r="A719" s="4" t="s">
        <v>21</v>
      </c>
      <c r="B719" s="4" t="s">
        <v>134</v>
      </c>
      <c r="C719" s="4" t="s">
        <v>7</v>
      </c>
      <c r="D719" s="4" t="s">
        <v>7</v>
      </c>
      <c r="E719" s="4" t="s">
        <v>158</v>
      </c>
      <c r="F719" s="5">
        <v>0</v>
      </c>
      <c r="G719">
        <v>25.8</v>
      </c>
      <c r="H719">
        <v>47.1</v>
      </c>
      <c r="I719">
        <v>44.3</v>
      </c>
      <c r="J719" s="5">
        <f t="shared" si="23"/>
        <v>2.8000000000000043</v>
      </c>
      <c r="K719">
        <v>44.9</v>
      </c>
      <c r="L719">
        <v>42.1</v>
      </c>
      <c r="M719" s="5">
        <f t="shared" si="24"/>
        <v>2.7999999999999972</v>
      </c>
    </row>
    <row r="720" spans="1:13">
      <c r="A720" s="4" t="s">
        <v>22</v>
      </c>
      <c r="B720" s="4" t="s">
        <v>134</v>
      </c>
      <c r="C720" s="4" t="s">
        <v>10</v>
      </c>
      <c r="D720" s="4" t="s">
        <v>10</v>
      </c>
      <c r="E720" s="4" t="s">
        <v>158</v>
      </c>
      <c r="F720" s="5">
        <v>2</v>
      </c>
      <c r="G720">
        <v>28.3</v>
      </c>
      <c r="H720">
        <v>36</v>
      </c>
      <c r="I720">
        <v>33.299999999999997</v>
      </c>
      <c r="J720" s="5">
        <f t="shared" ref="J720:J783" si="25">H720-I720</f>
        <v>2.7000000000000028</v>
      </c>
      <c r="K720">
        <v>46.2</v>
      </c>
      <c r="L720">
        <v>43.1</v>
      </c>
      <c r="M720" s="5">
        <f t="shared" si="24"/>
        <v>3.1000000000000014</v>
      </c>
    </row>
    <row r="721" spans="1:13">
      <c r="A721" s="4" t="s">
        <v>23</v>
      </c>
      <c r="B721" s="4" t="s">
        <v>134</v>
      </c>
      <c r="C721" s="4" t="s">
        <v>10</v>
      </c>
      <c r="D721" s="4" t="s">
        <v>10</v>
      </c>
      <c r="E721" s="4" t="s">
        <v>158</v>
      </c>
      <c r="F721" s="5">
        <v>2</v>
      </c>
      <c r="G721">
        <v>27.4</v>
      </c>
      <c r="H721">
        <v>45.2</v>
      </c>
      <c r="I721">
        <v>42.3</v>
      </c>
      <c r="J721" s="5">
        <f t="shared" si="25"/>
        <v>2.9000000000000057</v>
      </c>
      <c r="K721">
        <v>44.3</v>
      </c>
      <c r="L721">
        <v>40.6</v>
      </c>
      <c r="M721" s="5">
        <f t="shared" si="24"/>
        <v>3.6999999999999957</v>
      </c>
    </row>
    <row r="722" spans="1:13">
      <c r="A722" s="4" t="s">
        <v>24</v>
      </c>
      <c r="B722" s="4" t="s">
        <v>136</v>
      </c>
      <c r="C722" s="4" t="s">
        <v>7</v>
      </c>
      <c r="D722" s="4" t="s">
        <v>7</v>
      </c>
      <c r="E722" s="4" t="s">
        <v>158</v>
      </c>
      <c r="F722" s="5">
        <v>0</v>
      </c>
      <c r="G722">
        <v>22.3</v>
      </c>
      <c r="H722">
        <v>35.700000000000003</v>
      </c>
      <c r="I722">
        <v>32.1</v>
      </c>
      <c r="J722" s="5">
        <f t="shared" si="25"/>
        <v>3.6000000000000014</v>
      </c>
      <c r="K722">
        <v>52</v>
      </c>
      <c r="L722">
        <v>47.6</v>
      </c>
      <c r="M722" s="5">
        <f t="shared" si="24"/>
        <v>4.3999999999999986</v>
      </c>
    </row>
    <row r="723" spans="1:13">
      <c r="A723" s="4" t="s">
        <v>26</v>
      </c>
      <c r="B723" s="4" t="s">
        <v>136</v>
      </c>
      <c r="C723" s="4" t="s">
        <v>7</v>
      </c>
      <c r="D723" s="4" t="s">
        <v>7</v>
      </c>
      <c r="E723" s="4" t="s">
        <v>158</v>
      </c>
      <c r="F723" s="5">
        <v>0</v>
      </c>
      <c r="G723">
        <v>20.100000000000001</v>
      </c>
      <c r="H723">
        <v>39.9</v>
      </c>
      <c r="I723">
        <v>37.200000000000003</v>
      </c>
      <c r="J723" s="5">
        <f t="shared" si="25"/>
        <v>2.6999999999999957</v>
      </c>
      <c r="K723">
        <v>52</v>
      </c>
      <c r="L723">
        <v>49.3</v>
      </c>
      <c r="M723" s="5">
        <f t="shared" si="24"/>
        <v>2.7000000000000028</v>
      </c>
    </row>
    <row r="724" spans="1:13">
      <c r="A724" s="4" t="s">
        <v>27</v>
      </c>
      <c r="B724" s="4" t="s">
        <v>136</v>
      </c>
      <c r="C724" s="4" t="s">
        <v>10</v>
      </c>
      <c r="D724" s="4" t="s">
        <v>10</v>
      </c>
      <c r="E724" s="4" t="s">
        <v>158</v>
      </c>
      <c r="F724" s="5">
        <v>2</v>
      </c>
      <c r="G724">
        <v>22.5</v>
      </c>
      <c r="H724">
        <v>43.2</v>
      </c>
      <c r="I724">
        <v>40.700000000000003</v>
      </c>
      <c r="J724" s="5">
        <f t="shared" si="25"/>
        <v>2.5</v>
      </c>
      <c r="K724">
        <v>45.1</v>
      </c>
      <c r="L724">
        <v>41.9</v>
      </c>
      <c r="M724" s="5">
        <f t="shared" si="24"/>
        <v>3.2000000000000028</v>
      </c>
    </row>
    <row r="725" spans="1:13">
      <c r="A725" s="4" t="s">
        <v>28</v>
      </c>
      <c r="B725" s="4" t="s">
        <v>136</v>
      </c>
      <c r="C725" s="4" t="s">
        <v>10</v>
      </c>
      <c r="D725" s="4" t="s">
        <v>10</v>
      </c>
      <c r="E725" s="4" t="s">
        <v>158</v>
      </c>
      <c r="F725" s="5">
        <v>2</v>
      </c>
      <c r="G725">
        <v>20.5</v>
      </c>
      <c r="H725">
        <v>48.6</v>
      </c>
      <c r="I725">
        <v>45.7</v>
      </c>
      <c r="J725" s="5">
        <f t="shared" si="25"/>
        <v>2.8999999999999986</v>
      </c>
      <c r="K725">
        <v>46.1</v>
      </c>
      <c r="L725">
        <v>42.6</v>
      </c>
      <c r="M725" s="5">
        <f t="shared" si="24"/>
        <v>3.5</v>
      </c>
    </row>
    <row r="726" spans="1:13">
      <c r="A726" s="4" t="s">
        <v>29</v>
      </c>
      <c r="B726" s="4" t="s">
        <v>136</v>
      </c>
      <c r="C726" s="4" t="s">
        <v>7</v>
      </c>
      <c r="D726" s="4" t="s">
        <v>7</v>
      </c>
      <c r="E726" s="4" t="s">
        <v>158</v>
      </c>
      <c r="F726" s="5">
        <v>0</v>
      </c>
      <c r="G726">
        <v>23</v>
      </c>
      <c r="H726">
        <v>46.3</v>
      </c>
      <c r="I726">
        <v>43.3</v>
      </c>
      <c r="J726" s="5">
        <f t="shared" si="25"/>
        <v>3</v>
      </c>
      <c r="K726">
        <v>43.9</v>
      </c>
      <c r="L726">
        <v>40.5</v>
      </c>
      <c r="M726" s="5">
        <f t="shared" si="24"/>
        <v>3.3999999999999986</v>
      </c>
    </row>
    <row r="727" spans="1:13">
      <c r="A727" s="4" t="s">
        <v>30</v>
      </c>
      <c r="B727" s="4" t="s">
        <v>136</v>
      </c>
      <c r="C727" s="4" t="s">
        <v>7</v>
      </c>
      <c r="D727" s="4" t="s">
        <v>7</v>
      </c>
      <c r="E727" s="4" t="s">
        <v>158</v>
      </c>
      <c r="F727" s="5">
        <v>0</v>
      </c>
      <c r="G727">
        <v>22.5</v>
      </c>
      <c r="H727">
        <v>39.9</v>
      </c>
      <c r="I727">
        <v>36.799999999999997</v>
      </c>
      <c r="J727" s="5">
        <f t="shared" si="25"/>
        <v>3.1000000000000014</v>
      </c>
      <c r="K727">
        <v>41.1</v>
      </c>
      <c r="L727">
        <v>37</v>
      </c>
      <c r="M727" s="5">
        <f t="shared" si="24"/>
        <v>4.1000000000000014</v>
      </c>
    </row>
    <row r="728" spans="1:13">
      <c r="A728" s="4" t="s">
        <v>31</v>
      </c>
      <c r="B728" s="4" t="s">
        <v>136</v>
      </c>
      <c r="C728" s="4" t="s">
        <v>10</v>
      </c>
      <c r="D728" s="4" t="s">
        <v>10</v>
      </c>
      <c r="E728" s="4" t="s">
        <v>158</v>
      </c>
      <c r="F728" s="5">
        <v>2</v>
      </c>
      <c r="G728">
        <v>22.4</v>
      </c>
      <c r="H728">
        <v>44.2</v>
      </c>
      <c r="I728">
        <v>41.2</v>
      </c>
      <c r="J728" s="5">
        <f t="shared" si="25"/>
        <v>3</v>
      </c>
      <c r="K728">
        <v>46.2</v>
      </c>
      <c r="L728">
        <v>43.3</v>
      </c>
      <c r="M728" s="5">
        <f t="shared" si="24"/>
        <v>2.9000000000000057</v>
      </c>
    </row>
    <row r="729" spans="1:13">
      <c r="A729" s="4" t="s">
        <v>32</v>
      </c>
      <c r="B729" s="4" t="s">
        <v>136</v>
      </c>
      <c r="C729" s="4" t="s">
        <v>10</v>
      </c>
      <c r="D729" s="4" t="s">
        <v>10</v>
      </c>
      <c r="E729" s="4" t="s">
        <v>158</v>
      </c>
      <c r="F729" s="5">
        <v>2</v>
      </c>
      <c r="G729">
        <v>22.4</v>
      </c>
      <c r="H729">
        <v>36.9</v>
      </c>
      <c r="I729">
        <v>33.4</v>
      </c>
      <c r="J729" s="5">
        <f t="shared" si="25"/>
        <v>3.5</v>
      </c>
      <c r="K729">
        <v>44.5</v>
      </c>
      <c r="L729">
        <v>40</v>
      </c>
      <c r="M729" s="5">
        <f t="shared" si="24"/>
        <v>4.5</v>
      </c>
    </row>
    <row r="730" spans="1:13">
      <c r="A730" s="4" t="s">
        <v>33</v>
      </c>
      <c r="B730" s="4" t="s">
        <v>136</v>
      </c>
      <c r="C730" s="4" t="s">
        <v>7</v>
      </c>
      <c r="D730" s="4" t="s">
        <v>7</v>
      </c>
      <c r="E730" s="4" t="s">
        <v>158</v>
      </c>
      <c r="F730" s="5">
        <v>0</v>
      </c>
      <c r="G730">
        <v>21.2</v>
      </c>
      <c r="H730">
        <v>40.200000000000003</v>
      </c>
      <c r="I730">
        <v>37.1</v>
      </c>
      <c r="J730" s="5">
        <f t="shared" si="25"/>
        <v>3.1000000000000014</v>
      </c>
      <c r="K730">
        <v>51.6</v>
      </c>
      <c r="L730">
        <v>48.5</v>
      </c>
      <c r="M730" s="5">
        <f t="shared" si="24"/>
        <v>3.1000000000000014</v>
      </c>
    </row>
    <row r="731" spans="1:13">
      <c r="A731" s="4" t="s">
        <v>34</v>
      </c>
      <c r="B731" s="4" t="s">
        <v>136</v>
      </c>
      <c r="C731" s="4" t="s">
        <v>7</v>
      </c>
      <c r="D731" s="4" t="s">
        <v>7</v>
      </c>
      <c r="E731" s="4" t="s">
        <v>158</v>
      </c>
      <c r="F731" s="5">
        <v>0</v>
      </c>
      <c r="G731">
        <v>21.7</v>
      </c>
      <c r="H731">
        <v>57.3</v>
      </c>
      <c r="I731">
        <v>54.4</v>
      </c>
      <c r="J731" s="5">
        <f t="shared" si="25"/>
        <v>2.8999999999999986</v>
      </c>
      <c r="K731">
        <v>51.8</v>
      </c>
      <c r="L731">
        <v>48.9</v>
      </c>
      <c r="M731" s="5">
        <f t="shared" si="24"/>
        <v>2.8999999999999986</v>
      </c>
    </row>
    <row r="732" spans="1:13">
      <c r="A732" s="4" t="s">
        <v>35</v>
      </c>
      <c r="B732" s="4" t="s">
        <v>136</v>
      </c>
      <c r="C732" s="4" t="s">
        <v>10</v>
      </c>
      <c r="D732" s="4" t="s">
        <v>10</v>
      </c>
      <c r="E732" s="4" t="s">
        <v>158</v>
      </c>
      <c r="F732" s="5">
        <v>2</v>
      </c>
      <c r="G732">
        <v>20.7</v>
      </c>
      <c r="H732">
        <v>38.6</v>
      </c>
      <c r="I732">
        <v>35.700000000000003</v>
      </c>
      <c r="J732" s="5">
        <f t="shared" si="25"/>
        <v>2.8999999999999986</v>
      </c>
      <c r="K732">
        <v>46.9</v>
      </c>
      <c r="L732">
        <v>44.3</v>
      </c>
      <c r="M732" s="5">
        <f t="shared" si="24"/>
        <v>2.6000000000000014</v>
      </c>
    </row>
    <row r="733" spans="1:13">
      <c r="A733" s="4" t="s">
        <v>36</v>
      </c>
      <c r="B733" s="4" t="s">
        <v>136</v>
      </c>
      <c r="C733" s="4" t="s">
        <v>10</v>
      </c>
      <c r="D733" s="4" t="s">
        <v>10</v>
      </c>
      <c r="E733" s="4" t="s">
        <v>158</v>
      </c>
      <c r="F733" s="5">
        <v>2</v>
      </c>
      <c r="G733">
        <v>22.1</v>
      </c>
      <c r="H733">
        <v>37.5</v>
      </c>
      <c r="I733">
        <v>34.6</v>
      </c>
      <c r="J733" s="5">
        <f t="shared" si="25"/>
        <v>2.8999999999999986</v>
      </c>
      <c r="K733">
        <v>44.2</v>
      </c>
      <c r="L733">
        <v>41.4</v>
      </c>
      <c r="M733" s="5">
        <f t="shared" si="24"/>
        <v>2.8000000000000043</v>
      </c>
    </row>
    <row r="734" spans="1:13">
      <c r="A734" s="4" t="s">
        <v>37</v>
      </c>
      <c r="B734" s="4" t="s">
        <v>136</v>
      </c>
      <c r="C734" s="4" t="s">
        <v>7</v>
      </c>
      <c r="D734" s="4" t="s">
        <v>7</v>
      </c>
      <c r="E734" s="4" t="s">
        <v>158</v>
      </c>
      <c r="F734" s="5">
        <v>0</v>
      </c>
      <c r="G734">
        <v>21.5</v>
      </c>
      <c r="H734">
        <v>49</v>
      </c>
      <c r="I734">
        <v>46.3</v>
      </c>
      <c r="J734" s="5">
        <f t="shared" si="25"/>
        <v>2.7000000000000028</v>
      </c>
      <c r="K734">
        <v>41.9</v>
      </c>
      <c r="L734">
        <v>38.4</v>
      </c>
      <c r="M734" s="5">
        <f t="shared" si="24"/>
        <v>3.5</v>
      </c>
    </row>
    <row r="735" spans="1:13">
      <c r="A735" s="4" t="s">
        <v>38</v>
      </c>
      <c r="B735" s="4" t="s">
        <v>136</v>
      </c>
      <c r="C735" s="4" t="s">
        <v>7</v>
      </c>
      <c r="D735" s="4" t="s">
        <v>7</v>
      </c>
      <c r="E735" s="4" t="s">
        <v>158</v>
      </c>
      <c r="F735" s="5">
        <v>0</v>
      </c>
      <c r="G735">
        <v>22.7</v>
      </c>
      <c r="H735">
        <v>39.6</v>
      </c>
      <c r="I735">
        <v>36.6</v>
      </c>
      <c r="J735" s="5">
        <f t="shared" si="25"/>
        <v>3</v>
      </c>
      <c r="K735">
        <v>42</v>
      </c>
      <c r="L735">
        <v>38.700000000000003</v>
      </c>
      <c r="M735" s="5">
        <f t="shared" si="24"/>
        <v>3.2999999999999972</v>
      </c>
    </row>
    <row r="736" spans="1:13">
      <c r="A736" s="4" t="s">
        <v>39</v>
      </c>
      <c r="B736" s="4" t="s">
        <v>136</v>
      </c>
      <c r="C736" s="4" t="s">
        <v>10</v>
      </c>
      <c r="D736" s="4" t="s">
        <v>10</v>
      </c>
      <c r="E736" s="4" t="s">
        <v>158</v>
      </c>
      <c r="F736" s="5">
        <v>2</v>
      </c>
      <c r="G736">
        <v>22.4</v>
      </c>
      <c r="H736">
        <v>46.7</v>
      </c>
      <c r="I736">
        <v>44</v>
      </c>
      <c r="J736" s="5">
        <f t="shared" si="25"/>
        <v>2.7000000000000028</v>
      </c>
      <c r="K736">
        <v>46.5</v>
      </c>
      <c r="L736">
        <v>43</v>
      </c>
      <c r="M736" s="5">
        <f t="shared" si="24"/>
        <v>3.5</v>
      </c>
    </row>
    <row r="737" spans="1:13" s="11" customFormat="1">
      <c r="A737" s="11" t="s">
        <v>40</v>
      </c>
      <c r="B737" s="11" t="s">
        <v>136</v>
      </c>
      <c r="C737" s="11" t="s">
        <v>10</v>
      </c>
      <c r="D737" s="11" t="s">
        <v>10</v>
      </c>
      <c r="E737" s="11" t="s">
        <v>158</v>
      </c>
      <c r="F737" s="13">
        <v>2</v>
      </c>
      <c r="G737" s="12">
        <v>21.9</v>
      </c>
      <c r="H737" s="12">
        <v>32.299999999999997</v>
      </c>
      <c r="I737" s="12">
        <v>29.4</v>
      </c>
      <c r="J737" s="13">
        <f t="shared" si="25"/>
        <v>2.8999999999999986</v>
      </c>
      <c r="K737" s="12">
        <v>46.2</v>
      </c>
      <c r="L737" s="12">
        <v>43</v>
      </c>
      <c r="M737" s="13">
        <f t="shared" si="24"/>
        <v>3.2000000000000028</v>
      </c>
    </row>
    <row r="738" spans="1:13">
      <c r="A738" s="4" t="s">
        <v>5</v>
      </c>
      <c r="B738" s="4" t="s">
        <v>134</v>
      </c>
      <c r="C738" s="4" t="s">
        <v>7</v>
      </c>
      <c r="D738" s="4" t="s">
        <v>7</v>
      </c>
      <c r="E738" s="4" t="s">
        <v>159</v>
      </c>
      <c r="F738" s="5">
        <v>0</v>
      </c>
      <c r="G738">
        <v>24.9</v>
      </c>
      <c r="H738">
        <v>65.5</v>
      </c>
      <c r="I738">
        <v>62.8</v>
      </c>
      <c r="J738" s="5">
        <f t="shared" si="25"/>
        <v>2.7000000000000028</v>
      </c>
      <c r="K738">
        <v>49.1</v>
      </c>
      <c r="L738">
        <v>46.8</v>
      </c>
      <c r="M738" s="5">
        <f t="shared" si="24"/>
        <v>2.3000000000000043</v>
      </c>
    </row>
    <row r="739" spans="1:13">
      <c r="A739" s="4" t="s">
        <v>8</v>
      </c>
      <c r="B739" s="4" t="s">
        <v>134</v>
      </c>
      <c r="C739" s="4" t="s">
        <v>7</v>
      </c>
      <c r="D739" s="4" t="s">
        <v>7</v>
      </c>
      <c r="E739" s="4" t="s">
        <v>159</v>
      </c>
      <c r="F739" s="5">
        <v>0</v>
      </c>
      <c r="G739">
        <v>25.8</v>
      </c>
      <c r="H739">
        <v>66.3</v>
      </c>
      <c r="I739">
        <v>63.3</v>
      </c>
      <c r="J739" s="5">
        <f t="shared" si="25"/>
        <v>3</v>
      </c>
      <c r="K739">
        <v>46.4</v>
      </c>
      <c r="L739">
        <v>43.6</v>
      </c>
      <c r="M739" s="5">
        <f t="shared" si="24"/>
        <v>2.7999999999999972</v>
      </c>
    </row>
    <row r="740" spans="1:13">
      <c r="A740" s="4" t="s">
        <v>9</v>
      </c>
      <c r="B740" s="4" t="s">
        <v>134</v>
      </c>
      <c r="C740" s="4" t="s">
        <v>10</v>
      </c>
      <c r="D740" s="4" t="s">
        <v>10</v>
      </c>
      <c r="E740" s="4" t="s">
        <v>159</v>
      </c>
      <c r="F740" s="5">
        <v>1</v>
      </c>
      <c r="G740">
        <v>25.3</v>
      </c>
      <c r="H740">
        <v>51.3</v>
      </c>
      <c r="I740">
        <v>48.3</v>
      </c>
      <c r="J740" s="5">
        <f t="shared" si="25"/>
        <v>3</v>
      </c>
      <c r="K740">
        <v>51.4</v>
      </c>
      <c r="L740">
        <v>48.9</v>
      </c>
      <c r="M740" s="5">
        <f t="shared" si="24"/>
        <v>2.5</v>
      </c>
    </row>
    <row r="741" spans="1:13">
      <c r="A741" s="4" t="s">
        <v>11</v>
      </c>
      <c r="B741" s="4" t="s">
        <v>134</v>
      </c>
      <c r="C741" s="4" t="s">
        <v>10</v>
      </c>
      <c r="D741" s="4" t="s">
        <v>10</v>
      </c>
      <c r="E741" s="4" t="s">
        <v>159</v>
      </c>
      <c r="F741" s="5">
        <v>1</v>
      </c>
      <c r="G741">
        <v>28.1</v>
      </c>
      <c r="H741">
        <v>44</v>
      </c>
      <c r="I741">
        <v>41.5</v>
      </c>
      <c r="J741" s="5">
        <f t="shared" si="25"/>
        <v>2.5</v>
      </c>
      <c r="K741">
        <v>51.3</v>
      </c>
      <c r="L741">
        <v>48.8</v>
      </c>
      <c r="M741" s="5">
        <f t="shared" si="24"/>
        <v>2.5</v>
      </c>
    </row>
    <row r="742" spans="1:13">
      <c r="A742" s="4" t="s">
        <v>12</v>
      </c>
      <c r="B742" s="4" t="s">
        <v>134</v>
      </c>
      <c r="C742" s="4" t="s">
        <v>7</v>
      </c>
      <c r="D742" s="4" t="s">
        <v>7</v>
      </c>
      <c r="E742" s="4" t="s">
        <v>159</v>
      </c>
      <c r="F742" s="5">
        <v>0</v>
      </c>
      <c r="G742">
        <v>29.5</v>
      </c>
      <c r="H742">
        <v>52.8</v>
      </c>
      <c r="I742">
        <v>49.1</v>
      </c>
      <c r="J742" s="5">
        <f t="shared" si="25"/>
        <v>3.6999999999999957</v>
      </c>
      <c r="K742">
        <v>43.1</v>
      </c>
      <c r="L742">
        <v>39.9</v>
      </c>
      <c r="M742" s="5">
        <f t="shared" si="24"/>
        <v>3.2000000000000028</v>
      </c>
    </row>
    <row r="743" spans="1:13">
      <c r="A743" s="4" t="s">
        <v>13</v>
      </c>
      <c r="B743" s="4" t="s">
        <v>134</v>
      </c>
      <c r="C743" s="4" t="s">
        <v>7</v>
      </c>
      <c r="D743" s="4" t="s">
        <v>7</v>
      </c>
      <c r="E743" s="4" t="s">
        <v>159</v>
      </c>
      <c r="F743" s="5">
        <v>0</v>
      </c>
      <c r="G743">
        <v>29</v>
      </c>
      <c r="H743">
        <v>56.9</v>
      </c>
      <c r="I743">
        <v>53.9</v>
      </c>
      <c r="J743" s="5">
        <f t="shared" si="25"/>
        <v>3</v>
      </c>
      <c r="K743">
        <v>44</v>
      </c>
      <c r="L743">
        <v>41.5</v>
      </c>
      <c r="M743" s="5">
        <f t="shared" si="24"/>
        <v>2.5</v>
      </c>
    </row>
    <row r="744" spans="1:13">
      <c r="A744" s="4" t="s">
        <v>14</v>
      </c>
      <c r="B744" s="4" t="s">
        <v>134</v>
      </c>
      <c r="C744" s="4" t="s">
        <v>10</v>
      </c>
      <c r="D744" s="4" t="s">
        <v>10</v>
      </c>
      <c r="E744" s="4" t="s">
        <v>159</v>
      </c>
      <c r="F744" s="5">
        <v>1</v>
      </c>
      <c r="G744">
        <v>27.7</v>
      </c>
      <c r="H744">
        <v>38.299999999999997</v>
      </c>
      <c r="I744">
        <v>34.9</v>
      </c>
      <c r="J744" s="5">
        <f t="shared" si="25"/>
        <v>3.3999999999999986</v>
      </c>
      <c r="K744">
        <v>52.5</v>
      </c>
      <c r="L744">
        <v>49.9</v>
      </c>
      <c r="M744" s="5">
        <f t="shared" si="24"/>
        <v>2.6000000000000014</v>
      </c>
    </row>
    <row r="745" spans="1:13">
      <c r="A745" s="4" t="s">
        <v>15</v>
      </c>
      <c r="B745" s="4" t="s">
        <v>134</v>
      </c>
      <c r="C745" s="4" t="s">
        <v>10</v>
      </c>
      <c r="D745" s="4" t="s">
        <v>10</v>
      </c>
      <c r="E745" s="4" t="s">
        <v>159</v>
      </c>
      <c r="F745" s="5">
        <v>1</v>
      </c>
      <c r="G745">
        <v>26.9</v>
      </c>
      <c r="H745">
        <v>38.6</v>
      </c>
      <c r="I745">
        <v>36.4</v>
      </c>
      <c r="J745" s="5">
        <f t="shared" si="25"/>
        <v>2.2000000000000028</v>
      </c>
      <c r="K745">
        <v>51.8</v>
      </c>
      <c r="L745">
        <v>50.1</v>
      </c>
      <c r="M745" s="5">
        <f t="shared" si="24"/>
        <v>1.6999999999999957</v>
      </c>
    </row>
    <row r="746" spans="1:13">
      <c r="A746" s="4" t="s">
        <v>16</v>
      </c>
      <c r="B746" s="4" t="s">
        <v>134</v>
      </c>
      <c r="C746" s="4" t="s">
        <v>7</v>
      </c>
      <c r="D746" s="4" t="s">
        <v>7</v>
      </c>
      <c r="E746" s="4" t="s">
        <v>159</v>
      </c>
      <c r="F746" s="5">
        <v>0</v>
      </c>
      <c r="G746">
        <v>26.8</v>
      </c>
      <c r="H746">
        <v>46.7</v>
      </c>
      <c r="I746">
        <v>43.9</v>
      </c>
      <c r="J746" s="5">
        <f t="shared" si="25"/>
        <v>2.8000000000000043</v>
      </c>
      <c r="K746">
        <v>47.1</v>
      </c>
      <c r="L746">
        <v>44.8</v>
      </c>
      <c r="M746" s="5">
        <f t="shared" si="24"/>
        <v>2.3000000000000043</v>
      </c>
    </row>
    <row r="747" spans="1:13">
      <c r="A747" s="4" t="s">
        <v>17</v>
      </c>
      <c r="B747" s="4" t="s">
        <v>134</v>
      </c>
      <c r="C747" s="4" t="s">
        <v>7</v>
      </c>
      <c r="D747" s="4" t="s">
        <v>7</v>
      </c>
      <c r="E747" s="4" t="s">
        <v>159</v>
      </c>
      <c r="F747" s="5">
        <v>0</v>
      </c>
      <c r="G747">
        <v>26.4</v>
      </c>
      <c r="H747">
        <v>50.5</v>
      </c>
      <c r="I747">
        <v>47.7</v>
      </c>
      <c r="J747" s="5">
        <f t="shared" si="25"/>
        <v>2.7999999999999972</v>
      </c>
      <c r="K747">
        <v>46.7</v>
      </c>
      <c r="L747">
        <v>44.4</v>
      </c>
      <c r="M747" s="5">
        <f t="shared" si="24"/>
        <v>2.3000000000000043</v>
      </c>
    </row>
    <row r="748" spans="1:13">
      <c r="A748" s="4" t="s">
        <v>18</v>
      </c>
      <c r="B748" s="4" t="s">
        <v>134</v>
      </c>
      <c r="C748" s="4" t="s">
        <v>10</v>
      </c>
      <c r="D748" s="4" t="s">
        <v>10</v>
      </c>
      <c r="E748" s="4" t="s">
        <v>159</v>
      </c>
      <c r="F748" s="5">
        <v>1</v>
      </c>
      <c r="G748">
        <v>27.5</v>
      </c>
      <c r="H748">
        <v>41.3</v>
      </c>
      <c r="I748">
        <v>38.299999999999997</v>
      </c>
      <c r="J748" s="5">
        <f t="shared" si="25"/>
        <v>3</v>
      </c>
      <c r="K748">
        <v>52.4</v>
      </c>
      <c r="L748">
        <v>49.5</v>
      </c>
      <c r="M748" s="5">
        <f t="shared" si="24"/>
        <v>2.8999999999999986</v>
      </c>
    </row>
    <row r="749" spans="1:13">
      <c r="A749" s="4" t="s">
        <v>19</v>
      </c>
      <c r="B749" s="4" t="s">
        <v>134</v>
      </c>
      <c r="C749" s="4" t="s">
        <v>10</v>
      </c>
      <c r="D749" s="4" t="s">
        <v>10</v>
      </c>
      <c r="E749" s="4" t="s">
        <v>159</v>
      </c>
      <c r="F749" s="5">
        <v>1</v>
      </c>
      <c r="G749">
        <v>26.5</v>
      </c>
      <c r="H749">
        <v>38.6</v>
      </c>
      <c r="I749">
        <v>35.1</v>
      </c>
      <c r="J749" s="5">
        <f t="shared" si="25"/>
        <v>3.5</v>
      </c>
      <c r="K749">
        <v>51.2</v>
      </c>
      <c r="L749">
        <v>48.6</v>
      </c>
      <c r="M749" s="5">
        <f t="shared" si="24"/>
        <v>2.6000000000000014</v>
      </c>
    </row>
    <row r="750" spans="1:13">
      <c r="A750" s="4" t="s">
        <v>20</v>
      </c>
      <c r="B750" s="4" t="s">
        <v>134</v>
      </c>
      <c r="C750" s="4" t="s">
        <v>7</v>
      </c>
      <c r="D750" s="4" t="s">
        <v>7</v>
      </c>
      <c r="E750" s="4" t="s">
        <v>159</v>
      </c>
      <c r="F750" s="5">
        <v>0</v>
      </c>
      <c r="G750">
        <v>25.5</v>
      </c>
      <c r="H750">
        <v>50.7</v>
      </c>
      <c r="I750">
        <v>48.6</v>
      </c>
      <c r="J750" s="5">
        <f t="shared" si="25"/>
        <v>2.1000000000000014</v>
      </c>
      <c r="K750">
        <v>41.6</v>
      </c>
      <c r="L750">
        <v>39.1</v>
      </c>
      <c r="M750" s="5">
        <f t="shared" si="24"/>
        <v>2.5</v>
      </c>
    </row>
    <row r="751" spans="1:13">
      <c r="A751" s="4" t="s">
        <v>21</v>
      </c>
      <c r="B751" s="4" t="s">
        <v>134</v>
      </c>
      <c r="C751" s="4" t="s">
        <v>7</v>
      </c>
      <c r="D751" s="4" t="s">
        <v>7</v>
      </c>
      <c r="E751" s="4" t="s">
        <v>159</v>
      </c>
      <c r="F751" s="5">
        <v>0</v>
      </c>
      <c r="G751">
        <v>25.7</v>
      </c>
      <c r="H751">
        <v>44.3</v>
      </c>
      <c r="I751">
        <v>41.1</v>
      </c>
      <c r="J751" s="5">
        <f t="shared" si="25"/>
        <v>3.1999999999999957</v>
      </c>
      <c r="K751">
        <v>42.1</v>
      </c>
      <c r="L751">
        <v>39.5</v>
      </c>
      <c r="M751" s="5">
        <f t="shared" si="24"/>
        <v>2.6000000000000014</v>
      </c>
    </row>
    <row r="752" spans="1:13">
      <c r="A752" s="4" t="s">
        <v>22</v>
      </c>
      <c r="B752" s="4" t="s">
        <v>134</v>
      </c>
      <c r="C752" s="4" t="s">
        <v>10</v>
      </c>
      <c r="D752" s="4" t="s">
        <v>10</v>
      </c>
      <c r="E752" s="4" t="s">
        <v>159</v>
      </c>
      <c r="F752" s="5">
        <v>1</v>
      </c>
      <c r="G752">
        <v>29</v>
      </c>
      <c r="H752">
        <v>33.299999999999997</v>
      </c>
      <c r="I752">
        <v>29.7</v>
      </c>
      <c r="J752" s="5">
        <f t="shared" si="25"/>
        <v>3.5999999999999979</v>
      </c>
      <c r="K752">
        <v>51.9</v>
      </c>
      <c r="L752">
        <v>49.1</v>
      </c>
      <c r="M752" s="5">
        <f t="shared" si="24"/>
        <v>2.7999999999999972</v>
      </c>
    </row>
    <row r="753" spans="1:13">
      <c r="A753" s="4" t="s">
        <v>23</v>
      </c>
      <c r="B753" s="4" t="s">
        <v>134</v>
      </c>
      <c r="C753" s="4" t="s">
        <v>10</v>
      </c>
      <c r="D753" s="4" t="s">
        <v>10</v>
      </c>
      <c r="E753" s="4" t="s">
        <v>159</v>
      </c>
      <c r="F753" s="5">
        <v>1</v>
      </c>
      <c r="G753">
        <v>27.3</v>
      </c>
      <c r="H753">
        <v>42.3</v>
      </c>
      <c r="I753">
        <v>39.200000000000003</v>
      </c>
      <c r="J753" s="5">
        <f t="shared" si="25"/>
        <v>3.0999999999999943</v>
      </c>
      <c r="K753">
        <v>51.9</v>
      </c>
      <c r="L753">
        <v>48.6</v>
      </c>
      <c r="M753" s="5">
        <f t="shared" si="24"/>
        <v>3.2999999999999972</v>
      </c>
    </row>
    <row r="754" spans="1:13">
      <c r="A754" s="4" t="s">
        <v>24</v>
      </c>
      <c r="B754" s="4" t="s">
        <v>136</v>
      </c>
      <c r="C754" s="4" t="s">
        <v>7</v>
      </c>
      <c r="D754" s="4" t="s">
        <v>7</v>
      </c>
      <c r="E754" s="4" t="s">
        <v>159</v>
      </c>
      <c r="F754" s="5">
        <v>0</v>
      </c>
      <c r="G754">
        <v>22.5</v>
      </c>
      <c r="H754">
        <v>32.1</v>
      </c>
      <c r="I754">
        <v>29</v>
      </c>
      <c r="J754" s="5">
        <f t="shared" si="25"/>
        <v>3.1000000000000014</v>
      </c>
      <c r="K754">
        <v>47.6</v>
      </c>
      <c r="L754">
        <v>44</v>
      </c>
      <c r="M754" s="5">
        <f t="shared" si="24"/>
        <v>3.6000000000000014</v>
      </c>
    </row>
    <row r="755" spans="1:13">
      <c r="A755" s="4" t="s">
        <v>26</v>
      </c>
      <c r="B755" s="4" t="s">
        <v>136</v>
      </c>
      <c r="C755" s="4" t="s">
        <v>7</v>
      </c>
      <c r="D755" s="4" t="s">
        <v>7</v>
      </c>
      <c r="E755" s="4" t="s">
        <v>159</v>
      </c>
      <c r="F755" s="5">
        <v>0</v>
      </c>
      <c r="G755">
        <v>21.1</v>
      </c>
      <c r="H755">
        <v>37.200000000000003</v>
      </c>
      <c r="I755">
        <v>33.4</v>
      </c>
      <c r="J755" s="5">
        <f t="shared" si="25"/>
        <v>3.8000000000000043</v>
      </c>
      <c r="K755">
        <v>49.3</v>
      </c>
      <c r="L755">
        <v>46.1</v>
      </c>
      <c r="M755" s="5">
        <f t="shared" si="24"/>
        <v>3.1999999999999957</v>
      </c>
    </row>
    <row r="756" spans="1:13">
      <c r="A756" s="4" t="s">
        <v>27</v>
      </c>
      <c r="B756" s="4" t="s">
        <v>136</v>
      </c>
      <c r="C756" s="4" t="s">
        <v>10</v>
      </c>
      <c r="D756" s="4" t="s">
        <v>10</v>
      </c>
      <c r="E756" s="4" t="s">
        <v>159</v>
      </c>
      <c r="F756" s="5">
        <v>1</v>
      </c>
      <c r="G756">
        <v>22.3</v>
      </c>
      <c r="H756">
        <v>40.700000000000003</v>
      </c>
      <c r="I756">
        <v>38.1</v>
      </c>
      <c r="J756" s="5">
        <f t="shared" si="25"/>
        <v>2.6000000000000014</v>
      </c>
      <c r="K756">
        <v>52.3</v>
      </c>
      <c r="L756">
        <v>49.1</v>
      </c>
      <c r="M756" s="5">
        <f t="shared" si="24"/>
        <v>3.1999999999999957</v>
      </c>
    </row>
    <row r="757" spans="1:13">
      <c r="A757" s="4" t="s">
        <v>28</v>
      </c>
      <c r="B757" s="4" t="s">
        <v>136</v>
      </c>
      <c r="C757" s="4" t="s">
        <v>10</v>
      </c>
      <c r="D757" s="4" t="s">
        <v>10</v>
      </c>
      <c r="E757" s="4" t="s">
        <v>159</v>
      </c>
      <c r="F757" s="5">
        <v>1</v>
      </c>
      <c r="G757">
        <v>21.3</v>
      </c>
      <c r="H757">
        <v>45.7</v>
      </c>
      <c r="I757">
        <v>42.6</v>
      </c>
      <c r="J757" s="5">
        <f t="shared" si="25"/>
        <v>3.1000000000000014</v>
      </c>
      <c r="K757">
        <v>51.9</v>
      </c>
      <c r="L757">
        <v>49.1</v>
      </c>
      <c r="M757" s="5">
        <f t="shared" si="24"/>
        <v>2.7999999999999972</v>
      </c>
    </row>
    <row r="758" spans="1:13">
      <c r="A758" s="4" t="s">
        <v>29</v>
      </c>
      <c r="B758" s="4" t="s">
        <v>136</v>
      </c>
      <c r="C758" s="4" t="s">
        <v>7</v>
      </c>
      <c r="D758" s="4" t="s">
        <v>7</v>
      </c>
      <c r="E758" s="4" t="s">
        <v>159</v>
      </c>
      <c r="F758" s="5">
        <v>0</v>
      </c>
      <c r="G758">
        <v>22.4</v>
      </c>
      <c r="H758">
        <v>43.3</v>
      </c>
      <c r="I758">
        <v>40.799999999999997</v>
      </c>
      <c r="J758" s="5">
        <f t="shared" si="25"/>
        <v>2.5</v>
      </c>
      <c r="K758">
        <v>51.7</v>
      </c>
      <c r="L758">
        <v>49.2</v>
      </c>
      <c r="M758" s="5">
        <f t="shared" si="24"/>
        <v>2.5</v>
      </c>
    </row>
    <row r="759" spans="1:13">
      <c r="A759" s="4" t="s">
        <v>30</v>
      </c>
      <c r="B759" s="4" t="s">
        <v>136</v>
      </c>
      <c r="C759" s="4" t="s">
        <v>7</v>
      </c>
      <c r="D759" s="4" t="s">
        <v>7</v>
      </c>
      <c r="E759" s="4" t="s">
        <v>159</v>
      </c>
      <c r="F759" s="5">
        <v>0</v>
      </c>
      <c r="G759">
        <v>22.2</v>
      </c>
      <c r="H759">
        <v>36.799999999999997</v>
      </c>
      <c r="I759">
        <v>33.700000000000003</v>
      </c>
      <c r="J759" s="5">
        <f t="shared" si="25"/>
        <v>3.0999999999999943</v>
      </c>
      <c r="K759">
        <v>52.2</v>
      </c>
      <c r="L759">
        <v>48.4</v>
      </c>
      <c r="M759" s="5">
        <f t="shared" si="24"/>
        <v>3.8000000000000043</v>
      </c>
    </row>
    <row r="760" spans="1:13">
      <c r="A760" s="4" t="s">
        <v>31</v>
      </c>
      <c r="B760" s="4" t="s">
        <v>136</v>
      </c>
      <c r="C760" s="4" t="s">
        <v>10</v>
      </c>
      <c r="D760" s="4" t="s">
        <v>10</v>
      </c>
      <c r="E760" s="4" t="s">
        <v>159</v>
      </c>
      <c r="F760" s="5">
        <v>1</v>
      </c>
      <c r="G760">
        <v>22.8</v>
      </c>
      <c r="H760">
        <v>41.2</v>
      </c>
      <c r="I760">
        <v>37.799999999999997</v>
      </c>
      <c r="J760" s="5">
        <f t="shared" si="25"/>
        <v>3.4000000000000057</v>
      </c>
      <c r="K760">
        <v>50.9</v>
      </c>
      <c r="L760">
        <v>47.8</v>
      </c>
      <c r="M760" s="5">
        <f t="shared" si="24"/>
        <v>3.1000000000000014</v>
      </c>
    </row>
    <row r="761" spans="1:13">
      <c r="A761" s="4" t="s">
        <v>32</v>
      </c>
      <c r="B761" s="4" t="s">
        <v>136</v>
      </c>
      <c r="C761" s="4" t="s">
        <v>10</v>
      </c>
      <c r="D761" s="4" t="s">
        <v>10</v>
      </c>
      <c r="E761" s="4" t="s">
        <v>159</v>
      </c>
      <c r="F761" s="5">
        <v>1</v>
      </c>
      <c r="G761">
        <v>21.4</v>
      </c>
      <c r="H761">
        <v>33.4</v>
      </c>
      <c r="I761">
        <v>30.4</v>
      </c>
      <c r="J761" s="5">
        <f t="shared" si="25"/>
        <v>3</v>
      </c>
      <c r="K761">
        <v>51.2</v>
      </c>
      <c r="L761">
        <v>47.2</v>
      </c>
      <c r="M761" s="5">
        <f t="shared" si="24"/>
        <v>4</v>
      </c>
    </row>
    <row r="762" spans="1:13">
      <c r="A762" s="4" t="s">
        <v>33</v>
      </c>
      <c r="B762" s="4" t="s">
        <v>136</v>
      </c>
      <c r="C762" s="4" t="s">
        <v>7</v>
      </c>
      <c r="D762" s="4" t="s">
        <v>7</v>
      </c>
      <c r="E762" s="4" t="s">
        <v>159</v>
      </c>
      <c r="F762" s="5">
        <v>0</v>
      </c>
      <c r="G762">
        <v>21.7</v>
      </c>
      <c r="H762">
        <v>37.1</v>
      </c>
      <c r="I762">
        <v>33.799999999999997</v>
      </c>
      <c r="J762" s="5">
        <f t="shared" si="25"/>
        <v>3.3000000000000043</v>
      </c>
      <c r="K762">
        <v>48.5</v>
      </c>
      <c r="L762">
        <v>45</v>
      </c>
      <c r="M762" s="5">
        <f t="shared" si="24"/>
        <v>3.5</v>
      </c>
    </row>
    <row r="763" spans="1:13">
      <c r="A763" s="4" t="s">
        <v>34</v>
      </c>
      <c r="B763" s="4" t="s">
        <v>136</v>
      </c>
      <c r="C763" s="4" t="s">
        <v>7</v>
      </c>
      <c r="D763" s="4" t="s">
        <v>7</v>
      </c>
      <c r="E763" s="4" t="s">
        <v>159</v>
      </c>
      <c r="F763" s="5">
        <v>0</v>
      </c>
      <c r="G763">
        <v>20.9</v>
      </c>
      <c r="H763">
        <v>54.4</v>
      </c>
      <c r="I763">
        <v>52</v>
      </c>
      <c r="J763" s="5">
        <f t="shared" si="25"/>
        <v>2.3999999999999986</v>
      </c>
      <c r="K763">
        <v>48.9</v>
      </c>
      <c r="L763">
        <v>46.4</v>
      </c>
      <c r="M763" s="5">
        <f t="shared" si="24"/>
        <v>2.5</v>
      </c>
    </row>
    <row r="764" spans="1:13">
      <c r="A764" s="4" t="s">
        <v>35</v>
      </c>
      <c r="B764" s="4" t="s">
        <v>136</v>
      </c>
      <c r="C764" s="4" t="s">
        <v>10</v>
      </c>
      <c r="D764" s="4" t="s">
        <v>10</v>
      </c>
      <c r="E764" s="4" t="s">
        <v>159</v>
      </c>
      <c r="F764" s="5">
        <v>1</v>
      </c>
      <c r="G764">
        <v>21.1</v>
      </c>
      <c r="H764">
        <v>35.700000000000003</v>
      </c>
      <c r="I764">
        <v>32.6</v>
      </c>
      <c r="J764" s="5">
        <f t="shared" si="25"/>
        <v>3.1000000000000014</v>
      </c>
      <c r="K764">
        <v>51.1</v>
      </c>
      <c r="L764">
        <v>48.4</v>
      </c>
      <c r="M764" s="5">
        <f t="shared" si="24"/>
        <v>2.7000000000000028</v>
      </c>
    </row>
    <row r="765" spans="1:13">
      <c r="A765" s="4" t="s">
        <v>36</v>
      </c>
      <c r="B765" s="4" t="s">
        <v>136</v>
      </c>
      <c r="C765" s="4" t="s">
        <v>10</v>
      </c>
      <c r="D765" s="4" t="s">
        <v>10</v>
      </c>
      <c r="E765" s="4" t="s">
        <v>159</v>
      </c>
      <c r="F765" s="5">
        <v>1</v>
      </c>
      <c r="G765">
        <v>22.4</v>
      </c>
      <c r="H765">
        <v>34.6</v>
      </c>
      <c r="I765">
        <v>31.1</v>
      </c>
      <c r="J765" s="5">
        <f t="shared" si="25"/>
        <v>3.5</v>
      </c>
      <c r="K765">
        <v>52.2</v>
      </c>
      <c r="L765">
        <v>48.2</v>
      </c>
      <c r="M765" s="5">
        <f t="shared" si="24"/>
        <v>4</v>
      </c>
    </row>
    <row r="766" spans="1:13">
      <c r="A766" s="4" t="s">
        <v>37</v>
      </c>
      <c r="B766" s="4" t="s">
        <v>136</v>
      </c>
      <c r="C766" s="4" t="s">
        <v>7</v>
      </c>
      <c r="D766" s="4" t="s">
        <v>7</v>
      </c>
      <c r="E766" s="4" t="s">
        <v>159</v>
      </c>
      <c r="F766" s="5">
        <v>0</v>
      </c>
      <c r="G766">
        <v>21.5</v>
      </c>
      <c r="H766">
        <v>46.3</v>
      </c>
      <c r="I766">
        <v>43.7</v>
      </c>
      <c r="J766" s="5">
        <f t="shared" si="25"/>
        <v>2.5999999999999943</v>
      </c>
      <c r="K766">
        <v>52</v>
      </c>
      <c r="L766">
        <v>49.2</v>
      </c>
      <c r="M766" s="5">
        <f t="shared" si="24"/>
        <v>2.7999999999999972</v>
      </c>
    </row>
    <row r="767" spans="1:13">
      <c r="A767" s="4" t="s">
        <v>38</v>
      </c>
      <c r="B767" s="4" t="s">
        <v>136</v>
      </c>
      <c r="C767" s="4" t="s">
        <v>7</v>
      </c>
      <c r="D767" s="4" t="s">
        <v>7</v>
      </c>
      <c r="E767" s="4" t="s">
        <v>159</v>
      </c>
      <c r="F767" s="5">
        <v>0</v>
      </c>
      <c r="G767">
        <v>22.9</v>
      </c>
      <c r="H767">
        <v>36.6</v>
      </c>
      <c r="I767">
        <v>33</v>
      </c>
      <c r="J767" s="5">
        <f t="shared" si="25"/>
        <v>3.6000000000000014</v>
      </c>
      <c r="K767">
        <v>51.7</v>
      </c>
      <c r="L767">
        <v>48.9</v>
      </c>
      <c r="M767" s="5">
        <f t="shared" si="24"/>
        <v>2.8000000000000043</v>
      </c>
    </row>
    <row r="768" spans="1:13">
      <c r="A768" s="4" t="s">
        <v>39</v>
      </c>
      <c r="B768" s="4" t="s">
        <v>136</v>
      </c>
      <c r="C768" s="4" t="s">
        <v>10</v>
      </c>
      <c r="D768" s="4" t="s">
        <v>10</v>
      </c>
      <c r="E768" s="4" t="s">
        <v>159</v>
      </c>
      <c r="F768" s="5">
        <v>1</v>
      </c>
      <c r="G768">
        <v>21.7</v>
      </c>
      <c r="H768">
        <v>44</v>
      </c>
      <c r="I768">
        <v>41.3</v>
      </c>
      <c r="J768" s="5">
        <f t="shared" si="25"/>
        <v>2.7000000000000028</v>
      </c>
      <c r="K768">
        <v>50.6</v>
      </c>
      <c r="L768">
        <v>47.6</v>
      </c>
      <c r="M768" s="5">
        <f t="shared" si="24"/>
        <v>3</v>
      </c>
    </row>
    <row r="769" spans="1:13" s="11" customFormat="1">
      <c r="A769" s="11" t="s">
        <v>40</v>
      </c>
      <c r="B769" s="11" t="s">
        <v>136</v>
      </c>
      <c r="C769" s="11" t="s">
        <v>10</v>
      </c>
      <c r="D769" s="11" t="s">
        <v>10</v>
      </c>
      <c r="E769" s="11" t="s">
        <v>159</v>
      </c>
      <c r="F769" s="13">
        <v>1</v>
      </c>
      <c r="G769" s="12">
        <v>21.1</v>
      </c>
      <c r="H769" s="12">
        <v>29.4</v>
      </c>
      <c r="I769" s="12">
        <v>26.5</v>
      </c>
      <c r="J769" s="13">
        <f t="shared" si="25"/>
        <v>2.8999999999999986</v>
      </c>
      <c r="K769" s="12">
        <v>52.1</v>
      </c>
      <c r="L769" s="12">
        <v>49.1</v>
      </c>
      <c r="M769" s="13">
        <f t="shared" si="24"/>
        <v>3</v>
      </c>
    </row>
    <row r="770" spans="1:13">
      <c r="A770" s="4" t="s">
        <v>5</v>
      </c>
      <c r="B770" s="4" t="s">
        <v>134</v>
      </c>
      <c r="C770" s="4" t="s">
        <v>7</v>
      </c>
      <c r="D770" s="4" t="s">
        <v>7</v>
      </c>
      <c r="E770" s="4" t="s">
        <v>160</v>
      </c>
      <c r="F770" s="5">
        <v>0</v>
      </c>
      <c r="G770">
        <v>25.7</v>
      </c>
      <c r="H770">
        <v>62.8</v>
      </c>
      <c r="I770">
        <v>59</v>
      </c>
      <c r="J770" s="5">
        <f t="shared" si="25"/>
        <v>3.7999999999999972</v>
      </c>
      <c r="K770">
        <v>46.8</v>
      </c>
      <c r="L770">
        <v>44.3</v>
      </c>
      <c r="M770" s="5">
        <f t="shared" si="24"/>
        <v>2.5</v>
      </c>
    </row>
    <row r="771" spans="1:13">
      <c r="A771" s="4" t="s">
        <v>8</v>
      </c>
      <c r="B771" s="4" t="s">
        <v>134</v>
      </c>
      <c r="C771" s="4" t="s">
        <v>7</v>
      </c>
      <c r="D771" s="4" t="s">
        <v>7</v>
      </c>
      <c r="E771" s="4" t="s">
        <v>160</v>
      </c>
      <c r="F771" s="5">
        <v>0</v>
      </c>
      <c r="G771">
        <v>25.6</v>
      </c>
      <c r="H771">
        <v>63.3</v>
      </c>
      <c r="I771">
        <v>60.7</v>
      </c>
      <c r="J771" s="5">
        <f t="shared" si="25"/>
        <v>2.5999999999999943</v>
      </c>
      <c r="K771">
        <v>43.6</v>
      </c>
      <c r="L771">
        <v>41.1</v>
      </c>
      <c r="M771" s="5">
        <f t="shared" si="24"/>
        <v>2.5</v>
      </c>
    </row>
    <row r="772" spans="1:13">
      <c r="A772" s="4" t="s">
        <v>9</v>
      </c>
      <c r="B772" s="4" t="s">
        <v>134</v>
      </c>
      <c r="C772" s="4" t="s">
        <v>10</v>
      </c>
      <c r="D772" s="4" t="s">
        <v>10</v>
      </c>
      <c r="E772" s="4" t="s">
        <v>160</v>
      </c>
      <c r="F772" s="5">
        <v>1</v>
      </c>
      <c r="G772">
        <v>25.2</v>
      </c>
      <c r="H772">
        <v>48.3</v>
      </c>
      <c r="I772">
        <v>46.1</v>
      </c>
      <c r="J772" s="5">
        <f t="shared" si="25"/>
        <v>2.1999999999999957</v>
      </c>
      <c r="K772">
        <v>48.9</v>
      </c>
      <c r="L772">
        <v>46.1</v>
      </c>
      <c r="M772" s="5">
        <f t="shared" si="24"/>
        <v>2.7999999999999972</v>
      </c>
    </row>
    <row r="773" spans="1:13">
      <c r="A773" s="4" t="s">
        <v>11</v>
      </c>
      <c r="B773" s="4" t="s">
        <v>134</v>
      </c>
      <c r="C773" s="4" t="s">
        <v>10</v>
      </c>
      <c r="D773" s="4" t="s">
        <v>10</v>
      </c>
      <c r="E773" s="4" t="s">
        <v>160</v>
      </c>
      <c r="F773" s="5">
        <v>1</v>
      </c>
      <c r="G773">
        <v>28.5</v>
      </c>
      <c r="H773">
        <v>41.5</v>
      </c>
      <c r="I773">
        <v>38.1</v>
      </c>
      <c r="J773" s="5">
        <f t="shared" si="25"/>
        <v>3.3999999999999986</v>
      </c>
      <c r="K773">
        <v>48.8</v>
      </c>
      <c r="L773">
        <v>46.1</v>
      </c>
      <c r="M773" s="5">
        <f t="shared" ref="M773:M836" si="26">K773-L773</f>
        <v>2.6999999999999957</v>
      </c>
    </row>
    <row r="774" spans="1:13">
      <c r="A774" s="4" t="s">
        <v>12</v>
      </c>
      <c r="B774" s="4" t="s">
        <v>134</v>
      </c>
      <c r="C774" s="4" t="s">
        <v>7</v>
      </c>
      <c r="D774" s="4" t="s">
        <v>7</v>
      </c>
      <c r="E774" s="4" t="s">
        <v>160</v>
      </c>
      <c r="F774" s="5">
        <v>0</v>
      </c>
      <c r="G774">
        <v>29.5</v>
      </c>
      <c r="H774">
        <v>49.1</v>
      </c>
      <c r="I774">
        <v>45.7</v>
      </c>
      <c r="J774" s="5">
        <f t="shared" si="25"/>
        <v>3.3999999999999986</v>
      </c>
      <c r="K774">
        <v>51.6</v>
      </c>
      <c r="L774">
        <v>49</v>
      </c>
      <c r="M774" s="5">
        <f t="shared" si="26"/>
        <v>2.6000000000000014</v>
      </c>
    </row>
    <row r="775" spans="1:13">
      <c r="A775" s="4" t="s">
        <v>13</v>
      </c>
      <c r="B775" s="4" t="s">
        <v>134</v>
      </c>
      <c r="C775" s="4" t="s">
        <v>7</v>
      </c>
      <c r="D775" s="4" t="s">
        <v>7</v>
      </c>
      <c r="E775" s="4" t="s">
        <v>160</v>
      </c>
      <c r="F775" s="5">
        <v>0</v>
      </c>
      <c r="G775">
        <v>29.2</v>
      </c>
      <c r="H775">
        <v>53.9</v>
      </c>
      <c r="I775">
        <v>51</v>
      </c>
      <c r="J775" s="5">
        <f t="shared" si="25"/>
        <v>2.8999999999999986</v>
      </c>
      <c r="K775">
        <v>41.5</v>
      </c>
      <c r="L775">
        <v>38.700000000000003</v>
      </c>
      <c r="M775" s="5">
        <f t="shared" si="26"/>
        <v>2.7999999999999972</v>
      </c>
    </row>
    <row r="776" spans="1:13">
      <c r="A776" s="4" t="s">
        <v>14</v>
      </c>
      <c r="B776" s="4" t="s">
        <v>134</v>
      </c>
      <c r="C776" s="4" t="s">
        <v>10</v>
      </c>
      <c r="D776" s="4" t="s">
        <v>10</v>
      </c>
      <c r="E776" s="4" t="s">
        <v>160</v>
      </c>
      <c r="F776" s="5">
        <v>1</v>
      </c>
      <c r="G776">
        <v>27.8</v>
      </c>
      <c r="H776">
        <v>34.9</v>
      </c>
      <c r="I776">
        <v>32.1</v>
      </c>
      <c r="J776" s="5">
        <f t="shared" si="25"/>
        <v>2.7999999999999972</v>
      </c>
      <c r="K776">
        <v>49.9</v>
      </c>
      <c r="L776">
        <v>47.8</v>
      </c>
      <c r="M776" s="5">
        <f t="shared" si="26"/>
        <v>2.1000000000000014</v>
      </c>
    </row>
    <row r="777" spans="1:13">
      <c r="A777" s="4" t="s">
        <v>15</v>
      </c>
      <c r="B777" s="4" t="s">
        <v>134</v>
      </c>
      <c r="C777" s="4" t="s">
        <v>10</v>
      </c>
      <c r="D777" s="4" t="s">
        <v>10</v>
      </c>
      <c r="E777" s="4" t="s">
        <v>160</v>
      </c>
      <c r="F777" s="5">
        <v>1</v>
      </c>
      <c r="G777">
        <v>27.1</v>
      </c>
      <c r="H777">
        <v>36.4</v>
      </c>
      <c r="I777">
        <v>33.6</v>
      </c>
      <c r="J777" s="5">
        <f t="shared" si="25"/>
        <v>2.7999999999999972</v>
      </c>
      <c r="K777">
        <v>50.1</v>
      </c>
      <c r="L777">
        <v>48.2</v>
      </c>
      <c r="M777" s="5">
        <f t="shared" si="26"/>
        <v>1.8999999999999986</v>
      </c>
    </row>
    <row r="778" spans="1:13">
      <c r="A778" s="4" t="s">
        <v>16</v>
      </c>
      <c r="B778" s="4" t="s">
        <v>134</v>
      </c>
      <c r="C778" s="4" t="s">
        <v>7</v>
      </c>
      <c r="D778" s="4" t="s">
        <v>7</v>
      </c>
      <c r="E778" s="4" t="s">
        <v>160</v>
      </c>
      <c r="F778" s="5">
        <v>0</v>
      </c>
      <c r="G778">
        <v>26.7</v>
      </c>
      <c r="H778">
        <v>43.9</v>
      </c>
      <c r="I778">
        <v>41.4</v>
      </c>
      <c r="J778" s="5">
        <f t="shared" si="25"/>
        <v>2.5</v>
      </c>
      <c r="K778">
        <v>44.8</v>
      </c>
      <c r="L778">
        <v>42.1</v>
      </c>
      <c r="M778" s="5">
        <f t="shared" si="26"/>
        <v>2.6999999999999957</v>
      </c>
    </row>
    <row r="779" spans="1:13">
      <c r="A779" s="4" t="s">
        <v>17</v>
      </c>
      <c r="B779" s="4" t="s">
        <v>134</v>
      </c>
      <c r="C779" s="4" t="s">
        <v>7</v>
      </c>
      <c r="D779" s="4" t="s">
        <v>7</v>
      </c>
      <c r="E779" s="4" t="s">
        <v>160</v>
      </c>
      <c r="F779" s="5">
        <v>0</v>
      </c>
      <c r="G779">
        <v>26</v>
      </c>
      <c r="H779">
        <v>47.7</v>
      </c>
      <c r="I779">
        <v>45.8</v>
      </c>
      <c r="J779" s="5">
        <f t="shared" si="25"/>
        <v>1.9000000000000057</v>
      </c>
      <c r="K779">
        <v>44.4</v>
      </c>
      <c r="L779">
        <v>42.3</v>
      </c>
      <c r="M779" s="5">
        <f t="shared" si="26"/>
        <v>2.1000000000000014</v>
      </c>
    </row>
    <row r="780" spans="1:13">
      <c r="A780" s="4" t="s">
        <v>18</v>
      </c>
      <c r="B780" s="4" t="s">
        <v>134</v>
      </c>
      <c r="C780" s="4" t="s">
        <v>10</v>
      </c>
      <c r="D780" s="4" t="s">
        <v>10</v>
      </c>
      <c r="E780" s="4" t="s">
        <v>160</v>
      </c>
      <c r="F780" s="5">
        <v>1</v>
      </c>
      <c r="G780">
        <v>27.9</v>
      </c>
      <c r="H780">
        <v>38.299999999999997</v>
      </c>
      <c r="I780">
        <v>35.299999999999997</v>
      </c>
      <c r="J780" s="5">
        <f t="shared" si="25"/>
        <v>3</v>
      </c>
      <c r="K780">
        <v>49.5</v>
      </c>
      <c r="L780">
        <v>46.4</v>
      </c>
      <c r="M780" s="5">
        <f t="shared" si="26"/>
        <v>3.1000000000000014</v>
      </c>
    </row>
    <row r="781" spans="1:13">
      <c r="A781" s="4" t="s">
        <v>19</v>
      </c>
      <c r="B781" s="4" t="s">
        <v>134</v>
      </c>
      <c r="C781" s="4" t="s">
        <v>10</v>
      </c>
      <c r="D781" s="4" t="s">
        <v>10</v>
      </c>
      <c r="E781" s="4" t="s">
        <v>160</v>
      </c>
      <c r="F781" s="5">
        <v>1</v>
      </c>
      <c r="G781">
        <v>27</v>
      </c>
      <c r="H781">
        <v>35.1</v>
      </c>
      <c r="I781">
        <v>32</v>
      </c>
      <c r="J781" s="5">
        <f t="shared" si="25"/>
        <v>3.1000000000000014</v>
      </c>
      <c r="K781">
        <v>48.6</v>
      </c>
      <c r="L781">
        <v>46</v>
      </c>
      <c r="M781" s="5">
        <f t="shared" si="26"/>
        <v>2.6000000000000014</v>
      </c>
    </row>
    <row r="782" spans="1:13">
      <c r="A782" s="4" t="s">
        <v>20</v>
      </c>
      <c r="B782" s="4" t="s">
        <v>134</v>
      </c>
      <c r="C782" s="4" t="s">
        <v>7</v>
      </c>
      <c r="D782" s="4" t="s">
        <v>7</v>
      </c>
      <c r="E782" s="4" t="s">
        <v>160</v>
      </c>
      <c r="F782" s="5">
        <v>0</v>
      </c>
      <c r="G782">
        <v>25.9</v>
      </c>
      <c r="H782">
        <v>48.6</v>
      </c>
      <c r="I782">
        <v>45.3</v>
      </c>
      <c r="J782" s="5">
        <f t="shared" si="25"/>
        <v>3.3000000000000043</v>
      </c>
      <c r="K782">
        <v>51.2</v>
      </c>
      <c r="L782">
        <v>48.5</v>
      </c>
      <c r="M782" s="5">
        <f t="shared" si="26"/>
        <v>2.7000000000000028</v>
      </c>
    </row>
    <row r="783" spans="1:13">
      <c r="A783" s="4" t="s">
        <v>21</v>
      </c>
      <c r="B783" s="4" t="s">
        <v>134</v>
      </c>
      <c r="C783" s="4" t="s">
        <v>7</v>
      </c>
      <c r="D783" s="4" t="s">
        <v>7</v>
      </c>
      <c r="E783" s="4" t="s">
        <v>160</v>
      </c>
      <c r="F783" s="5">
        <v>0</v>
      </c>
      <c r="G783">
        <v>25.6</v>
      </c>
      <c r="H783">
        <v>41.1</v>
      </c>
      <c r="I783">
        <v>38.5</v>
      </c>
      <c r="J783" s="5">
        <f t="shared" si="25"/>
        <v>2.6000000000000014</v>
      </c>
      <c r="K783">
        <v>52</v>
      </c>
      <c r="L783">
        <v>49.6</v>
      </c>
      <c r="M783" s="5">
        <f t="shared" si="26"/>
        <v>2.3999999999999986</v>
      </c>
    </row>
    <row r="784" spans="1:13">
      <c r="A784" s="4" t="s">
        <v>22</v>
      </c>
      <c r="B784" s="4" t="s">
        <v>134</v>
      </c>
      <c r="C784" s="4" t="s">
        <v>10</v>
      </c>
      <c r="D784" s="4" t="s">
        <v>10</v>
      </c>
      <c r="E784" s="4" t="s">
        <v>160</v>
      </c>
      <c r="F784" s="5">
        <v>1</v>
      </c>
      <c r="G784">
        <v>29</v>
      </c>
      <c r="H784">
        <v>64.599999999999994</v>
      </c>
      <c r="I784">
        <v>61.4</v>
      </c>
      <c r="J784" s="5">
        <f t="shared" ref="J784:J847" si="27">H784-I784</f>
        <v>3.1999999999999957</v>
      </c>
      <c r="K784">
        <v>49.1</v>
      </c>
      <c r="L784">
        <v>46.8</v>
      </c>
      <c r="M784" s="5">
        <f t="shared" si="26"/>
        <v>2.3000000000000043</v>
      </c>
    </row>
    <row r="785" spans="1:13">
      <c r="A785" s="4" t="s">
        <v>23</v>
      </c>
      <c r="B785" s="4" t="s">
        <v>134</v>
      </c>
      <c r="C785" s="4" t="s">
        <v>10</v>
      </c>
      <c r="D785" s="4" t="s">
        <v>10</v>
      </c>
      <c r="E785" s="4" t="s">
        <v>160</v>
      </c>
      <c r="F785" s="5">
        <v>1</v>
      </c>
      <c r="G785">
        <v>27.8</v>
      </c>
      <c r="H785">
        <v>39.200000000000003</v>
      </c>
      <c r="I785">
        <v>35.9</v>
      </c>
      <c r="J785" s="5">
        <f t="shared" si="27"/>
        <v>3.3000000000000043</v>
      </c>
      <c r="K785">
        <v>48.6</v>
      </c>
      <c r="L785">
        <v>45.3</v>
      </c>
      <c r="M785" s="5">
        <f t="shared" si="26"/>
        <v>3.3000000000000043</v>
      </c>
    </row>
    <row r="786" spans="1:13">
      <c r="A786" s="4" t="s">
        <v>24</v>
      </c>
      <c r="B786" s="4" t="s">
        <v>136</v>
      </c>
      <c r="C786" s="4" t="s">
        <v>7</v>
      </c>
      <c r="D786" s="4" t="s">
        <v>7</v>
      </c>
      <c r="E786" s="4" t="s">
        <v>160</v>
      </c>
      <c r="F786" s="5">
        <v>0</v>
      </c>
      <c r="G786">
        <v>21.9</v>
      </c>
      <c r="H786">
        <v>63.2</v>
      </c>
      <c r="I786">
        <v>59.8</v>
      </c>
      <c r="J786" s="5">
        <f t="shared" si="27"/>
        <v>3.4000000000000057</v>
      </c>
      <c r="K786">
        <v>44</v>
      </c>
      <c r="L786">
        <v>40.6</v>
      </c>
      <c r="M786" s="5">
        <f t="shared" si="26"/>
        <v>3.3999999999999986</v>
      </c>
    </row>
    <row r="787" spans="1:13">
      <c r="A787" s="4" t="s">
        <v>26</v>
      </c>
      <c r="B787" s="4" t="s">
        <v>136</v>
      </c>
      <c r="C787" s="4" t="s">
        <v>7</v>
      </c>
      <c r="D787" s="4" t="s">
        <v>7</v>
      </c>
      <c r="E787" s="4" t="s">
        <v>160</v>
      </c>
      <c r="F787" s="5">
        <v>0</v>
      </c>
      <c r="G787">
        <v>20.7</v>
      </c>
      <c r="H787">
        <v>33.4</v>
      </c>
      <c r="I787">
        <v>30.2</v>
      </c>
      <c r="J787" s="5">
        <f t="shared" si="27"/>
        <v>3.1999999999999993</v>
      </c>
      <c r="K787">
        <v>46.1</v>
      </c>
      <c r="L787">
        <v>42.8</v>
      </c>
      <c r="M787" s="5">
        <f t="shared" si="26"/>
        <v>3.3000000000000043</v>
      </c>
    </row>
    <row r="788" spans="1:13">
      <c r="A788" s="4" t="s">
        <v>27</v>
      </c>
      <c r="B788" s="4" t="s">
        <v>136</v>
      </c>
      <c r="C788" s="4" t="s">
        <v>10</v>
      </c>
      <c r="D788" s="4" t="s">
        <v>10</v>
      </c>
      <c r="E788" s="4" t="s">
        <v>160</v>
      </c>
      <c r="F788" s="5">
        <v>1</v>
      </c>
      <c r="G788">
        <v>22.9</v>
      </c>
      <c r="H788">
        <v>38.1</v>
      </c>
      <c r="I788">
        <v>34.700000000000003</v>
      </c>
      <c r="J788" s="5">
        <f t="shared" si="27"/>
        <v>3.3999999999999986</v>
      </c>
      <c r="K788">
        <v>49.1</v>
      </c>
      <c r="L788">
        <v>45.7</v>
      </c>
      <c r="M788" s="5">
        <f t="shared" si="26"/>
        <v>3.3999999999999986</v>
      </c>
    </row>
    <row r="789" spans="1:13">
      <c r="A789" s="4" t="s">
        <v>28</v>
      </c>
      <c r="B789" s="4" t="s">
        <v>136</v>
      </c>
      <c r="C789" s="4" t="s">
        <v>10</v>
      </c>
      <c r="D789" s="4" t="s">
        <v>10</v>
      </c>
      <c r="E789" s="4" t="s">
        <v>160</v>
      </c>
      <c r="F789" s="5">
        <v>1</v>
      </c>
      <c r="G789">
        <v>20.9</v>
      </c>
      <c r="H789">
        <v>42.6</v>
      </c>
      <c r="I789">
        <v>39.4</v>
      </c>
      <c r="J789" s="5">
        <f t="shared" si="27"/>
        <v>3.2000000000000028</v>
      </c>
      <c r="K789">
        <v>49.1</v>
      </c>
      <c r="L789">
        <v>44.9</v>
      </c>
      <c r="M789" s="5">
        <f t="shared" si="26"/>
        <v>4.2000000000000028</v>
      </c>
    </row>
    <row r="790" spans="1:13">
      <c r="A790" s="4" t="s">
        <v>29</v>
      </c>
      <c r="B790" s="4" t="s">
        <v>136</v>
      </c>
      <c r="C790" s="4" t="s">
        <v>7</v>
      </c>
      <c r="D790" s="4" t="s">
        <v>7</v>
      </c>
      <c r="E790" s="4" t="s">
        <v>160</v>
      </c>
      <c r="F790" s="5">
        <v>0</v>
      </c>
      <c r="G790">
        <v>22.3</v>
      </c>
      <c r="H790">
        <v>40.799999999999997</v>
      </c>
      <c r="I790">
        <v>37.200000000000003</v>
      </c>
      <c r="J790" s="5">
        <f t="shared" si="27"/>
        <v>3.5999999999999943</v>
      </c>
      <c r="K790">
        <v>49.2</v>
      </c>
      <c r="L790">
        <v>46.4</v>
      </c>
      <c r="M790" s="5">
        <f t="shared" si="26"/>
        <v>2.8000000000000043</v>
      </c>
    </row>
    <row r="791" spans="1:13">
      <c r="A791" s="4" t="s">
        <v>30</v>
      </c>
      <c r="B791" s="4" t="s">
        <v>136</v>
      </c>
      <c r="C791" s="4" t="s">
        <v>7</v>
      </c>
      <c r="D791" s="4" t="s">
        <v>7</v>
      </c>
      <c r="E791" s="4" t="s">
        <v>160</v>
      </c>
      <c r="F791" s="5">
        <v>0</v>
      </c>
      <c r="G791">
        <v>22.9</v>
      </c>
      <c r="H791">
        <v>33.700000000000003</v>
      </c>
      <c r="I791">
        <v>30.3</v>
      </c>
      <c r="J791" s="5">
        <f t="shared" si="27"/>
        <v>3.4000000000000021</v>
      </c>
      <c r="K791">
        <v>48.4</v>
      </c>
      <c r="L791">
        <v>44.5</v>
      </c>
      <c r="M791" s="5">
        <f t="shared" si="26"/>
        <v>3.8999999999999986</v>
      </c>
    </row>
    <row r="792" spans="1:13">
      <c r="A792" s="4" t="s">
        <v>31</v>
      </c>
      <c r="B792" s="4" t="s">
        <v>136</v>
      </c>
      <c r="C792" s="4" t="s">
        <v>10</v>
      </c>
      <c r="D792" s="4" t="s">
        <v>10</v>
      </c>
      <c r="E792" s="4" t="s">
        <v>160</v>
      </c>
      <c r="F792" s="5">
        <v>1</v>
      </c>
      <c r="G792">
        <v>22.5</v>
      </c>
      <c r="H792">
        <v>37.799999999999997</v>
      </c>
      <c r="I792">
        <v>34.700000000000003</v>
      </c>
      <c r="J792" s="5">
        <f t="shared" si="27"/>
        <v>3.0999999999999943</v>
      </c>
      <c r="K792">
        <v>47.8</v>
      </c>
      <c r="L792">
        <v>44.6</v>
      </c>
      <c r="M792" s="5">
        <f t="shared" si="26"/>
        <v>3.1999999999999957</v>
      </c>
    </row>
    <row r="793" spans="1:13">
      <c r="A793" s="4" t="s">
        <v>32</v>
      </c>
      <c r="B793" s="4" t="s">
        <v>136</v>
      </c>
      <c r="C793" s="4" t="s">
        <v>10</v>
      </c>
      <c r="D793" s="4" t="s">
        <v>10</v>
      </c>
      <c r="E793" s="4" t="s">
        <v>160</v>
      </c>
      <c r="F793" s="5">
        <v>1</v>
      </c>
      <c r="G793">
        <v>21.5</v>
      </c>
      <c r="H793">
        <v>64.7</v>
      </c>
      <c r="I793">
        <v>61.3</v>
      </c>
      <c r="J793" s="5">
        <f t="shared" si="27"/>
        <v>3.4000000000000057</v>
      </c>
      <c r="K793">
        <v>47.2</v>
      </c>
      <c r="L793">
        <v>42.7</v>
      </c>
      <c r="M793" s="5">
        <f t="shared" si="26"/>
        <v>4.5</v>
      </c>
    </row>
    <row r="794" spans="1:13">
      <c r="A794" s="4" t="s">
        <v>33</v>
      </c>
      <c r="B794" s="4" t="s">
        <v>136</v>
      </c>
      <c r="C794" s="4" t="s">
        <v>7</v>
      </c>
      <c r="D794" s="4" t="s">
        <v>7</v>
      </c>
      <c r="E794" s="4" t="s">
        <v>160</v>
      </c>
      <c r="F794" s="5">
        <v>0</v>
      </c>
      <c r="G794">
        <v>21.3</v>
      </c>
      <c r="H794">
        <v>33.799999999999997</v>
      </c>
      <c r="I794">
        <v>30.9</v>
      </c>
      <c r="J794" s="5">
        <f t="shared" si="27"/>
        <v>2.8999999999999986</v>
      </c>
      <c r="K794">
        <v>45</v>
      </c>
      <c r="L794">
        <v>42</v>
      </c>
      <c r="M794" s="5">
        <f t="shared" si="26"/>
        <v>3</v>
      </c>
    </row>
    <row r="795" spans="1:13">
      <c r="A795" s="4" t="s">
        <v>34</v>
      </c>
      <c r="B795" s="4" t="s">
        <v>136</v>
      </c>
      <c r="C795" s="4" t="s">
        <v>7</v>
      </c>
      <c r="D795" s="4" t="s">
        <v>7</v>
      </c>
      <c r="E795" s="4" t="s">
        <v>160</v>
      </c>
      <c r="F795" s="5">
        <v>0</v>
      </c>
      <c r="G795">
        <v>21.2</v>
      </c>
      <c r="H795">
        <v>52</v>
      </c>
      <c r="I795">
        <v>48.8</v>
      </c>
      <c r="J795" s="5">
        <f t="shared" si="27"/>
        <v>3.2000000000000028</v>
      </c>
      <c r="K795">
        <v>46.4</v>
      </c>
      <c r="L795">
        <v>43.3</v>
      </c>
      <c r="M795" s="5">
        <f t="shared" si="26"/>
        <v>3.1000000000000014</v>
      </c>
    </row>
    <row r="796" spans="1:13">
      <c r="A796" s="4" t="s">
        <v>35</v>
      </c>
      <c r="B796" s="4" t="s">
        <v>136</v>
      </c>
      <c r="C796" s="4" t="s">
        <v>10</v>
      </c>
      <c r="D796" s="4" t="s">
        <v>10</v>
      </c>
      <c r="E796" s="4" t="s">
        <v>160</v>
      </c>
      <c r="F796" s="5">
        <v>1</v>
      </c>
      <c r="G796">
        <v>20.6</v>
      </c>
      <c r="H796">
        <v>32.6</v>
      </c>
      <c r="I796">
        <v>30.1</v>
      </c>
      <c r="J796" s="5">
        <f t="shared" si="27"/>
        <v>2.5</v>
      </c>
      <c r="K796">
        <v>48.4</v>
      </c>
      <c r="L796">
        <v>45.6</v>
      </c>
      <c r="M796" s="5">
        <f t="shared" si="26"/>
        <v>2.7999999999999972</v>
      </c>
    </row>
    <row r="797" spans="1:13">
      <c r="A797" s="4" t="s">
        <v>36</v>
      </c>
      <c r="B797" s="4" t="s">
        <v>136</v>
      </c>
      <c r="C797" s="4" t="s">
        <v>10</v>
      </c>
      <c r="D797" s="4" t="s">
        <v>10</v>
      </c>
      <c r="E797" s="4" t="s">
        <v>160</v>
      </c>
      <c r="F797" s="5">
        <v>1</v>
      </c>
      <c r="G797">
        <v>23</v>
      </c>
      <c r="H797">
        <v>31.1</v>
      </c>
      <c r="I797">
        <v>27.2</v>
      </c>
      <c r="J797" s="5">
        <f t="shared" si="27"/>
        <v>3.9000000000000021</v>
      </c>
      <c r="K797">
        <v>48.2</v>
      </c>
      <c r="L797">
        <v>43.9</v>
      </c>
      <c r="M797" s="5">
        <f t="shared" si="26"/>
        <v>4.3000000000000043</v>
      </c>
    </row>
    <row r="798" spans="1:13">
      <c r="A798" s="4" t="s">
        <v>37</v>
      </c>
      <c r="B798" s="4" t="s">
        <v>136</v>
      </c>
      <c r="C798" s="4" t="s">
        <v>7</v>
      </c>
      <c r="D798" s="4" t="s">
        <v>7</v>
      </c>
      <c r="E798" s="4" t="s">
        <v>160</v>
      </c>
      <c r="F798" s="5">
        <v>0</v>
      </c>
      <c r="G798">
        <v>22.6</v>
      </c>
      <c r="H798">
        <v>43.7</v>
      </c>
      <c r="I798">
        <v>39.799999999999997</v>
      </c>
      <c r="J798" s="5">
        <f t="shared" si="27"/>
        <v>3.9000000000000057</v>
      </c>
      <c r="K798">
        <v>49.2</v>
      </c>
      <c r="L798">
        <v>45.5</v>
      </c>
      <c r="M798" s="5">
        <f t="shared" si="26"/>
        <v>3.7000000000000028</v>
      </c>
    </row>
    <row r="799" spans="1:13">
      <c r="A799" s="4" t="s">
        <v>38</v>
      </c>
      <c r="B799" s="4" t="s">
        <v>136</v>
      </c>
      <c r="C799" s="4" t="s">
        <v>7</v>
      </c>
      <c r="D799" s="4" t="s">
        <v>7</v>
      </c>
      <c r="E799" s="4" t="s">
        <v>160</v>
      </c>
      <c r="F799" s="5">
        <v>0</v>
      </c>
      <c r="G799">
        <v>23.3</v>
      </c>
      <c r="H799">
        <v>33</v>
      </c>
      <c r="I799">
        <v>29.2</v>
      </c>
      <c r="J799" s="5">
        <f t="shared" si="27"/>
        <v>3.8000000000000007</v>
      </c>
      <c r="K799">
        <v>48.9</v>
      </c>
      <c r="L799">
        <v>45.5</v>
      </c>
      <c r="M799" s="5">
        <f t="shared" si="26"/>
        <v>3.3999999999999986</v>
      </c>
    </row>
    <row r="800" spans="1:13">
      <c r="A800" s="4" t="s">
        <v>39</v>
      </c>
      <c r="B800" s="4" t="s">
        <v>136</v>
      </c>
      <c r="C800" s="4" t="s">
        <v>10</v>
      </c>
      <c r="D800" s="4" t="s">
        <v>10</v>
      </c>
      <c r="E800" s="4" t="s">
        <v>160</v>
      </c>
      <c r="F800" s="5">
        <v>1</v>
      </c>
      <c r="G800">
        <v>22.3</v>
      </c>
      <c r="H800">
        <v>41.3</v>
      </c>
      <c r="I800">
        <v>38</v>
      </c>
      <c r="J800" s="5">
        <f t="shared" si="27"/>
        <v>3.2999999999999972</v>
      </c>
      <c r="K800">
        <v>47.6</v>
      </c>
      <c r="L800">
        <v>44.5</v>
      </c>
      <c r="M800" s="5">
        <f t="shared" si="26"/>
        <v>3.1000000000000014</v>
      </c>
    </row>
    <row r="801" spans="1:13" s="11" customFormat="1">
      <c r="A801" s="11" t="s">
        <v>40</v>
      </c>
      <c r="B801" s="11" t="s">
        <v>136</v>
      </c>
      <c r="C801" s="11" t="s">
        <v>10</v>
      </c>
      <c r="D801" s="11" t="s">
        <v>10</v>
      </c>
      <c r="E801" s="11" t="s">
        <v>160</v>
      </c>
      <c r="F801" s="13">
        <v>1</v>
      </c>
      <c r="G801" s="12">
        <v>21.6</v>
      </c>
      <c r="H801" s="12">
        <v>65.3</v>
      </c>
      <c r="I801" s="12">
        <v>61.7</v>
      </c>
      <c r="J801" s="13">
        <f t="shared" si="27"/>
        <v>3.5999999999999943</v>
      </c>
      <c r="K801" s="12">
        <v>49.1</v>
      </c>
      <c r="L801" s="12">
        <v>45.5</v>
      </c>
      <c r="M801" s="13">
        <f t="shared" si="26"/>
        <v>3.6000000000000014</v>
      </c>
    </row>
    <row r="802" spans="1:13">
      <c r="A802" s="4" t="s">
        <v>5</v>
      </c>
      <c r="B802" s="4" t="s">
        <v>134</v>
      </c>
      <c r="C802" s="4" t="s">
        <v>7</v>
      </c>
      <c r="D802" s="4" t="s">
        <v>7</v>
      </c>
      <c r="E802" s="4" t="s">
        <v>161</v>
      </c>
      <c r="F802" s="5">
        <v>0</v>
      </c>
      <c r="G802" s="3">
        <v>24.8</v>
      </c>
      <c r="H802">
        <v>59</v>
      </c>
      <c r="I802">
        <v>56.7</v>
      </c>
      <c r="J802" s="5">
        <f t="shared" si="27"/>
        <v>2.2999999999999972</v>
      </c>
      <c r="K802">
        <v>44.3</v>
      </c>
      <c r="L802">
        <v>42.2</v>
      </c>
      <c r="M802" s="5">
        <f t="shared" si="26"/>
        <v>2.0999999999999943</v>
      </c>
    </row>
    <row r="803" spans="1:13">
      <c r="A803" s="4" t="s">
        <v>8</v>
      </c>
      <c r="B803" s="4" t="s">
        <v>134</v>
      </c>
      <c r="C803" s="4" t="s">
        <v>7</v>
      </c>
      <c r="D803" s="4" t="s">
        <v>7</v>
      </c>
      <c r="E803" s="4" t="s">
        <v>161</v>
      </c>
      <c r="F803" s="5">
        <v>0</v>
      </c>
      <c r="G803" s="3">
        <v>25.6</v>
      </c>
      <c r="H803">
        <v>60.7</v>
      </c>
      <c r="I803">
        <v>57.9</v>
      </c>
      <c r="J803" s="5">
        <f t="shared" si="27"/>
        <v>2.8000000000000043</v>
      </c>
      <c r="K803">
        <v>41.1</v>
      </c>
      <c r="L803">
        <v>38.299999999999997</v>
      </c>
      <c r="M803" s="5">
        <f t="shared" si="26"/>
        <v>2.8000000000000043</v>
      </c>
    </row>
    <row r="804" spans="1:13">
      <c r="A804" s="4" t="s">
        <v>9</v>
      </c>
      <c r="B804" s="4" t="s">
        <v>134</v>
      </c>
      <c r="C804" s="4" t="s">
        <v>10</v>
      </c>
      <c r="D804" s="4" t="s">
        <v>10</v>
      </c>
      <c r="E804" s="4" t="s">
        <v>161</v>
      </c>
      <c r="F804" s="5">
        <v>1</v>
      </c>
      <c r="G804" s="3">
        <v>25.1</v>
      </c>
      <c r="H804">
        <v>46.1</v>
      </c>
      <c r="I804">
        <v>43.4</v>
      </c>
      <c r="J804" s="5">
        <f t="shared" si="27"/>
        <v>2.7000000000000028</v>
      </c>
      <c r="K804">
        <v>46.1</v>
      </c>
      <c r="L804">
        <v>43.4</v>
      </c>
      <c r="M804" s="5">
        <f t="shared" si="26"/>
        <v>2.7000000000000028</v>
      </c>
    </row>
    <row r="805" spans="1:13">
      <c r="A805" s="4" t="s">
        <v>11</v>
      </c>
      <c r="B805" s="4" t="s">
        <v>134</v>
      </c>
      <c r="C805" s="4" t="s">
        <v>10</v>
      </c>
      <c r="D805" s="4" t="s">
        <v>10</v>
      </c>
      <c r="E805" s="4" t="s">
        <v>161</v>
      </c>
      <c r="F805" s="5">
        <v>1</v>
      </c>
      <c r="G805" s="3">
        <v>28.3</v>
      </c>
      <c r="H805">
        <v>38.1</v>
      </c>
      <c r="I805">
        <v>35.4</v>
      </c>
      <c r="J805" s="5">
        <f t="shared" si="27"/>
        <v>2.7000000000000028</v>
      </c>
      <c r="K805">
        <v>46.1</v>
      </c>
      <c r="L805">
        <v>43.9</v>
      </c>
      <c r="M805" s="5">
        <f t="shared" si="26"/>
        <v>2.2000000000000028</v>
      </c>
    </row>
    <row r="806" spans="1:13">
      <c r="A806" s="4" t="s">
        <v>12</v>
      </c>
      <c r="B806" s="4" t="s">
        <v>134</v>
      </c>
      <c r="C806" s="4" t="s">
        <v>7</v>
      </c>
      <c r="D806" s="4" t="s">
        <v>7</v>
      </c>
      <c r="E806" s="4" t="s">
        <v>161</v>
      </c>
      <c r="F806" s="5">
        <v>0</v>
      </c>
      <c r="G806" s="3">
        <v>30.4</v>
      </c>
      <c r="H806">
        <v>45.7</v>
      </c>
      <c r="I806">
        <v>41.8</v>
      </c>
      <c r="J806" s="5">
        <f t="shared" si="27"/>
        <v>3.9000000000000057</v>
      </c>
      <c r="K806">
        <v>49</v>
      </c>
      <c r="L806">
        <v>45.7</v>
      </c>
      <c r="M806" s="5">
        <f t="shared" si="26"/>
        <v>3.2999999999999972</v>
      </c>
    </row>
    <row r="807" spans="1:13">
      <c r="A807" s="4" t="s">
        <v>13</v>
      </c>
      <c r="B807" s="4" t="s">
        <v>134</v>
      </c>
      <c r="C807" s="4" t="s">
        <v>7</v>
      </c>
      <c r="D807" s="4" t="s">
        <v>7</v>
      </c>
      <c r="E807" s="4" t="s">
        <v>161</v>
      </c>
      <c r="F807" s="5">
        <v>0</v>
      </c>
      <c r="G807" s="3">
        <v>30.1</v>
      </c>
      <c r="H807">
        <v>51</v>
      </c>
      <c r="I807">
        <v>47.2</v>
      </c>
      <c r="J807" s="5">
        <f t="shared" si="27"/>
        <v>3.7999999999999972</v>
      </c>
      <c r="K807">
        <v>50.9</v>
      </c>
      <c r="L807">
        <v>48.5</v>
      </c>
      <c r="M807" s="5">
        <f t="shared" si="26"/>
        <v>2.3999999999999986</v>
      </c>
    </row>
    <row r="808" spans="1:13">
      <c r="A808" s="4" t="s">
        <v>14</v>
      </c>
      <c r="B808" s="4" t="s">
        <v>134</v>
      </c>
      <c r="C808" s="4" t="s">
        <v>10</v>
      </c>
      <c r="D808" s="4" t="s">
        <v>10</v>
      </c>
      <c r="E808" s="4" t="s">
        <v>161</v>
      </c>
      <c r="F808" s="5">
        <v>1</v>
      </c>
      <c r="G808" s="3">
        <v>28.4</v>
      </c>
      <c r="H808">
        <v>32.1</v>
      </c>
      <c r="I808">
        <v>28.7</v>
      </c>
      <c r="J808" s="5">
        <f t="shared" si="27"/>
        <v>3.4000000000000021</v>
      </c>
      <c r="K808">
        <v>47.8</v>
      </c>
      <c r="L808">
        <v>45.5</v>
      </c>
      <c r="M808" s="5">
        <f t="shared" si="26"/>
        <v>2.2999999999999972</v>
      </c>
    </row>
    <row r="809" spans="1:13">
      <c r="A809" s="4" t="s">
        <v>15</v>
      </c>
      <c r="B809" s="4" t="s">
        <v>134</v>
      </c>
      <c r="C809" s="4" t="s">
        <v>10</v>
      </c>
      <c r="D809" s="4" t="s">
        <v>10</v>
      </c>
      <c r="E809" s="4" t="s">
        <v>161</v>
      </c>
      <c r="F809" s="5">
        <v>1</v>
      </c>
      <c r="G809" s="3">
        <v>27.6</v>
      </c>
      <c r="H809">
        <v>33.6</v>
      </c>
      <c r="I809">
        <v>30.8</v>
      </c>
      <c r="J809" s="5">
        <f t="shared" si="27"/>
        <v>2.8000000000000007</v>
      </c>
      <c r="K809">
        <v>48.2</v>
      </c>
      <c r="L809">
        <v>45.8</v>
      </c>
      <c r="M809" s="5">
        <f t="shared" si="26"/>
        <v>2.4000000000000057</v>
      </c>
    </row>
    <row r="810" spans="1:13">
      <c r="A810" s="4" t="s">
        <v>16</v>
      </c>
      <c r="B810" s="4" t="s">
        <v>134</v>
      </c>
      <c r="C810" s="4" t="s">
        <v>7</v>
      </c>
      <c r="D810" s="4" t="s">
        <v>7</v>
      </c>
      <c r="E810" s="4" t="s">
        <v>161</v>
      </c>
      <c r="F810" s="5">
        <v>0</v>
      </c>
      <c r="G810" s="3">
        <v>26.6</v>
      </c>
      <c r="H810">
        <v>41.4</v>
      </c>
      <c r="I810">
        <v>38.799999999999997</v>
      </c>
      <c r="J810" s="5">
        <f t="shared" si="27"/>
        <v>2.6000000000000014</v>
      </c>
      <c r="K810">
        <v>42.1</v>
      </c>
      <c r="L810">
        <v>39.700000000000003</v>
      </c>
      <c r="M810" s="5">
        <f t="shared" si="26"/>
        <v>2.3999999999999986</v>
      </c>
    </row>
    <row r="811" spans="1:13">
      <c r="A811" s="4" t="s">
        <v>17</v>
      </c>
      <c r="B811" s="4" t="s">
        <v>134</v>
      </c>
      <c r="C811" s="4" t="s">
        <v>7</v>
      </c>
      <c r="D811" s="4" t="s">
        <v>7</v>
      </c>
      <c r="E811" s="4" t="s">
        <v>161</v>
      </c>
      <c r="F811" s="5">
        <v>0</v>
      </c>
      <c r="G811" s="3">
        <v>27.2</v>
      </c>
      <c r="H811">
        <v>45.8</v>
      </c>
      <c r="I811">
        <v>42.6</v>
      </c>
      <c r="J811" s="5">
        <f t="shared" si="27"/>
        <v>3.1999999999999957</v>
      </c>
      <c r="K811">
        <v>42.3</v>
      </c>
      <c r="L811">
        <v>39.200000000000003</v>
      </c>
      <c r="M811" s="5">
        <f t="shared" si="26"/>
        <v>3.0999999999999943</v>
      </c>
    </row>
    <row r="812" spans="1:13">
      <c r="A812" s="4" t="s">
        <v>18</v>
      </c>
      <c r="B812" s="4" t="s">
        <v>134</v>
      </c>
      <c r="C812" s="4" t="s">
        <v>10</v>
      </c>
      <c r="D812" s="4" t="s">
        <v>10</v>
      </c>
      <c r="E812" s="4" t="s">
        <v>161</v>
      </c>
      <c r="F812" s="5">
        <v>1</v>
      </c>
      <c r="G812" s="3">
        <v>27.4</v>
      </c>
      <c r="H812">
        <v>35.299999999999997</v>
      </c>
      <c r="I812">
        <v>32.700000000000003</v>
      </c>
      <c r="J812" s="5">
        <f t="shared" si="27"/>
        <v>2.5999999999999943</v>
      </c>
      <c r="K812">
        <v>46.4</v>
      </c>
      <c r="L812">
        <v>43.1</v>
      </c>
      <c r="M812" s="5">
        <f t="shared" si="26"/>
        <v>3.2999999999999972</v>
      </c>
    </row>
    <row r="813" spans="1:13">
      <c r="A813" s="4" t="s">
        <v>19</v>
      </c>
      <c r="B813" s="4" t="s">
        <v>134</v>
      </c>
      <c r="C813" s="4" t="s">
        <v>10</v>
      </c>
      <c r="D813" s="4" t="s">
        <v>10</v>
      </c>
      <c r="E813" s="4" t="s">
        <v>161</v>
      </c>
      <c r="F813" s="5">
        <v>1</v>
      </c>
      <c r="G813" s="3">
        <v>26.4</v>
      </c>
      <c r="H813">
        <v>32</v>
      </c>
      <c r="I813">
        <v>29.8</v>
      </c>
      <c r="J813" s="5">
        <f t="shared" si="27"/>
        <v>2.1999999999999993</v>
      </c>
      <c r="K813">
        <v>46</v>
      </c>
      <c r="L813">
        <v>43.3</v>
      </c>
      <c r="M813" s="5">
        <f t="shared" si="26"/>
        <v>2.7000000000000028</v>
      </c>
    </row>
    <row r="814" spans="1:13">
      <c r="A814" s="4" t="s">
        <v>20</v>
      </c>
      <c r="B814" s="4" t="s">
        <v>134</v>
      </c>
      <c r="C814" s="4" t="s">
        <v>7</v>
      </c>
      <c r="D814" s="4" t="s">
        <v>7</v>
      </c>
      <c r="E814" s="4" t="s">
        <v>161</v>
      </c>
      <c r="F814" s="5">
        <v>0</v>
      </c>
      <c r="G814" s="3">
        <v>26.3</v>
      </c>
      <c r="H814">
        <v>45.3</v>
      </c>
      <c r="I814">
        <v>41.8</v>
      </c>
      <c r="J814" s="5">
        <f t="shared" si="27"/>
        <v>3.5</v>
      </c>
      <c r="K814">
        <v>48.5</v>
      </c>
      <c r="L814">
        <v>45.6</v>
      </c>
      <c r="M814" s="5">
        <f t="shared" si="26"/>
        <v>2.8999999999999986</v>
      </c>
    </row>
    <row r="815" spans="1:13">
      <c r="A815" s="4" t="s">
        <v>21</v>
      </c>
      <c r="B815" s="4" t="s">
        <v>134</v>
      </c>
      <c r="C815" s="4" t="s">
        <v>7</v>
      </c>
      <c r="D815" s="4" t="s">
        <v>7</v>
      </c>
      <c r="E815" s="4" t="s">
        <v>161</v>
      </c>
      <c r="F815" s="5">
        <v>0</v>
      </c>
      <c r="G815" s="3">
        <v>27.1</v>
      </c>
      <c r="H815">
        <v>38.5</v>
      </c>
      <c r="I815">
        <v>35.5</v>
      </c>
      <c r="J815" s="5">
        <f t="shared" si="27"/>
        <v>3</v>
      </c>
      <c r="K815">
        <v>49.6</v>
      </c>
      <c r="L815">
        <v>47</v>
      </c>
      <c r="M815" s="5">
        <f t="shared" si="26"/>
        <v>2.6000000000000014</v>
      </c>
    </row>
    <row r="816" spans="1:13">
      <c r="A816" s="4" t="s">
        <v>22</v>
      </c>
      <c r="B816" s="4" t="s">
        <v>134</v>
      </c>
      <c r="C816" s="4" t="s">
        <v>10</v>
      </c>
      <c r="D816" s="4" t="s">
        <v>10</v>
      </c>
      <c r="E816" s="4" t="s">
        <v>161</v>
      </c>
      <c r="F816" s="5">
        <v>1</v>
      </c>
      <c r="G816" s="3">
        <v>28.3</v>
      </c>
      <c r="H816">
        <v>61.4</v>
      </c>
      <c r="I816">
        <v>58.9</v>
      </c>
      <c r="J816" s="5">
        <f t="shared" si="27"/>
        <v>2.5</v>
      </c>
      <c r="K816">
        <v>46.8</v>
      </c>
      <c r="L816">
        <v>44.7</v>
      </c>
      <c r="M816" s="5">
        <f t="shared" si="26"/>
        <v>2.0999999999999943</v>
      </c>
    </row>
    <row r="817" spans="1:13">
      <c r="A817" s="4" t="s">
        <v>23</v>
      </c>
      <c r="B817" s="4" t="s">
        <v>134</v>
      </c>
      <c r="C817" s="4" t="s">
        <v>10</v>
      </c>
      <c r="D817" s="4" t="s">
        <v>10</v>
      </c>
      <c r="E817" s="4" t="s">
        <v>161</v>
      </c>
      <c r="F817" s="5">
        <v>1</v>
      </c>
      <c r="G817" s="3">
        <v>27.1</v>
      </c>
      <c r="H817">
        <v>35.9</v>
      </c>
      <c r="I817">
        <v>33.5</v>
      </c>
      <c r="J817" s="5">
        <f t="shared" si="27"/>
        <v>2.3999999999999986</v>
      </c>
      <c r="K817">
        <v>45.3</v>
      </c>
      <c r="L817">
        <v>41.6</v>
      </c>
      <c r="M817" s="5">
        <f t="shared" si="26"/>
        <v>3.6999999999999957</v>
      </c>
    </row>
    <row r="818" spans="1:13">
      <c r="A818" s="4" t="s">
        <v>24</v>
      </c>
      <c r="B818" s="4" t="s">
        <v>136</v>
      </c>
      <c r="C818" s="4" t="s">
        <v>7</v>
      </c>
      <c r="D818" s="4" t="s">
        <v>7</v>
      </c>
      <c r="E818" s="4" t="s">
        <v>161</v>
      </c>
      <c r="F818" s="5">
        <v>0</v>
      </c>
      <c r="G818">
        <v>22.4</v>
      </c>
      <c r="H818">
        <v>59.8</v>
      </c>
      <c r="I818">
        <v>56.5</v>
      </c>
      <c r="J818" s="5">
        <f t="shared" si="27"/>
        <v>3.2999999999999972</v>
      </c>
      <c r="K818">
        <v>40.6</v>
      </c>
      <c r="L818">
        <v>36.1</v>
      </c>
      <c r="M818" s="5">
        <f t="shared" si="26"/>
        <v>4.5</v>
      </c>
    </row>
    <row r="819" spans="1:13">
      <c r="A819" s="4" t="s">
        <v>26</v>
      </c>
      <c r="B819" s="4" t="s">
        <v>136</v>
      </c>
      <c r="C819" s="4" t="s">
        <v>7</v>
      </c>
      <c r="D819" s="4" t="s">
        <v>7</v>
      </c>
      <c r="E819" s="4" t="s">
        <v>161</v>
      </c>
      <c r="F819" s="5">
        <v>0</v>
      </c>
      <c r="G819">
        <v>20.8</v>
      </c>
      <c r="H819">
        <v>30.2</v>
      </c>
      <c r="I819">
        <v>27.1</v>
      </c>
      <c r="J819" s="5">
        <f t="shared" si="27"/>
        <v>3.0999999999999979</v>
      </c>
      <c r="K819">
        <v>42.8</v>
      </c>
      <c r="L819">
        <v>39.4</v>
      </c>
      <c r="M819" s="5">
        <f t="shared" si="26"/>
        <v>3.3999999999999986</v>
      </c>
    </row>
    <row r="820" spans="1:13">
      <c r="A820" s="4" t="s">
        <v>27</v>
      </c>
      <c r="B820" s="4" t="s">
        <v>136</v>
      </c>
      <c r="C820" s="4" t="s">
        <v>10</v>
      </c>
      <c r="D820" s="4" t="s">
        <v>10</v>
      </c>
      <c r="E820" s="4" t="s">
        <v>161</v>
      </c>
      <c r="F820" s="5">
        <v>1</v>
      </c>
      <c r="G820">
        <v>22.7</v>
      </c>
      <c r="H820">
        <v>34.700000000000003</v>
      </c>
      <c r="I820">
        <v>31.7</v>
      </c>
      <c r="J820" s="5">
        <f t="shared" si="27"/>
        <v>3.0000000000000036</v>
      </c>
      <c r="K820">
        <v>45.7</v>
      </c>
      <c r="L820">
        <v>41.9</v>
      </c>
      <c r="M820" s="5">
        <f t="shared" si="26"/>
        <v>3.8000000000000043</v>
      </c>
    </row>
    <row r="821" spans="1:13">
      <c r="A821" s="4" t="s">
        <v>28</v>
      </c>
      <c r="B821" s="4" t="s">
        <v>136</v>
      </c>
      <c r="C821" s="4" t="s">
        <v>10</v>
      </c>
      <c r="D821" s="4" t="s">
        <v>10</v>
      </c>
      <c r="E821" s="4" t="s">
        <v>161</v>
      </c>
      <c r="F821" s="5">
        <v>1</v>
      </c>
      <c r="G821">
        <v>20.399999999999999</v>
      </c>
      <c r="H821">
        <v>39.4</v>
      </c>
      <c r="I821">
        <v>37</v>
      </c>
      <c r="J821" s="5">
        <f t="shared" si="27"/>
        <v>2.3999999999999986</v>
      </c>
      <c r="K821">
        <v>44.9</v>
      </c>
      <c r="L821">
        <v>41.1</v>
      </c>
      <c r="M821" s="5">
        <f t="shared" si="26"/>
        <v>3.7999999999999972</v>
      </c>
    </row>
    <row r="822" spans="1:13">
      <c r="A822" s="4" t="s">
        <v>29</v>
      </c>
      <c r="B822" s="4" t="s">
        <v>136</v>
      </c>
      <c r="C822" s="4" t="s">
        <v>7</v>
      </c>
      <c r="D822" s="4" t="s">
        <v>7</v>
      </c>
      <c r="E822" s="4" t="s">
        <v>161</v>
      </c>
      <c r="F822" s="5">
        <v>0</v>
      </c>
      <c r="G822">
        <v>23.2</v>
      </c>
      <c r="H822">
        <v>37.200000000000003</v>
      </c>
      <c r="I822">
        <v>33.5</v>
      </c>
      <c r="J822" s="5">
        <f t="shared" si="27"/>
        <v>3.7000000000000028</v>
      </c>
      <c r="K822">
        <v>46.4</v>
      </c>
      <c r="L822">
        <v>43.1</v>
      </c>
      <c r="M822" s="5">
        <f t="shared" si="26"/>
        <v>3.2999999999999972</v>
      </c>
    </row>
    <row r="823" spans="1:13">
      <c r="A823" s="4" t="s">
        <v>30</v>
      </c>
      <c r="B823" s="4" t="s">
        <v>136</v>
      </c>
      <c r="C823" s="4" t="s">
        <v>7</v>
      </c>
      <c r="D823" s="4" t="s">
        <v>7</v>
      </c>
      <c r="E823" s="4" t="s">
        <v>161</v>
      </c>
      <c r="F823" s="5">
        <v>0</v>
      </c>
      <c r="G823">
        <v>23</v>
      </c>
      <c r="H823">
        <v>30.3</v>
      </c>
      <c r="I823">
        <v>26.7</v>
      </c>
      <c r="J823" s="5">
        <f t="shared" si="27"/>
        <v>3.6000000000000014</v>
      </c>
      <c r="K823">
        <v>44.5</v>
      </c>
      <c r="L823">
        <v>41.1</v>
      </c>
      <c r="M823" s="5">
        <f t="shared" si="26"/>
        <v>3.3999999999999986</v>
      </c>
    </row>
    <row r="824" spans="1:13">
      <c r="A824" s="4" t="s">
        <v>31</v>
      </c>
      <c r="B824" s="4" t="s">
        <v>136</v>
      </c>
      <c r="C824" s="4" t="s">
        <v>10</v>
      </c>
      <c r="D824" s="4" t="s">
        <v>10</v>
      </c>
      <c r="E824" s="4" t="s">
        <v>161</v>
      </c>
      <c r="F824" s="5">
        <v>1</v>
      </c>
      <c r="G824">
        <v>21.8</v>
      </c>
      <c r="H824">
        <v>34.700000000000003</v>
      </c>
      <c r="I824">
        <v>32.5</v>
      </c>
      <c r="J824" s="5">
        <f t="shared" si="27"/>
        <v>2.2000000000000028</v>
      </c>
      <c r="K824">
        <v>44.6</v>
      </c>
      <c r="L824">
        <v>41.5</v>
      </c>
      <c r="M824" s="5">
        <f t="shared" si="26"/>
        <v>3.1000000000000014</v>
      </c>
    </row>
    <row r="825" spans="1:13">
      <c r="A825" s="4" t="s">
        <v>32</v>
      </c>
      <c r="B825" s="4" t="s">
        <v>136</v>
      </c>
      <c r="C825" s="4" t="s">
        <v>10</v>
      </c>
      <c r="D825" s="4" t="s">
        <v>10</v>
      </c>
      <c r="E825" s="4" t="s">
        <v>161</v>
      </c>
      <c r="F825" s="5">
        <v>1</v>
      </c>
      <c r="G825">
        <v>21.8</v>
      </c>
      <c r="H825">
        <v>61.3</v>
      </c>
      <c r="I825">
        <v>57.8</v>
      </c>
      <c r="J825" s="5">
        <f t="shared" si="27"/>
        <v>3.5</v>
      </c>
      <c r="K825">
        <v>42.7</v>
      </c>
      <c r="L825">
        <v>38</v>
      </c>
      <c r="M825" s="5">
        <f t="shared" si="26"/>
        <v>4.7000000000000028</v>
      </c>
    </row>
    <row r="826" spans="1:13">
      <c r="A826" s="4" t="s">
        <v>33</v>
      </c>
      <c r="B826" s="4" t="s">
        <v>136</v>
      </c>
      <c r="C826" s="4" t="s">
        <v>7</v>
      </c>
      <c r="D826" s="4" t="s">
        <v>7</v>
      </c>
      <c r="E826" s="4" t="s">
        <v>161</v>
      </c>
      <c r="F826" s="5">
        <v>0</v>
      </c>
      <c r="G826">
        <v>21.4</v>
      </c>
      <c r="H826">
        <v>30.9</v>
      </c>
      <c r="I826">
        <v>27.2</v>
      </c>
      <c r="J826" s="5">
        <f t="shared" si="27"/>
        <v>3.6999999999999993</v>
      </c>
      <c r="K826">
        <v>42</v>
      </c>
      <c r="L826">
        <v>38.4</v>
      </c>
      <c r="M826" s="5">
        <f t="shared" si="26"/>
        <v>3.6000000000000014</v>
      </c>
    </row>
    <row r="827" spans="1:13">
      <c r="A827" s="4" t="s">
        <v>34</v>
      </c>
      <c r="B827" s="4" t="s">
        <v>136</v>
      </c>
      <c r="C827" s="4" t="s">
        <v>7</v>
      </c>
      <c r="D827" s="4" t="s">
        <v>7</v>
      </c>
      <c r="E827" s="4" t="s">
        <v>161</v>
      </c>
      <c r="F827" s="5">
        <v>0</v>
      </c>
      <c r="G827">
        <v>21</v>
      </c>
      <c r="H827">
        <v>48.8</v>
      </c>
      <c r="I827">
        <v>46.1</v>
      </c>
      <c r="J827" s="5">
        <f t="shared" si="27"/>
        <v>2.6999999999999957</v>
      </c>
      <c r="K827">
        <v>43.3</v>
      </c>
      <c r="L827">
        <v>39.9</v>
      </c>
      <c r="M827" s="5">
        <f t="shared" si="26"/>
        <v>3.3999999999999986</v>
      </c>
    </row>
    <row r="828" spans="1:13">
      <c r="A828" s="4" t="s">
        <v>35</v>
      </c>
      <c r="B828" s="4" t="s">
        <v>136</v>
      </c>
      <c r="C828" s="4" t="s">
        <v>10</v>
      </c>
      <c r="D828" s="4" t="s">
        <v>10</v>
      </c>
      <c r="E828" s="4" t="s">
        <v>161</v>
      </c>
      <c r="F828" s="5">
        <v>1</v>
      </c>
      <c r="G828">
        <v>20.7</v>
      </c>
      <c r="H828">
        <v>65.900000000000006</v>
      </c>
      <c r="I828">
        <v>62.5</v>
      </c>
      <c r="J828" s="5">
        <f t="shared" si="27"/>
        <v>3.4000000000000057</v>
      </c>
      <c r="K828">
        <v>45.6</v>
      </c>
      <c r="L828">
        <v>42.5</v>
      </c>
      <c r="M828" s="5">
        <f t="shared" si="26"/>
        <v>3.1000000000000014</v>
      </c>
    </row>
    <row r="829" spans="1:13">
      <c r="A829" s="4" t="s">
        <v>36</v>
      </c>
      <c r="B829" s="4" t="s">
        <v>136</v>
      </c>
      <c r="C829" s="4" t="s">
        <v>10</v>
      </c>
      <c r="D829" s="4" t="s">
        <v>10</v>
      </c>
      <c r="E829" s="4" t="s">
        <v>161</v>
      </c>
      <c r="F829" s="5">
        <v>1</v>
      </c>
      <c r="G829">
        <v>22.3</v>
      </c>
      <c r="H829">
        <v>64.400000000000006</v>
      </c>
      <c r="I829">
        <v>61.1</v>
      </c>
      <c r="J829" s="5">
        <f t="shared" si="27"/>
        <v>3.3000000000000043</v>
      </c>
      <c r="K829">
        <v>43.9</v>
      </c>
      <c r="L829">
        <v>40</v>
      </c>
      <c r="M829" s="5">
        <f t="shared" si="26"/>
        <v>3.8999999999999986</v>
      </c>
    </row>
    <row r="830" spans="1:13">
      <c r="A830" s="4" t="s">
        <v>37</v>
      </c>
      <c r="B830" s="4" t="s">
        <v>136</v>
      </c>
      <c r="C830" s="4" t="s">
        <v>7</v>
      </c>
      <c r="D830" s="4" t="s">
        <v>7</v>
      </c>
      <c r="E830" s="4" t="s">
        <v>161</v>
      </c>
      <c r="F830" s="5">
        <v>0</v>
      </c>
      <c r="G830">
        <v>22.2</v>
      </c>
      <c r="H830">
        <v>39.799999999999997</v>
      </c>
      <c r="I830">
        <v>36.6</v>
      </c>
      <c r="J830" s="5">
        <f t="shared" si="27"/>
        <v>3.1999999999999957</v>
      </c>
      <c r="K830">
        <v>45.5</v>
      </c>
      <c r="L830">
        <v>41.5</v>
      </c>
      <c r="M830" s="5">
        <f t="shared" si="26"/>
        <v>4</v>
      </c>
    </row>
    <row r="831" spans="1:13">
      <c r="A831" s="4" t="s">
        <v>38</v>
      </c>
      <c r="B831" s="4" t="s">
        <v>136</v>
      </c>
      <c r="C831" s="4" t="s">
        <v>7</v>
      </c>
      <c r="D831" s="4" t="s">
        <v>7</v>
      </c>
      <c r="E831" s="4" t="s">
        <v>161</v>
      </c>
      <c r="F831" s="5">
        <v>0</v>
      </c>
      <c r="G831">
        <v>23</v>
      </c>
      <c r="H831">
        <v>60.1</v>
      </c>
      <c r="I831">
        <v>56.9</v>
      </c>
      <c r="J831" s="5">
        <f t="shared" si="27"/>
        <v>3.2000000000000028</v>
      </c>
      <c r="K831">
        <v>45.5</v>
      </c>
      <c r="L831">
        <v>41.8</v>
      </c>
      <c r="M831" s="5">
        <f t="shared" si="26"/>
        <v>3.7000000000000028</v>
      </c>
    </row>
    <row r="832" spans="1:13">
      <c r="A832" s="4" t="s">
        <v>39</v>
      </c>
      <c r="B832" s="4" t="s">
        <v>136</v>
      </c>
      <c r="C832" s="4" t="s">
        <v>10</v>
      </c>
      <c r="D832" s="4" t="s">
        <v>10</v>
      </c>
      <c r="E832" s="4" t="s">
        <v>161</v>
      </c>
      <c r="F832" s="5">
        <v>1</v>
      </c>
      <c r="G832">
        <v>21.8</v>
      </c>
      <c r="H832">
        <v>38</v>
      </c>
      <c r="I832">
        <v>34.700000000000003</v>
      </c>
      <c r="J832" s="5">
        <f t="shared" si="27"/>
        <v>3.2999999999999972</v>
      </c>
      <c r="K832">
        <v>44.5</v>
      </c>
      <c r="L832">
        <v>41.3</v>
      </c>
      <c r="M832" s="5">
        <f t="shared" si="26"/>
        <v>3.2000000000000028</v>
      </c>
    </row>
    <row r="833" spans="1:13" s="11" customFormat="1">
      <c r="A833" s="11" t="s">
        <v>40</v>
      </c>
      <c r="B833" s="11" t="s">
        <v>136</v>
      </c>
      <c r="C833" s="11" t="s">
        <v>10</v>
      </c>
      <c r="D833" s="11" t="s">
        <v>10</v>
      </c>
      <c r="E833" s="11" t="s">
        <v>161</v>
      </c>
      <c r="F833" s="13">
        <v>1</v>
      </c>
      <c r="G833" s="12">
        <v>22.1</v>
      </c>
      <c r="H833" s="12">
        <v>61.7</v>
      </c>
      <c r="I833" s="12">
        <v>58.2</v>
      </c>
      <c r="J833" s="13">
        <f t="shared" si="27"/>
        <v>3.5</v>
      </c>
      <c r="K833" s="12">
        <v>45.5</v>
      </c>
      <c r="L833" s="12">
        <v>41.5</v>
      </c>
      <c r="M833" s="13">
        <f t="shared" si="26"/>
        <v>4</v>
      </c>
    </row>
    <row r="834" spans="1:13">
      <c r="A834" s="4" t="s">
        <v>5</v>
      </c>
      <c r="B834" s="4" t="s">
        <v>134</v>
      </c>
      <c r="C834" s="4" t="s">
        <v>7</v>
      </c>
      <c r="D834" s="4" t="s">
        <v>7</v>
      </c>
      <c r="E834" s="4" t="s">
        <v>162</v>
      </c>
      <c r="F834" s="5">
        <v>0</v>
      </c>
      <c r="G834">
        <v>25.4</v>
      </c>
      <c r="H834">
        <v>56.7</v>
      </c>
      <c r="I834">
        <v>54.2</v>
      </c>
      <c r="J834" s="5">
        <f t="shared" si="27"/>
        <v>2.5</v>
      </c>
      <c r="K834">
        <v>42.2</v>
      </c>
      <c r="L834">
        <v>39.6</v>
      </c>
      <c r="M834" s="5">
        <f t="shared" si="26"/>
        <v>2.6000000000000014</v>
      </c>
    </row>
    <row r="835" spans="1:13">
      <c r="A835" s="4" t="s">
        <v>8</v>
      </c>
      <c r="B835" s="4" t="s">
        <v>134</v>
      </c>
      <c r="C835" s="4" t="s">
        <v>7</v>
      </c>
      <c r="D835" s="4" t="s">
        <v>7</v>
      </c>
      <c r="E835" s="4" t="s">
        <v>162</v>
      </c>
      <c r="F835" s="5">
        <v>0</v>
      </c>
      <c r="G835">
        <v>25.9</v>
      </c>
      <c r="H835">
        <v>57.9</v>
      </c>
      <c r="I835">
        <v>55</v>
      </c>
      <c r="J835" s="5">
        <f t="shared" si="27"/>
        <v>2.8999999999999986</v>
      </c>
      <c r="K835">
        <v>51.4</v>
      </c>
      <c r="L835">
        <v>49</v>
      </c>
      <c r="M835" s="5">
        <f t="shared" si="26"/>
        <v>2.3999999999999986</v>
      </c>
    </row>
    <row r="836" spans="1:13">
      <c r="A836" s="4" t="s">
        <v>9</v>
      </c>
      <c r="B836" s="4" t="s">
        <v>134</v>
      </c>
      <c r="C836" s="4" t="s">
        <v>10</v>
      </c>
      <c r="D836" s="4" t="s">
        <v>10</v>
      </c>
      <c r="E836" s="4" t="s">
        <v>162</v>
      </c>
      <c r="F836" s="5">
        <v>0</v>
      </c>
      <c r="G836">
        <v>25.3</v>
      </c>
      <c r="H836">
        <v>43.4</v>
      </c>
      <c r="I836">
        <v>40.5</v>
      </c>
      <c r="J836" s="5">
        <f t="shared" si="27"/>
        <v>2.8999999999999986</v>
      </c>
      <c r="K836">
        <v>51.8</v>
      </c>
      <c r="L836">
        <v>48.8</v>
      </c>
      <c r="M836" s="5">
        <f t="shared" si="26"/>
        <v>3</v>
      </c>
    </row>
    <row r="837" spans="1:13">
      <c r="A837" s="4" t="s">
        <v>11</v>
      </c>
      <c r="B837" s="4" t="s">
        <v>134</v>
      </c>
      <c r="C837" s="4" t="s">
        <v>10</v>
      </c>
      <c r="D837" s="4" t="s">
        <v>10</v>
      </c>
      <c r="E837" s="4" t="s">
        <v>162</v>
      </c>
      <c r="F837" s="5">
        <v>0</v>
      </c>
      <c r="G837">
        <v>28.8</v>
      </c>
      <c r="H837">
        <v>35.4</v>
      </c>
      <c r="I837">
        <v>32.299999999999997</v>
      </c>
      <c r="J837" s="5">
        <f t="shared" si="27"/>
        <v>3.1000000000000014</v>
      </c>
      <c r="K837">
        <v>51.4</v>
      </c>
      <c r="L837">
        <v>48.8</v>
      </c>
      <c r="M837" s="5">
        <f t="shared" ref="M837:M900" si="28">K837-L837</f>
        <v>2.6000000000000014</v>
      </c>
    </row>
    <row r="838" spans="1:13">
      <c r="A838" s="4" t="s">
        <v>12</v>
      </c>
      <c r="B838" s="4" t="s">
        <v>134</v>
      </c>
      <c r="C838" s="4" t="s">
        <v>7</v>
      </c>
      <c r="D838" s="4" t="s">
        <v>7</v>
      </c>
      <c r="E838" s="4" t="s">
        <v>162</v>
      </c>
      <c r="F838" s="5">
        <v>0</v>
      </c>
      <c r="G838">
        <v>29.5</v>
      </c>
      <c r="H838">
        <v>41.8</v>
      </c>
      <c r="I838">
        <v>39.700000000000003</v>
      </c>
      <c r="J838" s="5">
        <f t="shared" si="27"/>
        <v>2.0999999999999943</v>
      </c>
      <c r="K838">
        <v>45.7</v>
      </c>
      <c r="L838">
        <v>42.9</v>
      </c>
      <c r="M838" s="5">
        <f t="shared" si="28"/>
        <v>2.8000000000000043</v>
      </c>
    </row>
    <row r="839" spans="1:13">
      <c r="A839" s="4" t="s">
        <v>13</v>
      </c>
      <c r="B839" s="4" t="s">
        <v>134</v>
      </c>
      <c r="C839" s="4" t="s">
        <v>7</v>
      </c>
      <c r="D839" s="4" t="s">
        <v>7</v>
      </c>
      <c r="E839" s="4" t="s">
        <v>162</v>
      </c>
      <c r="F839" s="5">
        <v>0</v>
      </c>
      <c r="G839">
        <v>29.4</v>
      </c>
      <c r="H839">
        <v>47.2</v>
      </c>
      <c r="I839">
        <v>44.6</v>
      </c>
      <c r="J839" s="5">
        <f t="shared" si="27"/>
        <v>2.6000000000000014</v>
      </c>
      <c r="K839">
        <v>48.5</v>
      </c>
      <c r="L839">
        <v>46</v>
      </c>
      <c r="M839" s="5">
        <f t="shared" si="28"/>
        <v>2.5</v>
      </c>
    </row>
    <row r="840" spans="1:13">
      <c r="A840" s="4" t="s">
        <v>14</v>
      </c>
      <c r="B840" s="4" t="s">
        <v>134</v>
      </c>
      <c r="C840" s="4" t="s">
        <v>10</v>
      </c>
      <c r="D840" s="4" t="s">
        <v>10</v>
      </c>
      <c r="E840" s="4" t="s">
        <v>162</v>
      </c>
      <c r="F840" s="5">
        <v>0</v>
      </c>
      <c r="G840">
        <v>28.3</v>
      </c>
      <c r="H840">
        <v>64.7</v>
      </c>
      <c r="I840">
        <v>61.9</v>
      </c>
      <c r="J840" s="5">
        <f t="shared" si="27"/>
        <v>2.8000000000000043</v>
      </c>
      <c r="K840">
        <v>51.3</v>
      </c>
      <c r="L840">
        <v>49.1</v>
      </c>
      <c r="M840" s="5">
        <f t="shared" si="28"/>
        <v>2.1999999999999957</v>
      </c>
    </row>
    <row r="841" spans="1:13">
      <c r="A841" s="4" t="s">
        <v>15</v>
      </c>
      <c r="B841" s="4" t="s">
        <v>134</v>
      </c>
      <c r="C841" s="4" t="s">
        <v>10</v>
      </c>
      <c r="D841" s="4" t="s">
        <v>10</v>
      </c>
      <c r="E841" s="4" t="s">
        <v>162</v>
      </c>
      <c r="F841" s="5">
        <v>0</v>
      </c>
      <c r="G841">
        <v>27.6</v>
      </c>
      <c r="H841">
        <v>64.3</v>
      </c>
      <c r="I841">
        <v>61</v>
      </c>
      <c r="J841" s="5">
        <f t="shared" si="27"/>
        <v>3.2999999999999972</v>
      </c>
      <c r="K841">
        <v>51.3</v>
      </c>
      <c r="L841">
        <v>48.9</v>
      </c>
      <c r="M841" s="5">
        <f t="shared" si="28"/>
        <v>2.3999999999999986</v>
      </c>
    </row>
    <row r="842" spans="1:13">
      <c r="A842" s="4" t="s">
        <v>16</v>
      </c>
      <c r="B842" s="4" t="s">
        <v>134</v>
      </c>
      <c r="C842" s="4" t="s">
        <v>7</v>
      </c>
      <c r="D842" s="4" t="s">
        <v>7</v>
      </c>
      <c r="E842" s="4" t="s">
        <v>162</v>
      </c>
      <c r="F842" s="5">
        <v>0</v>
      </c>
      <c r="G842">
        <v>26.9</v>
      </c>
      <c r="H842">
        <v>38.799999999999997</v>
      </c>
      <c r="I842">
        <v>35.9</v>
      </c>
      <c r="J842" s="5">
        <f t="shared" si="27"/>
        <v>2.8999999999999986</v>
      </c>
      <c r="K842">
        <v>52</v>
      </c>
      <c r="L842">
        <v>49.9</v>
      </c>
      <c r="M842" s="5">
        <f t="shared" si="28"/>
        <v>2.1000000000000014</v>
      </c>
    </row>
    <row r="843" spans="1:13">
      <c r="A843" s="4" t="s">
        <v>17</v>
      </c>
      <c r="B843" s="4" t="s">
        <v>134</v>
      </c>
      <c r="C843" s="4" t="s">
        <v>7</v>
      </c>
      <c r="D843" s="4" t="s">
        <v>7</v>
      </c>
      <c r="E843" s="4" t="s">
        <v>162</v>
      </c>
      <c r="F843" s="5">
        <v>0</v>
      </c>
      <c r="G843">
        <v>27.1</v>
      </c>
      <c r="H843">
        <v>42.6</v>
      </c>
      <c r="I843">
        <v>40.200000000000003</v>
      </c>
      <c r="J843" s="5">
        <f t="shared" si="27"/>
        <v>2.3999999999999986</v>
      </c>
      <c r="K843">
        <v>51.3</v>
      </c>
      <c r="L843">
        <v>49.4</v>
      </c>
      <c r="M843" s="5">
        <f t="shared" si="28"/>
        <v>1.8999999999999986</v>
      </c>
    </row>
    <row r="844" spans="1:13">
      <c r="A844" s="4" t="s">
        <v>18</v>
      </c>
      <c r="B844" s="4" t="s">
        <v>134</v>
      </c>
      <c r="C844" s="4" t="s">
        <v>10</v>
      </c>
      <c r="D844" s="4" t="s">
        <v>10</v>
      </c>
      <c r="E844" s="4" t="s">
        <v>162</v>
      </c>
      <c r="F844" s="5">
        <v>0</v>
      </c>
      <c r="G844">
        <v>27.5</v>
      </c>
      <c r="H844">
        <v>32.700000000000003</v>
      </c>
      <c r="I844">
        <v>29.4</v>
      </c>
      <c r="J844" s="5">
        <f t="shared" si="27"/>
        <v>3.3000000000000043</v>
      </c>
      <c r="K844">
        <v>51.7</v>
      </c>
      <c r="L844">
        <v>48.7</v>
      </c>
      <c r="M844" s="5">
        <f t="shared" si="28"/>
        <v>3</v>
      </c>
    </row>
    <row r="845" spans="1:13">
      <c r="A845" s="4" t="s">
        <v>19</v>
      </c>
      <c r="B845" s="4" t="s">
        <v>134</v>
      </c>
      <c r="C845" s="4" t="s">
        <v>10</v>
      </c>
      <c r="D845" s="4" t="s">
        <v>10</v>
      </c>
      <c r="E845" s="4" t="s">
        <v>162</v>
      </c>
      <c r="F845" s="5">
        <v>0</v>
      </c>
      <c r="G845">
        <v>26.5</v>
      </c>
      <c r="H845">
        <v>64.599999999999994</v>
      </c>
      <c r="I845">
        <v>61.5</v>
      </c>
      <c r="J845" s="5">
        <f t="shared" si="27"/>
        <v>3.0999999999999943</v>
      </c>
      <c r="K845">
        <v>51.9</v>
      </c>
      <c r="L845">
        <v>49.5</v>
      </c>
      <c r="M845" s="5">
        <f t="shared" si="28"/>
        <v>2.3999999999999986</v>
      </c>
    </row>
    <row r="846" spans="1:13">
      <c r="A846" s="4" t="s">
        <v>20</v>
      </c>
      <c r="B846" s="4" t="s">
        <v>134</v>
      </c>
      <c r="C846" s="4" t="s">
        <v>7</v>
      </c>
      <c r="D846" s="4" t="s">
        <v>7</v>
      </c>
      <c r="E846" s="4" t="s">
        <v>162</v>
      </c>
      <c r="F846" s="5">
        <v>0</v>
      </c>
      <c r="G846">
        <v>26.2</v>
      </c>
      <c r="H846">
        <v>41.8</v>
      </c>
      <c r="I846">
        <v>39.299999999999997</v>
      </c>
      <c r="J846" s="5">
        <f t="shared" si="27"/>
        <v>2.5</v>
      </c>
      <c r="K846">
        <v>45.6</v>
      </c>
      <c r="L846">
        <v>43.1</v>
      </c>
      <c r="M846" s="5">
        <f t="shared" si="28"/>
        <v>2.5</v>
      </c>
    </row>
    <row r="847" spans="1:13">
      <c r="A847" s="4" t="s">
        <v>21</v>
      </c>
      <c r="B847" s="4" t="s">
        <v>134</v>
      </c>
      <c r="C847" s="4" t="s">
        <v>7</v>
      </c>
      <c r="D847" s="4" t="s">
        <v>7</v>
      </c>
      <c r="E847" s="4" t="s">
        <v>162</v>
      </c>
      <c r="F847" s="5">
        <v>0</v>
      </c>
      <c r="G847">
        <v>26.5</v>
      </c>
      <c r="H847">
        <v>35.5</v>
      </c>
      <c r="I847">
        <v>32.9</v>
      </c>
      <c r="J847" s="5">
        <f t="shared" si="27"/>
        <v>2.6000000000000014</v>
      </c>
      <c r="K847">
        <v>47</v>
      </c>
      <c r="L847">
        <v>44.8</v>
      </c>
      <c r="M847" s="5">
        <f t="shared" si="28"/>
        <v>2.2000000000000028</v>
      </c>
    </row>
    <row r="848" spans="1:13">
      <c r="A848" s="4" t="s">
        <v>22</v>
      </c>
      <c r="B848" s="4" t="s">
        <v>134</v>
      </c>
      <c r="C848" s="4" t="s">
        <v>10</v>
      </c>
      <c r="D848" s="4" t="s">
        <v>10</v>
      </c>
      <c r="E848" s="4" t="s">
        <v>162</v>
      </c>
      <c r="F848" s="5">
        <v>0</v>
      </c>
      <c r="G848">
        <v>29</v>
      </c>
      <c r="H848">
        <v>58.9</v>
      </c>
      <c r="I848">
        <v>55.7</v>
      </c>
      <c r="J848" s="5">
        <f t="shared" ref="J848:J911" si="29">H848-I848</f>
        <v>3.1999999999999957</v>
      </c>
      <c r="K848">
        <v>51.8</v>
      </c>
      <c r="L848">
        <v>49.4</v>
      </c>
      <c r="M848" s="5">
        <f t="shared" si="28"/>
        <v>2.3999999999999986</v>
      </c>
    </row>
    <row r="849" spans="1:13">
      <c r="A849" s="4" t="s">
        <v>23</v>
      </c>
      <c r="B849" s="4" t="s">
        <v>134</v>
      </c>
      <c r="C849" s="4" t="s">
        <v>10</v>
      </c>
      <c r="D849" s="4" t="s">
        <v>10</v>
      </c>
      <c r="E849" s="4" t="s">
        <v>162</v>
      </c>
      <c r="F849" s="5">
        <v>0</v>
      </c>
      <c r="G849">
        <v>27.2</v>
      </c>
      <c r="H849">
        <v>33.5</v>
      </c>
      <c r="I849">
        <v>30.6</v>
      </c>
      <c r="J849" s="5">
        <f t="shared" si="29"/>
        <v>2.8999999999999986</v>
      </c>
      <c r="K849">
        <v>51.8</v>
      </c>
      <c r="L849">
        <v>48.3</v>
      </c>
      <c r="M849" s="5">
        <f t="shared" si="28"/>
        <v>3.5</v>
      </c>
    </row>
    <row r="850" spans="1:13">
      <c r="A850" s="4" t="s">
        <v>24</v>
      </c>
      <c r="B850" s="4" t="s">
        <v>136</v>
      </c>
      <c r="C850" s="4" t="s">
        <v>7</v>
      </c>
      <c r="D850" s="4" t="s">
        <v>7</v>
      </c>
      <c r="E850" s="4" t="s">
        <v>162</v>
      </c>
      <c r="F850" s="5">
        <v>0</v>
      </c>
      <c r="G850">
        <v>21.7</v>
      </c>
      <c r="H850">
        <v>56.5</v>
      </c>
      <c r="I850">
        <v>53.8</v>
      </c>
      <c r="J850" s="5">
        <f t="shared" si="29"/>
        <v>2.7000000000000028</v>
      </c>
      <c r="K850">
        <v>51</v>
      </c>
      <c r="L850">
        <v>48.3</v>
      </c>
      <c r="M850" s="5">
        <f t="shared" si="28"/>
        <v>2.7000000000000028</v>
      </c>
    </row>
    <row r="851" spans="1:13">
      <c r="A851" s="4" t="s">
        <v>26</v>
      </c>
      <c r="B851" s="4" t="s">
        <v>136</v>
      </c>
      <c r="C851" s="4" t="s">
        <v>7</v>
      </c>
      <c r="D851" s="4" t="s">
        <v>7</v>
      </c>
      <c r="E851" s="4" t="s">
        <v>162</v>
      </c>
      <c r="F851" s="5">
        <v>0</v>
      </c>
      <c r="G851">
        <v>20.6</v>
      </c>
      <c r="H851">
        <v>64.099999999999994</v>
      </c>
      <c r="I851">
        <v>61.1</v>
      </c>
      <c r="J851" s="5">
        <f t="shared" si="29"/>
        <v>2.9999999999999929</v>
      </c>
      <c r="K851">
        <v>51.9</v>
      </c>
      <c r="L851">
        <v>49.1</v>
      </c>
      <c r="M851" s="5">
        <f t="shared" si="28"/>
        <v>2.7999999999999972</v>
      </c>
    </row>
    <row r="852" spans="1:13">
      <c r="A852" s="4" t="s">
        <v>27</v>
      </c>
      <c r="B852" s="4" t="s">
        <v>136</v>
      </c>
      <c r="C852" s="4" t="s">
        <v>10</v>
      </c>
      <c r="D852" s="4" t="s">
        <v>10</v>
      </c>
      <c r="E852" s="4" t="s">
        <v>162</v>
      </c>
      <c r="F852" s="5">
        <v>0</v>
      </c>
      <c r="G852">
        <v>21.6</v>
      </c>
      <c r="H852">
        <v>31.7</v>
      </c>
      <c r="I852">
        <v>29.8</v>
      </c>
      <c r="J852" s="5">
        <f t="shared" si="29"/>
        <v>1.8999999999999986</v>
      </c>
      <c r="K852">
        <v>52.3</v>
      </c>
      <c r="L852">
        <v>49.4</v>
      </c>
      <c r="M852" s="5">
        <f t="shared" si="28"/>
        <v>2.8999999999999986</v>
      </c>
    </row>
    <row r="853" spans="1:13">
      <c r="A853" s="4" t="s">
        <v>28</v>
      </c>
      <c r="B853" s="4" t="s">
        <v>136</v>
      </c>
      <c r="C853" s="4" t="s">
        <v>10</v>
      </c>
      <c r="D853" s="4" t="s">
        <v>10</v>
      </c>
      <c r="E853" s="4" t="s">
        <v>162</v>
      </c>
      <c r="F853" s="5">
        <v>0</v>
      </c>
      <c r="G853">
        <v>20.9</v>
      </c>
      <c r="H853">
        <v>37</v>
      </c>
      <c r="I853">
        <v>34.200000000000003</v>
      </c>
      <c r="J853" s="5">
        <f t="shared" si="29"/>
        <v>2.7999999999999972</v>
      </c>
      <c r="K853">
        <v>52</v>
      </c>
      <c r="L853">
        <v>48.8</v>
      </c>
      <c r="M853" s="5">
        <f t="shared" si="28"/>
        <v>3.2000000000000028</v>
      </c>
    </row>
    <row r="854" spans="1:13">
      <c r="A854" s="4" t="s">
        <v>29</v>
      </c>
      <c r="B854" s="4" t="s">
        <v>136</v>
      </c>
      <c r="C854" s="4" t="s">
        <v>7</v>
      </c>
      <c r="D854" s="4" t="s">
        <v>7</v>
      </c>
      <c r="E854" s="4" t="s">
        <v>162</v>
      </c>
      <c r="F854" s="5">
        <v>0</v>
      </c>
      <c r="G854">
        <v>22.9</v>
      </c>
      <c r="H854">
        <v>33.5</v>
      </c>
      <c r="I854">
        <v>31</v>
      </c>
      <c r="J854" s="5">
        <f t="shared" si="29"/>
        <v>2.5</v>
      </c>
      <c r="K854">
        <v>43.1</v>
      </c>
      <c r="L854">
        <v>39.6</v>
      </c>
      <c r="M854" s="5">
        <f t="shared" si="28"/>
        <v>3.5</v>
      </c>
    </row>
    <row r="855" spans="1:13">
      <c r="A855" s="4" t="s">
        <v>30</v>
      </c>
      <c r="B855" s="4" t="s">
        <v>136</v>
      </c>
      <c r="C855" s="4" t="s">
        <v>7</v>
      </c>
      <c r="D855" s="4" t="s">
        <v>7</v>
      </c>
      <c r="E855" s="4" t="s">
        <v>162</v>
      </c>
      <c r="F855" s="5">
        <v>0</v>
      </c>
      <c r="G855">
        <v>22.8</v>
      </c>
      <c r="H855">
        <v>65.7</v>
      </c>
      <c r="I855">
        <v>62.8</v>
      </c>
      <c r="J855" s="5">
        <f t="shared" si="29"/>
        <v>2.9000000000000057</v>
      </c>
      <c r="K855">
        <v>41.1</v>
      </c>
      <c r="L855">
        <v>36.700000000000003</v>
      </c>
      <c r="M855" s="5">
        <f t="shared" si="28"/>
        <v>4.3999999999999986</v>
      </c>
    </row>
    <row r="856" spans="1:13">
      <c r="A856" s="4" t="s">
        <v>31</v>
      </c>
      <c r="B856" s="4" t="s">
        <v>136</v>
      </c>
      <c r="C856" s="4" t="s">
        <v>10</v>
      </c>
      <c r="D856" s="4" t="s">
        <v>10</v>
      </c>
      <c r="E856" s="4" t="s">
        <v>162</v>
      </c>
      <c r="F856" s="5">
        <v>0</v>
      </c>
      <c r="G856">
        <v>22.1</v>
      </c>
      <c r="H856">
        <v>32.5</v>
      </c>
      <c r="I856">
        <v>29.4</v>
      </c>
      <c r="J856" s="5">
        <f t="shared" si="29"/>
        <v>3.1000000000000014</v>
      </c>
      <c r="K856">
        <v>52</v>
      </c>
      <c r="L856">
        <v>49.2</v>
      </c>
      <c r="M856" s="5">
        <f t="shared" si="28"/>
        <v>2.7999999999999972</v>
      </c>
    </row>
    <row r="857" spans="1:13">
      <c r="A857" s="4" t="s">
        <v>32</v>
      </c>
      <c r="B857" s="4" t="s">
        <v>136</v>
      </c>
      <c r="C857" s="4" t="s">
        <v>10</v>
      </c>
      <c r="D857" s="4" t="s">
        <v>10</v>
      </c>
      <c r="E857" s="4" t="s">
        <v>162</v>
      </c>
      <c r="F857" s="5">
        <v>0</v>
      </c>
      <c r="G857">
        <v>21.9</v>
      </c>
      <c r="H857">
        <v>57.8</v>
      </c>
      <c r="I857">
        <v>54.5</v>
      </c>
      <c r="J857" s="5">
        <f t="shared" si="29"/>
        <v>3.2999999999999972</v>
      </c>
      <c r="K857">
        <v>51.9</v>
      </c>
      <c r="L857">
        <v>47.4</v>
      </c>
      <c r="M857" s="5">
        <f t="shared" si="28"/>
        <v>4.5</v>
      </c>
    </row>
    <row r="858" spans="1:13">
      <c r="A858" s="4" t="s">
        <v>33</v>
      </c>
      <c r="B858" s="4" t="s">
        <v>136</v>
      </c>
      <c r="C858" s="4" t="s">
        <v>7</v>
      </c>
      <c r="D858" s="4" t="s">
        <v>7</v>
      </c>
      <c r="E858" s="4" t="s">
        <v>162</v>
      </c>
      <c r="F858" s="5">
        <v>0</v>
      </c>
      <c r="G858">
        <v>21.3</v>
      </c>
      <c r="H858">
        <v>64.599999999999994</v>
      </c>
      <c r="I858">
        <v>61.4</v>
      </c>
      <c r="J858" s="5">
        <f t="shared" si="29"/>
        <v>3.1999999999999957</v>
      </c>
      <c r="K858">
        <v>51.8</v>
      </c>
      <c r="L858">
        <v>48.7</v>
      </c>
      <c r="M858" s="5">
        <f t="shared" si="28"/>
        <v>3.0999999999999943</v>
      </c>
    </row>
    <row r="859" spans="1:13">
      <c r="A859" s="4" t="s">
        <v>34</v>
      </c>
      <c r="B859" s="4" t="s">
        <v>136</v>
      </c>
      <c r="C859" s="4" t="s">
        <v>7</v>
      </c>
      <c r="D859" s="4" t="s">
        <v>7</v>
      </c>
      <c r="E859" s="4" t="s">
        <v>162</v>
      </c>
      <c r="F859" s="5">
        <v>0</v>
      </c>
      <c r="G859">
        <v>21.5</v>
      </c>
      <c r="H859">
        <v>46.1</v>
      </c>
      <c r="I859">
        <v>43.2</v>
      </c>
      <c r="J859" s="5">
        <f t="shared" si="29"/>
        <v>2.8999999999999986</v>
      </c>
      <c r="K859">
        <v>52</v>
      </c>
      <c r="L859">
        <v>49</v>
      </c>
      <c r="M859" s="5">
        <f t="shared" si="28"/>
        <v>3</v>
      </c>
    </row>
    <row r="860" spans="1:13">
      <c r="A860" s="4" t="s">
        <v>35</v>
      </c>
      <c r="B860" s="4" t="s">
        <v>136</v>
      </c>
      <c r="C860" s="4" t="s">
        <v>10</v>
      </c>
      <c r="D860" s="4" t="s">
        <v>10</v>
      </c>
      <c r="E860" s="4" t="s">
        <v>162</v>
      </c>
      <c r="F860" s="5">
        <v>0</v>
      </c>
      <c r="G860">
        <v>20.9</v>
      </c>
      <c r="H860">
        <v>62.5</v>
      </c>
      <c r="I860">
        <v>59.5</v>
      </c>
      <c r="J860" s="5">
        <f t="shared" si="29"/>
        <v>3</v>
      </c>
      <c r="K860">
        <v>51.4</v>
      </c>
      <c r="L860">
        <v>48.6</v>
      </c>
      <c r="M860" s="5">
        <f t="shared" si="28"/>
        <v>2.7999999999999972</v>
      </c>
    </row>
    <row r="861" spans="1:13">
      <c r="A861" s="4" t="s">
        <v>36</v>
      </c>
      <c r="B861" s="4" t="s">
        <v>136</v>
      </c>
      <c r="C861" s="4" t="s">
        <v>10</v>
      </c>
      <c r="D861" s="4" t="s">
        <v>10</v>
      </c>
      <c r="E861" s="4" t="s">
        <v>162</v>
      </c>
      <c r="F861" s="5">
        <v>0</v>
      </c>
      <c r="G861">
        <v>22.4</v>
      </c>
      <c r="H861">
        <v>61.1</v>
      </c>
      <c r="I861">
        <v>57.8</v>
      </c>
      <c r="J861" s="5">
        <f t="shared" si="29"/>
        <v>3.3000000000000043</v>
      </c>
      <c r="K861">
        <v>51.7</v>
      </c>
      <c r="L861">
        <v>48.4</v>
      </c>
      <c r="M861" s="5">
        <f t="shared" si="28"/>
        <v>3.3000000000000043</v>
      </c>
    </row>
    <row r="862" spans="1:13">
      <c r="A862" s="4" t="s">
        <v>37</v>
      </c>
      <c r="B862" s="4" t="s">
        <v>136</v>
      </c>
      <c r="C862" s="4" t="s">
        <v>7</v>
      </c>
      <c r="D862" s="4" t="s">
        <v>7</v>
      </c>
      <c r="E862" s="4" t="s">
        <v>162</v>
      </c>
      <c r="F862" s="5">
        <v>0</v>
      </c>
      <c r="G862">
        <v>22.2</v>
      </c>
      <c r="H862">
        <v>36.6</v>
      </c>
      <c r="I862">
        <v>33.9</v>
      </c>
      <c r="J862" s="5">
        <f t="shared" si="29"/>
        <v>2.7000000000000028</v>
      </c>
      <c r="K862">
        <v>41.5</v>
      </c>
      <c r="L862">
        <v>37.5</v>
      </c>
      <c r="M862" s="5">
        <f t="shared" si="28"/>
        <v>4</v>
      </c>
    </row>
    <row r="863" spans="1:13">
      <c r="A863" s="4" t="s">
        <v>38</v>
      </c>
      <c r="B863" s="4" t="s">
        <v>136</v>
      </c>
      <c r="C863" s="4" t="s">
        <v>7</v>
      </c>
      <c r="D863" s="4" t="s">
        <v>7</v>
      </c>
      <c r="E863" s="4" t="s">
        <v>162</v>
      </c>
      <c r="F863" s="5">
        <v>0</v>
      </c>
      <c r="G863">
        <v>23</v>
      </c>
      <c r="H863">
        <v>56.9</v>
      </c>
      <c r="I863">
        <v>53.4</v>
      </c>
      <c r="J863" s="5">
        <f t="shared" si="29"/>
        <v>3.5</v>
      </c>
      <c r="K863">
        <v>41.8</v>
      </c>
      <c r="L863">
        <v>38.1</v>
      </c>
      <c r="M863" s="5">
        <f t="shared" si="28"/>
        <v>3.6999999999999957</v>
      </c>
    </row>
    <row r="864" spans="1:13">
      <c r="A864" s="4" t="s">
        <v>39</v>
      </c>
      <c r="B864" s="4" t="s">
        <v>136</v>
      </c>
      <c r="C864" s="4" t="s">
        <v>10</v>
      </c>
      <c r="D864" s="4" t="s">
        <v>10</v>
      </c>
      <c r="E864" s="4" t="s">
        <v>162</v>
      </c>
      <c r="F864" s="5">
        <v>0</v>
      </c>
      <c r="G864">
        <v>22.5</v>
      </c>
      <c r="H864">
        <v>34.700000000000003</v>
      </c>
      <c r="I864">
        <v>32.1</v>
      </c>
      <c r="J864" s="5">
        <f t="shared" si="29"/>
        <v>2.6000000000000014</v>
      </c>
      <c r="K864">
        <v>51.7</v>
      </c>
      <c r="L864">
        <v>48.5</v>
      </c>
      <c r="M864" s="5">
        <f t="shared" si="28"/>
        <v>3.2000000000000028</v>
      </c>
    </row>
    <row r="865" spans="1:13" s="11" customFormat="1">
      <c r="A865" s="11" t="s">
        <v>40</v>
      </c>
      <c r="B865" s="11" t="s">
        <v>136</v>
      </c>
      <c r="C865" s="11" t="s">
        <v>10</v>
      </c>
      <c r="D865" s="11" t="s">
        <v>10</v>
      </c>
      <c r="E865" s="11" t="s">
        <v>162</v>
      </c>
      <c r="F865" s="13">
        <v>0</v>
      </c>
      <c r="G865" s="12">
        <v>21.9</v>
      </c>
      <c r="H865" s="12">
        <v>58.2</v>
      </c>
      <c r="I865" s="12">
        <v>55.5</v>
      </c>
      <c r="J865" s="13">
        <f t="shared" si="29"/>
        <v>2.7000000000000028</v>
      </c>
      <c r="K865" s="12">
        <v>52.1</v>
      </c>
      <c r="L865" s="12">
        <v>48.5</v>
      </c>
      <c r="M865" s="13">
        <f t="shared" si="28"/>
        <v>3.6000000000000014</v>
      </c>
    </row>
    <row r="866" spans="1:13">
      <c r="A866" s="4" t="s">
        <v>5</v>
      </c>
      <c r="B866" s="4" t="s">
        <v>134</v>
      </c>
      <c r="C866" s="4" t="s">
        <v>7</v>
      </c>
      <c r="D866" s="4" t="s">
        <v>7</v>
      </c>
      <c r="E866" s="4" t="s">
        <v>163</v>
      </c>
      <c r="F866" s="5">
        <v>0</v>
      </c>
      <c r="G866">
        <v>26.4</v>
      </c>
      <c r="H866">
        <v>54.2</v>
      </c>
      <c r="I866">
        <v>50.3</v>
      </c>
      <c r="J866" s="5">
        <f t="shared" si="29"/>
        <v>3.9000000000000057</v>
      </c>
      <c r="K866">
        <v>39.6</v>
      </c>
      <c r="L866">
        <v>36.5</v>
      </c>
      <c r="M866" s="5">
        <f t="shared" si="28"/>
        <v>3.1000000000000014</v>
      </c>
    </row>
    <row r="867" spans="1:13">
      <c r="A867" s="4" t="s">
        <v>8</v>
      </c>
      <c r="B867" s="4" t="s">
        <v>134</v>
      </c>
      <c r="C867" s="4" t="s">
        <v>7</v>
      </c>
      <c r="D867" s="4" t="s">
        <v>7</v>
      </c>
      <c r="E867" s="4" t="s">
        <v>163</v>
      </c>
      <c r="F867" s="5">
        <v>0</v>
      </c>
      <c r="G867">
        <v>26.7</v>
      </c>
      <c r="H867">
        <v>55</v>
      </c>
      <c r="I867">
        <v>51.6</v>
      </c>
      <c r="J867" s="5">
        <f t="shared" si="29"/>
        <v>3.3999999999999986</v>
      </c>
      <c r="K867">
        <v>49</v>
      </c>
      <c r="L867">
        <v>46</v>
      </c>
      <c r="M867" s="5">
        <f t="shared" si="28"/>
        <v>3</v>
      </c>
    </row>
    <row r="868" spans="1:13">
      <c r="A868" s="4" t="s">
        <v>9</v>
      </c>
      <c r="B868" s="4" t="s">
        <v>134</v>
      </c>
      <c r="C868" s="4" t="s">
        <v>10</v>
      </c>
      <c r="D868" s="4" t="s">
        <v>10</v>
      </c>
      <c r="E868" s="4" t="s">
        <v>163</v>
      </c>
      <c r="F868" s="5">
        <v>0</v>
      </c>
      <c r="G868">
        <v>24.9</v>
      </c>
      <c r="H868">
        <v>40.5</v>
      </c>
      <c r="I868">
        <v>38.4</v>
      </c>
      <c r="J868" s="5">
        <f t="shared" si="29"/>
        <v>2.1000000000000014</v>
      </c>
      <c r="K868">
        <v>48.8</v>
      </c>
      <c r="L868">
        <v>46.6</v>
      </c>
      <c r="M868" s="5">
        <f t="shared" si="28"/>
        <v>2.1999999999999957</v>
      </c>
    </row>
    <row r="869" spans="1:13">
      <c r="A869" s="4" t="s">
        <v>11</v>
      </c>
      <c r="B869" s="4" t="s">
        <v>134</v>
      </c>
      <c r="C869" s="4" t="s">
        <v>10</v>
      </c>
      <c r="D869" s="4" t="s">
        <v>10</v>
      </c>
      <c r="E869" s="4" t="s">
        <v>163</v>
      </c>
      <c r="F869" s="5">
        <v>0</v>
      </c>
      <c r="G869">
        <v>28.8</v>
      </c>
      <c r="H869">
        <v>32.299999999999997</v>
      </c>
      <c r="I869">
        <v>29.4</v>
      </c>
      <c r="J869" s="5">
        <f t="shared" si="29"/>
        <v>2.8999999999999986</v>
      </c>
      <c r="K869">
        <v>48.8</v>
      </c>
      <c r="L869">
        <v>46.4</v>
      </c>
      <c r="M869" s="5">
        <f t="shared" si="28"/>
        <v>2.3999999999999986</v>
      </c>
    </row>
    <row r="870" spans="1:13">
      <c r="A870" s="4" t="s">
        <v>12</v>
      </c>
      <c r="B870" s="4" t="s">
        <v>134</v>
      </c>
      <c r="C870" s="4" t="s">
        <v>7</v>
      </c>
      <c r="D870" s="4" t="s">
        <v>7</v>
      </c>
      <c r="E870" s="4" t="s">
        <v>163</v>
      </c>
      <c r="F870" s="5">
        <v>0</v>
      </c>
      <c r="G870">
        <v>29.9</v>
      </c>
      <c r="H870">
        <v>39.700000000000003</v>
      </c>
      <c r="I870">
        <v>36.6</v>
      </c>
      <c r="J870" s="5">
        <f t="shared" si="29"/>
        <v>3.1000000000000014</v>
      </c>
      <c r="K870">
        <v>42.9</v>
      </c>
      <c r="L870">
        <v>39.700000000000003</v>
      </c>
      <c r="M870" s="5">
        <f t="shared" si="28"/>
        <v>3.1999999999999957</v>
      </c>
    </row>
    <row r="871" spans="1:13">
      <c r="A871" s="4" t="s">
        <v>13</v>
      </c>
      <c r="B871" s="4" t="s">
        <v>134</v>
      </c>
      <c r="C871" s="4" t="s">
        <v>7</v>
      </c>
      <c r="D871" s="4" t="s">
        <v>7</v>
      </c>
      <c r="E871" s="4" t="s">
        <v>163</v>
      </c>
      <c r="F871" s="5">
        <v>0</v>
      </c>
      <c r="G871">
        <v>30</v>
      </c>
      <c r="H871">
        <v>44.6</v>
      </c>
      <c r="I871">
        <v>41.6</v>
      </c>
      <c r="J871" s="5">
        <f t="shared" si="29"/>
        <v>3</v>
      </c>
      <c r="K871">
        <v>46</v>
      </c>
      <c r="L871">
        <v>43.1</v>
      </c>
      <c r="M871" s="5">
        <f t="shared" si="28"/>
        <v>2.8999999999999986</v>
      </c>
    </row>
    <row r="872" spans="1:13">
      <c r="A872" s="4" t="s">
        <v>14</v>
      </c>
      <c r="B872" s="4" t="s">
        <v>134</v>
      </c>
      <c r="C872" s="4" t="s">
        <v>10</v>
      </c>
      <c r="D872" s="4" t="s">
        <v>10</v>
      </c>
      <c r="E872" s="4" t="s">
        <v>163</v>
      </c>
      <c r="F872" s="5">
        <v>0</v>
      </c>
      <c r="G872">
        <v>28.3</v>
      </c>
      <c r="H872">
        <v>61.9</v>
      </c>
      <c r="I872">
        <v>59.2</v>
      </c>
      <c r="J872" s="5">
        <f t="shared" si="29"/>
        <v>2.6999999999999957</v>
      </c>
      <c r="K872">
        <v>49.1</v>
      </c>
      <c r="L872">
        <v>46.7</v>
      </c>
      <c r="M872" s="5">
        <f t="shared" si="28"/>
        <v>2.3999999999999986</v>
      </c>
    </row>
    <row r="873" spans="1:13">
      <c r="A873" s="4" t="s">
        <v>15</v>
      </c>
      <c r="B873" s="4" t="s">
        <v>134</v>
      </c>
      <c r="C873" s="4" t="s">
        <v>10</v>
      </c>
      <c r="D873" s="4" t="s">
        <v>10</v>
      </c>
      <c r="E873" s="4" t="s">
        <v>163</v>
      </c>
      <c r="F873" s="5">
        <v>0</v>
      </c>
      <c r="G873">
        <v>28.2</v>
      </c>
      <c r="H873">
        <v>61</v>
      </c>
      <c r="I873">
        <v>57.9</v>
      </c>
      <c r="J873" s="5">
        <f t="shared" si="29"/>
        <v>3.1000000000000014</v>
      </c>
      <c r="K873">
        <v>48.9</v>
      </c>
      <c r="L873">
        <v>46.5</v>
      </c>
      <c r="M873" s="5">
        <f t="shared" si="28"/>
        <v>2.3999999999999986</v>
      </c>
    </row>
    <row r="874" spans="1:13">
      <c r="A874" s="4" t="s">
        <v>16</v>
      </c>
      <c r="B874" s="4" t="s">
        <v>134</v>
      </c>
      <c r="C874" s="4" t="s">
        <v>7</v>
      </c>
      <c r="D874" s="4" t="s">
        <v>7</v>
      </c>
      <c r="E874" s="4" t="s">
        <v>163</v>
      </c>
      <c r="F874" s="5">
        <v>0</v>
      </c>
      <c r="G874">
        <v>26.7</v>
      </c>
      <c r="H874">
        <v>35.9</v>
      </c>
      <c r="I874">
        <v>33</v>
      </c>
      <c r="J874" s="5">
        <f t="shared" si="29"/>
        <v>2.8999999999999986</v>
      </c>
      <c r="K874">
        <v>49.9</v>
      </c>
      <c r="L874">
        <v>47.7</v>
      </c>
      <c r="M874" s="5">
        <f t="shared" si="28"/>
        <v>2.1999999999999957</v>
      </c>
    </row>
    <row r="875" spans="1:13">
      <c r="A875" s="4" t="s">
        <v>17</v>
      </c>
      <c r="B875" s="4" t="s">
        <v>134</v>
      </c>
      <c r="C875" s="4" t="s">
        <v>7</v>
      </c>
      <c r="D875" s="4" t="s">
        <v>7</v>
      </c>
      <c r="E875" s="4" t="s">
        <v>163</v>
      </c>
      <c r="F875" s="5">
        <v>0</v>
      </c>
      <c r="G875">
        <v>27</v>
      </c>
      <c r="H875">
        <v>40.200000000000003</v>
      </c>
      <c r="I875">
        <v>37.4</v>
      </c>
      <c r="J875" s="5">
        <f t="shared" si="29"/>
        <v>2.8000000000000043</v>
      </c>
      <c r="K875">
        <v>49.4</v>
      </c>
      <c r="L875">
        <v>47</v>
      </c>
      <c r="M875" s="5">
        <f t="shared" si="28"/>
        <v>2.3999999999999986</v>
      </c>
    </row>
    <row r="876" spans="1:13">
      <c r="A876" s="4" t="s">
        <v>18</v>
      </c>
      <c r="B876" s="4" t="s">
        <v>134</v>
      </c>
      <c r="C876" s="4" t="s">
        <v>10</v>
      </c>
      <c r="D876" s="4" t="s">
        <v>10</v>
      </c>
      <c r="E876" s="4" t="s">
        <v>163</v>
      </c>
      <c r="F876" s="5">
        <v>0</v>
      </c>
      <c r="G876">
        <v>28.4</v>
      </c>
      <c r="H876">
        <v>29.4</v>
      </c>
      <c r="I876">
        <v>26.3</v>
      </c>
      <c r="J876" s="5">
        <f t="shared" si="29"/>
        <v>3.0999999999999979</v>
      </c>
      <c r="K876">
        <v>48.7</v>
      </c>
      <c r="L876">
        <v>45.3</v>
      </c>
      <c r="M876" s="5">
        <f t="shared" si="28"/>
        <v>3.4000000000000057</v>
      </c>
    </row>
    <row r="877" spans="1:13">
      <c r="A877" s="4" t="s">
        <v>19</v>
      </c>
      <c r="B877" s="4" t="s">
        <v>134</v>
      </c>
      <c r="C877" s="4" t="s">
        <v>10</v>
      </c>
      <c r="D877" s="4" t="s">
        <v>10</v>
      </c>
      <c r="E877" s="4" t="s">
        <v>163</v>
      </c>
      <c r="F877" s="5">
        <v>0</v>
      </c>
      <c r="G877">
        <v>26.8</v>
      </c>
      <c r="H877">
        <v>61.5</v>
      </c>
      <c r="I877">
        <v>58.5</v>
      </c>
      <c r="J877" s="5">
        <f t="shared" si="29"/>
        <v>3</v>
      </c>
      <c r="K877">
        <v>49.5</v>
      </c>
      <c r="L877">
        <v>46.3</v>
      </c>
      <c r="M877" s="5">
        <f t="shared" si="28"/>
        <v>3.2000000000000028</v>
      </c>
    </row>
    <row r="878" spans="1:13">
      <c r="A878" s="4" t="s">
        <v>20</v>
      </c>
      <c r="B878" s="4" t="s">
        <v>134</v>
      </c>
      <c r="C878" s="4" t="s">
        <v>7</v>
      </c>
      <c r="D878" s="4" t="s">
        <v>7</v>
      </c>
      <c r="E878" s="4" t="s">
        <v>163</v>
      </c>
      <c r="F878" s="5">
        <v>0</v>
      </c>
      <c r="G878">
        <v>25.9</v>
      </c>
      <c r="H878">
        <v>39.299999999999997</v>
      </c>
      <c r="I878">
        <v>36.700000000000003</v>
      </c>
      <c r="J878" s="5">
        <f t="shared" si="29"/>
        <v>2.5999999999999943</v>
      </c>
      <c r="K878">
        <v>43.1</v>
      </c>
      <c r="L878">
        <v>39.9</v>
      </c>
      <c r="M878" s="5">
        <f t="shared" si="28"/>
        <v>3.2000000000000028</v>
      </c>
    </row>
    <row r="879" spans="1:13">
      <c r="A879" s="4" t="s">
        <v>21</v>
      </c>
      <c r="B879" s="4" t="s">
        <v>134</v>
      </c>
      <c r="C879" s="4" t="s">
        <v>7</v>
      </c>
      <c r="D879" s="4" t="s">
        <v>7</v>
      </c>
      <c r="E879" s="4" t="s">
        <v>163</v>
      </c>
      <c r="F879" s="5">
        <v>0</v>
      </c>
      <c r="G879">
        <v>26.3</v>
      </c>
      <c r="H879">
        <v>32.9</v>
      </c>
      <c r="I879">
        <v>30.6</v>
      </c>
      <c r="J879" s="5">
        <f t="shared" si="29"/>
        <v>2.2999999999999972</v>
      </c>
      <c r="K879">
        <v>44.8</v>
      </c>
      <c r="L879">
        <v>42.1</v>
      </c>
      <c r="M879" s="5">
        <f t="shared" si="28"/>
        <v>2.6999999999999957</v>
      </c>
    </row>
    <row r="880" spans="1:13">
      <c r="A880" s="4" t="s">
        <v>22</v>
      </c>
      <c r="B880" s="4" t="s">
        <v>134</v>
      </c>
      <c r="C880" s="4" t="s">
        <v>10</v>
      </c>
      <c r="D880" s="4" t="s">
        <v>10</v>
      </c>
      <c r="E880" s="4" t="s">
        <v>163</v>
      </c>
      <c r="F880" s="5">
        <v>0</v>
      </c>
      <c r="G880">
        <v>29.3</v>
      </c>
      <c r="H880">
        <v>55.7</v>
      </c>
      <c r="I880">
        <v>52.7</v>
      </c>
      <c r="J880" s="5">
        <f t="shared" si="29"/>
        <v>3</v>
      </c>
      <c r="K880">
        <v>49.4</v>
      </c>
      <c r="L880">
        <v>46.7</v>
      </c>
      <c r="M880" s="5">
        <f t="shared" si="28"/>
        <v>2.6999999999999957</v>
      </c>
    </row>
    <row r="881" spans="1:13">
      <c r="A881" s="4" t="s">
        <v>23</v>
      </c>
      <c r="B881" s="4" t="s">
        <v>134</v>
      </c>
      <c r="C881" s="4" t="s">
        <v>10</v>
      </c>
      <c r="D881" s="4" t="s">
        <v>10</v>
      </c>
      <c r="E881" s="4" t="s">
        <v>163</v>
      </c>
      <c r="F881" s="5">
        <v>0</v>
      </c>
      <c r="G881">
        <v>27.3</v>
      </c>
      <c r="H881">
        <v>30.6</v>
      </c>
      <c r="I881">
        <v>27.4</v>
      </c>
      <c r="J881" s="5">
        <f t="shared" si="29"/>
        <v>3.2000000000000028</v>
      </c>
      <c r="K881">
        <v>48.3</v>
      </c>
      <c r="L881">
        <v>44.3</v>
      </c>
      <c r="M881" s="5">
        <f t="shared" si="28"/>
        <v>4</v>
      </c>
    </row>
    <row r="882" spans="1:13">
      <c r="A882" s="4" t="s">
        <v>24</v>
      </c>
      <c r="B882" s="4" t="s">
        <v>136</v>
      </c>
      <c r="C882" s="4" t="s">
        <v>7</v>
      </c>
      <c r="D882" s="4" t="s">
        <v>7</v>
      </c>
      <c r="E882" s="4" t="s">
        <v>163</v>
      </c>
      <c r="F882" s="5">
        <v>0</v>
      </c>
      <c r="G882">
        <v>22</v>
      </c>
      <c r="H882">
        <v>53.8</v>
      </c>
      <c r="I882">
        <v>50.2</v>
      </c>
      <c r="J882" s="5">
        <f t="shared" si="29"/>
        <v>3.5999999999999943</v>
      </c>
      <c r="K882">
        <v>48.3</v>
      </c>
      <c r="L882">
        <v>43.9</v>
      </c>
      <c r="M882" s="5">
        <f t="shared" si="28"/>
        <v>4.3999999999999986</v>
      </c>
    </row>
    <row r="883" spans="1:13">
      <c r="A883" s="4" t="s">
        <v>26</v>
      </c>
      <c r="B883" s="4" t="s">
        <v>136</v>
      </c>
      <c r="C883" s="4" t="s">
        <v>7</v>
      </c>
      <c r="D883" s="4" t="s">
        <v>7</v>
      </c>
      <c r="E883" s="4" t="s">
        <v>163</v>
      </c>
      <c r="F883" s="5">
        <v>0</v>
      </c>
      <c r="G883">
        <v>20.7</v>
      </c>
      <c r="H883">
        <v>61.1</v>
      </c>
      <c r="I883">
        <v>58</v>
      </c>
      <c r="J883" s="5">
        <f t="shared" si="29"/>
        <v>3.1000000000000014</v>
      </c>
      <c r="K883">
        <v>49.1</v>
      </c>
      <c r="L883">
        <v>45.9</v>
      </c>
      <c r="M883" s="5">
        <f t="shared" si="28"/>
        <v>3.2000000000000028</v>
      </c>
    </row>
    <row r="884" spans="1:13">
      <c r="A884" s="4" t="s">
        <v>27</v>
      </c>
      <c r="B884" s="4" t="s">
        <v>136</v>
      </c>
      <c r="C884" s="4" t="s">
        <v>10</v>
      </c>
      <c r="D884" s="4" t="s">
        <v>10</v>
      </c>
      <c r="E884" s="4" t="s">
        <v>163</v>
      </c>
      <c r="F884" s="5">
        <v>0</v>
      </c>
      <c r="G884">
        <v>22.1</v>
      </c>
      <c r="H884">
        <v>29.8</v>
      </c>
      <c r="I884">
        <v>26.9</v>
      </c>
      <c r="J884" s="5">
        <f t="shared" si="29"/>
        <v>2.9000000000000021</v>
      </c>
      <c r="K884">
        <v>49.4</v>
      </c>
      <c r="L884">
        <v>45.4</v>
      </c>
      <c r="M884" s="5">
        <f t="shared" si="28"/>
        <v>4</v>
      </c>
    </row>
    <row r="885" spans="1:13">
      <c r="A885" s="4" t="s">
        <v>28</v>
      </c>
      <c r="B885" s="4" t="s">
        <v>136</v>
      </c>
      <c r="C885" s="4" t="s">
        <v>10</v>
      </c>
      <c r="D885" s="4" t="s">
        <v>10</v>
      </c>
      <c r="E885" s="4" t="s">
        <v>163</v>
      </c>
      <c r="F885" s="5">
        <v>0</v>
      </c>
      <c r="G885">
        <v>20.8</v>
      </c>
      <c r="H885">
        <v>34.200000000000003</v>
      </c>
      <c r="I885">
        <v>31.2</v>
      </c>
      <c r="J885" s="5">
        <f t="shared" si="29"/>
        <v>3.0000000000000036</v>
      </c>
      <c r="K885">
        <v>48.8</v>
      </c>
      <c r="L885">
        <v>46.2</v>
      </c>
      <c r="M885" s="5">
        <f t="shared" si="28"/>
        <v>2.5999999999999943</v>
      </c>
    </row>
    <row r="886" spans="1:13">
      <c r="A886" s="4" t="s">
        <v>29</v>
      </c>
      <c r="B886" s="4" t="s">
        <v>136</v>
      </c>
      <c r="C886" s="4" t="s">
        <v>7</v>
      </c>
      <c r="D886" s="4" t="s">
        <v>7</v>
      </c>
      <c r="E886" s="4" t="s">
        <v>163</v>
      </c>
      <c r="F886" s="5">
        <v>0</v>
      </c>
      <c r="G886">
        <v>22.2</v>
      </c>
      <c r="H886">
        <v>31</v>
      </c>
      <c r="I886">
        <v>28.4</v>
      </c>
      <c r="J886" s="5">
        <f t="shared" si="29"/>
        <v>2.6000000000000014</v>
      </c>
      <c r="K886">
        <v>39.6</v>
      </c>
      <c r="L886">
        <v>36.700000000000003</v>
      </c>
      <c r="M886" s="5">
        <f t="shared" si="28"/>
        <v>2.8999999999999986</v>
      </c>
    </row>
    <row r="887" spans="1:13">
      <c r="A887" s="4" t="s">
        <v>30</v>
      </c>
      <c r="B887" s="4" t="s">
        <v>136</v>
      </c>
      <c r="C887" s="4" t="s">
        <v>7</v>
      </c>
      <c r="D887" s="4" t="s">
        <v>7</v>
      </c>
      <c r="E887" s="4" t="s">
        <v>163</v>
      </c>
      <c r="F887" s="5">
        <v>0</v>
      </c>
      <c r="G887">
        <v>22.3</v>
      </c>
      <c r="H887">
        <v>62.8</v>
      </c>
      <c r="I887">
        <v>60.2</v>
      </c>
      <c r="J887" s="5">
        <f t="shared" si="29"/>
        <v>2.5999999999999943</v>
      </c>
      <c r="K887">
        <v>36.700000000000003</v>
      </c>
      <c r="L887">
        <v>32.200000000000003</v>
      </c>
      <c r="M887" s="5">
        <f t="shared" si="28"/>
        <v>4.5</v>
      </c>
    </row>
    <row r="888" spans="1:13">
      <c r="A888" s="4" t="s">
        <v>31</v>
      </c>
      <c r="B888" s="4" t="s">
        <v>136</v>
      </c>
      <c r="C888" s="4" t="s">
        <v>10</v>
      </c>
      <c r="D888" s="4" t="s">
        <v>10</v>
      </c>
      <c r="E888" s="4" t="s">
        <v>163</v>
      </c>
      <c r="F888" s="5">
        <v>0</v>
      </c>
      <c r="G888">
        <v>22.7</v>
      </c>
      <c r="H888">
        <v>29.4</v>
      </c>
      <c r="I888">
        <v>25.5</v>
      </c>
      <c r="J888" s="5">
        <f t="shared" si="29"/>
        <v>3.8999999999999986</v>
      </c>
      <c r="K888">
        <v>49.2</v>
      </c>
      <c r="L888">
        <v>46.1</v>
      </c>
      <c r="M888" s="5">
        <f t="shared" si="28"/>
        <v>3.1000000000000014</v>
      </c>
    </row>
    <row r="889" spans="1:13">
      <c r="A889" s="4" t="s">
        <v>32</v>
      </c>
      <c r="B889" s="4" t="s">
        <v>136</v>
      </c>
      <c r="C889" s="4" t="s">
        <v>10</v>
      </c>
      <c r="D889" s="4" t="s">
        <v>10</v>
      </c>
      <c r="E889" s="4" t="s">
        <v>163</v>
      </c>
      <c r="F889" s="5">
        <v>0</v>
      </c>
      <c r="G889">
        <v>21.4</v>
      </c>
      <c r="H889">
        <v>54.5</v>
      </c>
      <c r="I889">
        <v>51.4</v>
      </c>
      <c r="J889" s="5">
        <f t="shared" si="29"/>
        <v>3.1000000000000014</v>
      </c>
      <c r="K889">
        <v>47.4</v>
      </c>
      <c r="L889">
        <v>43.2</v>
      </c>
      <c r="M889" s="5">
        <f t="shared" si="28"/>
        <v>4.1999999999999957</v>
      </c>
    </row>
    <row r="890" spans="1:13">
      <c r="A890" s="4" t="s">
        <v>33</v>
      </c>
      <c r="B890" s="4" t="s">
        <v>136</v>
      </c>
      <c r="C890" s="4" t="s">
        <v>7</v>
      </c>
      <c r="D890" s="4" t="s">
        <v>7</v>
      </c>
      <c r="E890" s="4" t="s">
        <v>163</v>
      </c>
      <c r="F890" s="5">
        <v>0</v>
      </c>
      <c r="G890">
        <v>21.4</v>
      </c>
      <c r="H890">
        <v>61.4</v>
      </c>
      <c r="I890">
        <v>57.2</v>
      </c>
      <c r="J890" s="5">
        <f t="shared" si="29"/>
        <v>4.1999999999999957</v>
      </c>
      <c r="K890">
        <v>48.7</v>
      </c>
      <c r="L890">
        <v>45.3</v>
      </c>
      <c r="M890" s="5">
        <f t="shared" si="28"/>
        <v>3.4000000000000057</v>
      </c>
    </row>
    <row r="891" spans="1:13">
      <c r="A891" s="4" t="s">
        <v>34</v>
      </c>
      <c r="B891" s="4" t="s">
        <v>136</v>
      </c>
      <c r="C891" s="4" t="s">
        <v>7</v>
      </c>
      <c r="D891" s="4" t="s">
        <v>7</v>
      </c>
      <c r="E891" s="4" t="s">
        <v>163</v>
      </c>
      <c r="F891" s="5">
        <v>0</v>
      </c>
      <c r="G891">
        <v>20.399999999999999</v>
      </c>
      <c r="H891">
        <v>43.2</v>
      </c>
      <c r="I891">
        <v>40.799999999999997</v>
      </c>
      <c r="J891" s="5">
        <f t="shared" si="29"/>
        <v>2.4000000000000057</v>
      </c>
      <c r="K891">
        <v>49</v>
      </c>
      <c r="L891">
        <v>46.4</v>
      </c>
      <c r="M891" s="5">
        <f t="shared" si="28"/>
        <v>2.6000000000000014</v>
      </c>
    </row>
    <row r="892" spans="1:13">
      <c r="A892" s="4" t="s">
        <v>35</v>
      </c>
      <c r="B892" s="4" t="s">
        <v>136</v>
      </c>
      <c r="C892" s="4" t="s">
        <v>10</v>
      </c>
      <c r="D892" s="4" t="s">
        <v>10</v>
      </c>
      <c r="E892" s="4" t="s">
        <v>163</v>
      </c>
      <c r="F892" s="5">
        <v>0</v>
      </c>
      <c r="G892">
        <v>21.1</v>
      </c>
      <c r="H892">
        <v>59.5</v>
      </c>
      <c r="I892">
        <v>56.7</v>
      </c>
      <c r="J892" s="5">
        <f t="shared" si="29"/>
        <v>2.7999999999999972</v>
      </c>
      <c r="K892">
        <v>48.6</v>
      </c>
      <c r="L892">
        <v>45.8</v>
      </c>
      <c r="M892" s="5">
        <f t="shared" si="28"/>
        <v>2.8000000000000043</v>
      </c>
    </row>
    <row r="893" spans="1:13">
      <c r="A893" s="4" t="s">
        <v>36</v>
      </c>
      <c r="B893" s="4" t="s">
        <v>136</v>
      </c>
      <c r="C893" s="4" t="s">
        <v>10</v>
      </c>
      <c r="D893" s="4" t="s">
        <v>10</v>
      </c>
      <c r="E893" s="4" t="s">
        <v>163</v>
      </c>
      <c r="F893" s="5">
        <v>0</v>
      </c>
      <c r="G893">
        <v>22.6</v>
      </c>
      <c r="H893">
        <v>57.8</v>
      </c>
      <c r="I893">
        <v>54.3</v>
      </c>
      <c r="J893" s="5">
        <f t="shared" si="29"/>
        <v>3.5</v>
      </c>
      <c r="K893">
        <v>48.4</v>
      </c>
      <c r="L893">
        <v>44.9</v>
      </c>
      <c r="M893" s="5">
        <f t="shared" si="28"/>
        <v>3.5</v>
      </c>
    </row>
    <row r="894" spans="1:13">
      <c r="A894" s="4" t="s">
        <v>37</v>
      </c>
      <c r="B894" s="4" t="s">
        <v>136</v>
      </c>
      <c r="C894" s="4" t="s">
        <v>7</v>
      </c>
      <c r="D894" s="4" t="s">
        <v>7</v>
      </c>
      <c r="E894" s="4" t="s">
        <v>163</v>
      </c>
      <c r="F894" s="5">
        <v>0</v>
      </c>
      <c r="G894">
        <v>22.3</v>
      </c>
      <c r="H894">
        <v>33.9</v>
      </c>
      <c r="I894">
        <v>31</v>
      </c>
      <c r="J894" s="5">
        <f t="shared" si="29"/>
        <v>2.8999999999999986</v>
      </c>
      <c r="K894">
        <v>37.5</v>
      </c>
      <c r="L894">
        <v>33.799999999999997</v>
      </c>
      <c r="M894" s="5">
        <f t="shared" si="28"/>
        <v>3.7000000000000028</v>
      </c>
    </row>
    <row r="895" spans="1:13">
      <c r="A895" s="4" t="s">
        <v>38</v>
      </c>
      <c r="B895" s="4" t="s">
        <v>136</v>
      </c>
      <c r="C895" s="4" t="s">
        <v>7</v>
      </c>
      <c r="D895" s="4" t="s">
        <v>7</v>
      </c>
      <c r="E895" s="4" t="s">
        <v>163</v>
      </c>
      <c r="F895" s="5">
        <v>0</v>
      </c>
      <c r="G895">
        <v>22.9</v>
      </c>
      <c r="H895">
        <v>53.4</v>
      </c>
      <c r="I895">
        <v>50.4</v>
      </c>
      <c r="J895" s="5">
        <f t="shared" si="29"/>
        <v>3</v>
      </c>
      <c r="K895">
        <v>38.1</v>
      </c>
      <c r="L895">
        <v>33.9</v>
      </c>
      <c r="M895" s="5">
        <f t="shared" si="28"/>
        <v>4.2000000000000028</v>
      </c>
    </row>
    <row r="896" spans="1:13">
      <c r="A896" s="4" t="s">
        <v>39</v>
      </c>
      <c r="B896" s="4" t="s">
        <v>136</v>
      </c>
      <c r="C896" s="4" t="s">
        <v>10</v>
      </c>
      <c r="D896" s="4" t="s">
        <v>10</v>
      </c>
      <c r="E896" s="4" t="s">
        <v>163</v>
      </c>
      <c r="F896" s="5">
        <v>0</v>
      </c>
      <c r="G896">
        <v>21.7</v>
      </c>
      <c r="H896">
        <v>32.1</v>
      </c>
      <c r="I896">
        <v>29.2</v>
      </c>
      <c r="J896" s="5">
        <f t="shared" si="29"/>
        <v>2.9000000000000021</v>
      </c>
      <c r="K896">
        <v>48.5</v>
      </c>
      <c r="L896">
        <v>45.5</v>
      </c>
      <c r="M896" s="5">
        <f t="shared" si="28"/>
        <v>3</v>
      </c>
    </row>
    <row r="897" spans="1:13" s="11" customFormat="1">
      <c r="A897" s="11" t="s">
        <v>40</v>
      </c>
      <c r="B897" s="11" t="s">
        <v>136</v>
      </c>
      <c r="C897" s="11" t="s">
        <v>10</v>
      </c>
      <c r="D897" s="11" t="s">
        <v>10</v>
      </c>
      <c r="E897" s="11" t="s">
        <v>163</v>
      </c>
      <c r="F897" s="13">
        <v>0</v>
      </c>
      <c r="G897" s="12">
        <v>21.4</v>
      </c>
      <c r="H897" s="12">
        <v>55.5</v>
      </c>
      <c r="I897" s="12">
        <v>52.4</v>
      </c>
      <c r="J897" s="13">
        <f t="shared" si="29"/>
        <v>3.1000000000000014</v>
      </c>
      <c r="K897" s="12">
        <v>48.5</v>
      </c>
      <c r="L897" s="12">
        <v>44.4</v>
      </c>
      <c r="M897" s="13">
        <f t="shared" si="28"/>
        <v>4.1000000000000014</v>
      </c>
    </row>
    <row r="898" spans="1:13">
      <c r="A898" s="4" t="s">
        <v>5</v>
      </c>
      <c r="B898" s="4" t="s">
        <v>134</v>
      </c>
      <c r="C898" s="4" t="s">
        <v>7</v>
      </c>
      <c r="D898" s="4" t="s">
        <v>7</v>
      </c>
      <c r="E898" s="4" t="s">
        <v>164</v>
      </c>
      <c r="F898" s="5">
        <v>0</v>
      </c>
      <c r="G898">
        <v>25.9</v>
      </c>
      <c r="H898">
        <v>50.3</v>
      </c>
      <c r="I898">
        <v>48</v>
      </c>
      <c r="J898" s="5">
        <f t="shared" si="29"/>
        <v>2.2999999999999972</v>
      </c>
      <c r="K898">
        <v>36.5</v>
      </c>
      <c r="L898">
        <v>34</v>
      </c>
      <c r="M898" s="5">
        <f t="shared" si="28"/>
        <v>2.5</v>
      </c>
    </row>
    <row r="899" spans="1:13">
      <c r="A899" s="4" t="s">
        <v>8</v>
      </c>
      <c r="B899" s="4" t="s">
        <v>134</v>
      </c>
      <c r="C899" s="4" t="s">
        <v>7</v>
      </c>
      <c r="D899" s="4" t="s">
        <v>7</v>
      </c>
      <c r="E899" s="4" t="s">
        <v>164</v>
      </c>
      <c r="F899" s="5">
        <v>0</v>
      </c>
      <c r="G899">
        <v>25.6</v>
      </c>
      <c r="H899">
        <v>51.6</v>
      </c>
      <c r="I899">
        <v>49.3</v>
      </c>
      <c r="J899" s="5">
        <f t="shared" si="29"/>
        <v>2.3000000000000043</v>
      </c>
      <c r="K899">
        <v>46</v>
      </c>
      <c r="L899">
        <v>43.4</v>
      </c>
      <c r="M899" s="5">
        <f t="shared" si="28"/>
        <v>2.6000000000000014</v>
      </c>
    </row>
    <row r="900" spans="1:13">
      <c r="A900" s="4" t="s">
        <v>9</v>
      </c>
      <c r="B900" s="4" t="s">
        <v>134</v>
      </c>
      <c r="C900" s="4" t="s">
        <v>10</v>
      </c>
      <c r="D900" s="4" t="s">
        <v>10</v>
      </c>
      <c r="E900" s="4" t="s">
        <v>164</v>
      </c>
      <c r="F900" s="5">
        <v>0</v>
      </c>
      <c r="G900">
        <v>24.6</v>
      </c>
      <c r="H900">
        <v>38.4</v>
      </c>
      <c r="I900">
        <v>35.6</v>
      </c>
      <c r="J900" s="5">
        <f t="shared" si="29"/>
        <v>2.7999999999999972</v>
      </c>
      <c r="K900">
        <v>46.6</v>
      </c>
      <c r="L900">
        <v>43.9</v>
      </c>
      <c r="M900" s="5">
        <f t="shared" si="28"/>
        <v>2.7000000000000028</v>
      </c>
    </row>
    <row r="901" spans="1:13">
      <c r="A901" s="4" t="s">
        <v>11</v>
      </c>
      <c r="B901" s="4" t="s">
        <v>134</v>
      </c>
      <c r="C901" s="4" t="s">
        <v>10</v>
      </c>
      <c r="D901" s="4" t="s">
        <v>10</v>
      </c>
      <c r="E901" s="4" t="s">
        <v>164</v>
      </c>
      <c r="F901" s="5">
        <v>0</v>
      </c>
      <c r="G901">
        <v>29.4</v>
      </c>
      <c r="H901">
        <v>29.4</v>
      </c>
      <c r="I901">
        <v>26.1</v>
      </c>
      <c r="J901" s="5">
        <f t="shared" si="29"/>
        <v>3.2999999999999972</v>
      </c>
      <c r="K901">
        <v>46.4</v>
      </c>
      <c r="L901">
        <v>43.9</v>
      </c>
      <c r="M901" s="5">
        <f t="shared" ref="M901:M964" si="30">K901-L901</f>
        <v>2.5</v>
      </c>
    </row>
    <row r="902" spans="1:13">
      <c r="A902" s="4" t="s">
        <v>12</v>
      </c>
      <c r="B902" s="4" t="s">
        <v>134</v>
      </c>
      <c r="C902" s="4" t="s">
        <v>7</v>
      </c>
      <c r="D902" s="4" t="s">
        <v>7</v>
      </c>
      <c r="E902" s="4" t="s">
        <v>164</v>
      </c>
      <c r="F902" s="5">
        <v>0</v>
      </c>
      <c r="G902">
        <v>30.5</v>
      </c>
      <c r="H902">
        <v>36.6</v>
      </c>
      <c r="I902">
        <v>32.6</v>
      </c>
      <c r="J902" s="5">
        <f t="shared" si="29"/>
        <v>4</v>
      </c>
      <c r="K902">
        <v>39.700000000000003</v>
      </c>
      <c r="L902">
        <v>36.299999999999997</v>
      </c>
      <c r="M902" s="5">
        <f t="shared" si="30"/>
        <v>3.4000000000000057</v>
      </c>
    </row>
    <row r="903" spans="1:13">
      <c r="A903" s="4" t="s">
        <v>13</v>
      </c>
      <c r="B903" s="4" t="s">
        <v>134</v>
      </c>
      <c r="C903" s="4" t="s">
        <v>7</v>
      </c>
      <c r="D903" s="4" t="s">
        <v>7</v>
      </c>
      <c r="E903" s="4" t="s">
        <v>164</v>
      </c>
      <c r="F903" s="5">
        <v>0</v>
      </c>
      <c r="G903">
        <v>29.5</v>
      </c>
      <c r="H903">
        <v>41.6</v>
      </c>
      <c r="I903">
        <v>38.9</v>
      </c>
      <c r="J903" s="5">
        <f t="shared" si="29"/>
        <v>2.7000000000000028</v>
      </c>
      <c r="K903">
        <v>43.1</v>
      </c>
      <c r="L903">
        <v>40.200000000000003</v>
      </c>
      <c r="M903" s="5">
        <f t="shared" si="30"/>
        <v>2.8999999999999986</v>
      </c>
    </row>
    <row r="904" spans="1:13">
      <c r="A904" s="4" t="s">
        <v>14</v>
      </c>
      <c r="B904" s="4" t="s">
        <v>134</v>
      </c>
      <c r="C904" s="4" t="s">
        <v>10</v>
      </c>
      <c r="D904" s="4" t="s">
        <v>10</v>
      </c>
      <c r="E904" s="4" t="s">
        <v>164</v>
      </c>
      <c r="F904" s="5">
        <v>0</v>
      </c>
      <c r="G904">
        <v>28.3</v>
      </c>
      <c r="H904">
        <v>59.2</v>
      </c>
      <c r="I904">
        <v>56.1</v>
      </c>
      <c r="J904" s="5">
        <f t="shared" si="29"/>
        <v>3.1000000000000014</v>
      </c>
      <c r="K904">
        <v>46.7</v>
      </c>
      <c r="L904">
        <v>44.3</v>
      </c>
      <c r="M904" s="5">
        <f t="shared" si="30"/>
        <v>2.4000000000000057</v>
      </c>
    </row>
    <row r="905" spans="1:13">
      <c r="A905" s="4" t="s">
        <v>15</v>
      </c>
      <c r="B905" s="4" t="s">
        <v>134</v>
      </c>
      <c r="C905" s="4" t="s">
        <v>10</v>
      </c>
      <c r="D905" s="4" t="s">
        <v>10</v>
      </c>
      <c r="E905" s="4" t="s">
        <v>164</v>
      </c>
      <c r="F905" s="5">
        <v>0</v>
      </c>
      <c r="G905">
        <v>28.4</v>
      </c>
      <c r="H905">
        <v>57.9</v>
      </c>
      <c r="I905">
        <v>54.8</v>
      </c>
      <c r="J905" s="5">
        <f t="shared" si="29"/>
        <v>3.1000000000000014</v>
      </c>
      <c r="K905">
        <v>46.5</v>
      </c>
      <c r="L905">
        <v>44.3</v>
      </c>
      <c r="M905" s="5">
        <f t="shared" si="30"/>
        <v>2.2000000000000028</v>
      </c>
    </row>
    <row r="906" spans="1:13">
      <c r="A906" s="4" t="s">
        <v>16</v>
      </c>
      <c r="B906" s="4" t="s">
        <v>134</v>
      </c>
      <c r="C906" s="4" t="s">
        <v>7</v>
      </c>
      <c r="D906" s="4" t="s">
        <v>7</v>
      </c>
      <c r="E906" s="4" t="s">
        <v>164</v>
      </c>
      <c r="F906" s="5">
        <v>0</v>
      </c>
      <c r="G906">
        <v>27.2</v>
      </c>
      <c r="H906">
        <v>33</v>
      </c>
      <c r="I906">
        <v>29.8</v>
      </c>
      <c r="J906" s="5">
        <f t="shared" si="29"/>
        <v>3.1999999999999993</v>
      </c>
      <c r="K906">
        <v>47.7</v>
      </c>
      <c r="L906">
        <v>45.3</v>
      </c>
      <c r="M906" s="5">
        <f t="shared" si="30"/>
        <v>2.4000000000000057</v>
      </c>
    </row>
    <row r="907" spans="1:13">
      <c r="A907" s="4" t="s">
        <v>17</v>
      </c>
      <c r="B907" s="4" t="s">
        <v>134</v>
      </c>
      <c r="C907" s="4" t="s">
        <v>7</v>
      </c>
      <c r="D907" s="4" t="s">
        <v>7</v>
      </c>
      <c r="E907" s="4" t="s">
        <v>164</v>
      </c>
      <c r="F907" s="5">
        <v>0</v>
      </c>
      <c r="G907">
        <v>27</v>
      </c>
      <c r="H907">
        <v>37.4</v>
      </c>
      <c r="I907">
        <v>34.799999999999997</v>
      </c>
      <c r="J907" s="5">
        <f t="shared" si="29"/>
        <v>2.6000000000000014</v>
      </c>
      <c r="K907">
        <v>47</v>
      </c>
      <c r="L907">
        <v>44.7</v>
      </c>
      <c r="M907" s="5">
        <f t="shared" si="30"/>
        <v>2.2999999999999972</v>
      </c>
    </row>
    <row r="908" spans="1:13">
      <c r="A908" s="4" t="s">
        <v>18</v>
      </c>
      <c r="B908" s="4" t="s">
        <v>134</v>
      </c>
      <c r="C908" s="4" t="s">
        <v>10</v>
      </c>
      <c r="D908" s="4" t="s">
        <v>10</v>
      </c>
      <c r="E908" s="4" t="s">
        <v>164</v>
      </c>
      <c r="F908" s="5">
        <v>0</v>
      </c>
      <c r="G908">
        <v>28.6</v>
      </c>
      <c r="H908">
        <v>26.3</v>
      </c>
      <c r="I908">
        <v>22.6</v>
      </c>
      <c r="J908" s="5">
        <f t="shared" si="29"/>
        <v>3.6999999999999993</v>
      </c>
      <c r="K908">
        <v>45.3</v>
      </c>
      <c r="L908">
        <v>41.4</v>
      </c>
      <c r="M908" s="5">
        <f t="shared" si="30"/>
        <v>3.8999999999999986</v>
      </c>
    </row>
    <row r="909" spans="1:13">
      <c r="A909" s="4" t="s">
        <v>19</v>
      </c>
      <c r="B909" s="4" t="s">
        <v>134</v>
      </c>
      <c r="C909" s="4" t="s">
        <v>10</v>
      </c>
      <c r="D909" s="4" t="s">
        <v>10</v>
      </c>
      <c r="E909" s="4" t="s">
        <v>164</v>
      </c>
      <c r="F909" s="5">
        <v>0</v>
      </c>
      <c r="G909">
        <v>26.5</v>
      </c>
      <c r="H909">
        <v>58.5</v>
      </c>
      <c r="I909">
        <v>55.8</v>
      </c>
      <c r="J909" s="5">
        <f t="shared" si="29"/>
        <v>2.7000000000000028</v>
      </c>
      <c r="K909">
        <v>46.3</v>
      </c>
      <c r="L909">
        <v>43.4</v>
      </c>
      <c r="M909" s="5">
        <f t="shared" si="30"/>
        <v>2.8999999999999986</v>
      </c>
    </row>
    <row r="910" spans="1:13">
      <c r="A910" s="4" t="s">
        <v>20</v>
      </c>
      <c r="B910" s="4" t="s">
        <v>134</v>
      </c>
      <c r="C910" s="4" t="s">
        <v>7</v>
      </c>
      <c r="D910" s="4" t="s">
        <v>7</v>
      </c>
      <c r="E910" s="4" t="s">
        <v>164</v>
      </c>
      <c r="F910" s="5">
        <v>0</v>
      </c>
      <c r="G910">
        <v>26.1</v>
      </c>
      <c r="H910">
        <v>36.700000000000003</v>
      </c>
      <c r="I910">
        <v>33.6</v>
      </c>
      <c r="J910" s="5">
        <f t="shared" si="29"/>
        <v>3.1000000000000014</v>
      </c>
      <c r="K910">
        <v>39.9</v>
      </c>
      <c r="L910">
        <v>36.700000000000003</v>
      </c>
      <c r="M910" s="5">
        <f t="shared" si="30"/>
        <v>3.1999999999999957</v>
      </c>
    </row>
    <row r="911" spans="1:13">
      <c r="A911" s="4" t="s">
        <v>21</v>
      </c>
      <c r="B911" s="4" t="s">
        <v>134</v>
      </c>
      <c r="C911" s="4" t="s">
        <v>7</v>
      </c>
      <c r="D911" s="4" t="s">
        <v>7</v>
      </c>
      <c r="E911" s="4" t="s">
        <v>164</v>
      </c>
      <c r="F911" s="5">
        <v>0</v>
      </c>
      <c r="G911">
        <v>26.4</v>
      </c>
      <c r="H911">
        <v>30.6</v>
      </c>
      <c r="I911">
        <v>28.2</v>
      </c>
      <c r="J911" s="5">
        <f t="shared" si="29"/>
        <v>2.4000000000000021</v>
      </c>
      <c r="K911">
        <v>42.1</v>
      </c>
      <c r="L911">
        <v>39</v>
      </c>
      <c r="M911" s="5">
        <f t="shared" si="30"/>
        <v>3.1000000000000014</v>
      </c>
    </row>
    <row r="912" spans="1:13">
      <c r="A912" s="4" t="s">
        <v>22</v>
      </c>
      <c r="B912" s="4" t="s">
        <v>134</v>
      </c>
      <c r="C912" s="4" t="s">
        <v>10</v>
      </c>
      <c r="D912" s="4" t="s">
        <v>10</v>
      </c>
      <c r="E912" s="4" t="s">
        <v>164</v>
      </c>
      <c r="F912" s="5">
        <v>0</v>
      </c>
      <c r="G912">
        <v>28.8</v>
      </c>
      <c r="H912">
        <v>52.7</v>
      </c>
      <c r="I912">
        <v>49.8</v>
      </c>
      <c r="J912" s="5">
        <f t="shared" ref="J912:J975" si="31">H912-I912</f>
        <v>2.9000000000000057</v>
      </c>
      <c r="K912">
        <v>46.7</v>
      </c>
      <c r="L912">
        <v>44.1</v>
      </c>
      <c r="M912" s="5">
        <f t="shared" si="30"/>
        <v>2.6000000000000014</v>
      </c>
    </row>
    <row r="913" spans="1:13">
      <c r="A913" s="4" t="s">
        <v>23</v>
      </c>
      <c r="B913" s="4" t="s">
        <v>134</v>
      </c>
      <c r="C913" s="4" t="s">
        <v>10</v>
      </c>
      <c r="D913" s="4" t="s">
        <v>10</v>
      </c>
      <c r="E913" s="4" t="s">
        <v>164</v>
      </c>
      <c r="F913" s="5">
        <v>0</v>
      </c>
      <c r="G913">
        <v>27.9</v>
      </c>
      <c r="H913">
        <v>27.4</v>
      </c>
      <c r="I913">
        <v>23.7</v>
      </c>
      <c r="J913" s="5">
        <f t="shared" si="31"/>
        <v>3.6999999999999993</v>
      </c>
      <c r="K913">
        <v>44.3</v>
      </c>
      <c r="L913">
        <v>40.200000000000003</v>
      </c>
      <c r="M913" s="5">
        <f t="shared" si="30"/>
        <v>4.0999999999999943</v>
      </c>
    </row>
    <row r="914" spans="1:13">
      <c r="A914" s="4" t="s">
        <v>24</v>
      </c>
      <c r="B914" s="4" t="s">
        <v>136</v>
      </c>
      <c r="C914" s="4" t="s">
        <v>7</v>
      </c>
      <c r="D914" s="4" t="s">
        <v>7</v>
      </c>
      <c r="E914" s="4" t="s">
        <v>164</v>
      </c>
      <c r="F914" s="5">
        <v>0</v>
      </c>
      <c r="G914">
        <v>21.9</v>
      </c>
      <c r="H914">
        <v>50.2</v>
      </c>
      <c r="I914">
        <v>46.5</v>
      </c>
      <c r="J914" s="5">
        <f t="shared" si="31"/>
        <v>3.7000000000000028</v>
      </c>
      <c r="K914">
        <v>43.9</v>
      </c>
      <c r="L914">
        <v>38.4</v>
      </c>
      <c r="M914" s="5">
        <f t="shared" si="30"/>
        <v>5.5</v>
      </c>
    </row>
    <row r="915" spans="1:13">
      <c r="A915" s="4" t="s">
        <v>26</v>
      </c>
      <c r="B915" s="4" t="s">
        <v>136</v>
      </c>
      <c r="C915" s="4" t="s">
        <v>7</v>
      </c>
      <c r="D915" s="4" t="s">
        <v>7</v>
      </c>
      <c r="E915" s="4" t="s">
        <v>164</v>
      </c>
      <c r="F915" s="5">
        <v>0</v>
      </c>
      <c r="G915">
        <v>20.7</v>
      </c>
      <c r="H915">
        <v>58</v>
      </c>
      <c r="I915">
        <v>54.2</v>
      </c>
      <c r="J915" s="5">
        <f t="shared" si="31"/>
        <v>3.7999999999999972</v>
      </c>
      <c r="K915">
        <v>45.9</v>
      </c>
      <c r="L915">
        <v>42.3</v>
      </c>
      <c r="M915" s="5">
        <f t="shared" si="30"/>
        <v>3.6000000000000014</v>
      </c>
    </row>
    <row r="916" spans="1:13">
      <c r="A916" s="4" t="s">
        <v>27</v>
      </c>
      <c r="B916" s="4" t="s">
        <v>136</v>
      </c>
      <c r="C916" s="4" t="s">
        <v>10</v>
      </c>
      <c r="D916" s="4" t="s">
        <v>10</v>
      </c>
      <c r="E916" s="4" t="s">
        <v>164</v>
      </c>
      <c r="F916" s="5">
        <v>0</v>
      </c>
      <c r="G916">
        <v>22.1</v>
      </c>
      <c r="H916">
        <v>26.9</v>
      </c>
      <c r="I916">
        <v>23.4</v>
      </c>
      <c r="J916" s="5">
        <f t="shared" si="31"/>
        <v>3.5</v>
      </c>
      <c r="K916">
        <v>45.4</v>
      </c>
      <c r="L916">
        <v>42.6</v>
      </c>
      <c r="M916" s="5">
        <f t="shared" si="30"/>
        <v>2.7999999999999972</v>
      </c>
    </row>
    <row r="917" spans="1:13">
      <c r="A917" s="4" t="s">
        <v>28</v>
      </c>
      <c r="B917" s="4" t="s">
        <v>136</v>
      </c>
      <c r="C917" s="4" t="s">
        <v>10</v>
      </c>
      <c r="D917" s="4" t="s">
        <v>10</v>
      </c>
      <c r="E917" s="4" t="s">
        <v>164</v>
      </c>
      <c r="F917" s="5">
        <v>0</v>
      </c>
      <c r="G917">
        <v>21.1</v>
      </c>
      <c r="H917">
        <v>31.2</v>
      </c>
      <c r="I917">
        <v>27.5</v>
      </c>
      <c r="J917" s="5">
        <f t="shared" si="31"/>
        <v>3.6999999999999993</v>
      </c>
      <c r="K917">
        <v>46.2</v>
      </c>
      <c r="L917">
        <v>41.4</v>
      </c>
      <c r="M917" s="5">
        <f t="shared" si="30"/>
        <v>4.8000000000000043</v>
      </c>
    </row>
    <row r="918" spans="1:13">
      <c r="A918" s="4" t="s">
        <v>29</v>
      </c>
      <c r="B918" s="4" t="s">
        <v>136</v>
      </c>
      <c r="C918" s="4" t="s">
        <v>7</v>
      </c>
      <c r="D918" s="4" t="s">
        <v>7</v>
      </c>
      <c r="E918" s="4" t="s">
        <v>164</v>
      </c>
      <c r="F918" s="5">
        <v>0</v>
      </c>
      <c r="G918">
        <v>22.6</v>
      </c>
      <c r="H918">
        <v>28.4</v>
      </c>
      <c r="I918">
        <v>24.7</v>
      </c>
      <c r="J918" s="5">
        <f t="shared" si="31"/>
        <v>3.6999999999999993</v>
      </c>
      <c r="K918">
        <v>36.700000000000003</v>
      </c>
      <c r="L918">
        <v>33.299999999999997</v>
      </c>
      <c r="M918" s="5">
        <f t="shared" si="30"/>
        <v>3.4000000000000057</v>
      </c>
    </row>
    <row r="919" spans="1:13">
      <c r="A919" s="4" t="s">
        <v>30</v>
      </c>
      <c r="B919" s="4" t="s">
        <v>136</v>
      </c>
      <c r="C919" s="4" t="s">
        <v>7</v>
      </c>
      <c r="D919" s="4" t="s">
        <v>7</v>
      </c>
      <c r="E919" s="4" t="s">
        <v>164</v>
      </c>
      <c r="F919" s="5">
        <v>0</v>
      </c>
      <c r="G919">
        <v>22.5</v>
      </c>
      <c r="H919">
        <v>60.2</v>
      </c>
      <c r="I919">
        <v>56.3</v>
      </c>
      <c r="J919" s="5">
        <f t="shared" si="31"/>
        <v>3.9000000000000057</v>
      </c>
      <c r="K919">
        <v>49.6</v>
      </c>
      <c r="L919">
        <v>45.3</v>
      </c>
      <c r="M919" s="5">
        <f t="shared" si="30"/>
        <v>4.3000000000000043</v>
      </c>
    </row>
    <row r="920" spans="1:13">
      <c r="A920" s="4" t="s">
        <v>31</v>
      </c>
      <c r="B920" s="4" t="s">
        <v>136</v>
      </c>
      <c r="C920" s="4" t="s">
        <v>10</v>
      </c>
      <c r="D920" s="4" t="s">
        <v>10</v>
      </c>
      <c r="E920" s="4" t="s">
        <v>164</v>
      </c>
      <c r="F920" s="5">
        <v>0</v>
      </c>
      <c r="G920">
        <v>22.5</v>
      </c>
      <c r="H920">
        <v>25.5</v>
      </c>
      <c r="I920">
        <v>22.2</v>
      </c>
      <c r="J920" s="5">
        <f t="shared" si="31"/>
        <v>3.3000000000000007</v>
      </c>
      <c r="K920">
        <v>46.1</v>
      </c>
      <c r="L920">
        <v>42.8</v>
      </c>
      <c r="M920" s="5">
        <f t="shared" si="30"/>
        <v>3.3000000000000043</v>
      </c>
    </row>
    <row r="921" spans="1:13">
      <c r="A921" s="4" t="s">
        <v>32</v>
      </c>
      <c r="B921" s="4" t="s">
        <v>136</v>
      </c>
      <c r="C921" s="4" t="s">
        <v>10</v>
      </c>
      <c r="D921" s="4" t="s">
        <v>10</v>
      </c>
      <c r="E921" s="4" t="s">
        <v>164</v>
      </c>
      <c r="F921" s="5">
        <v>0</v>
      </c>
      <c r="G921">
        <v>21.8</v>
      </c>
      <c r="H921">
        <v>51.4</v>
      </c>
      <c r="I921">
        <v>47.8</v>
      </c>
      <c r="J921" s="5">
        <f t="shared" si="31"/>
        <v>3.6000000000000014</v>
      </c>
      <c r="K921">
        <v>43.2</v>
      </c>
      <c r="L921">
        <v>38.9</v>
      </c>
      <c r="M921" s="5">
        <f t="shared" si="30"/>
        <v>4.3000000000000043</v>
      </c>
    </row>
    <row r="922" spans="1:13">
      <c r="A922" s="4" t="s">
        <v>33</v>
      </c>
      <c r="B922" s="4" t="s">
        <v>136</v>
      </c>
      <c r="C922" s="4" t="s">
        <v>7</v>
      </c>
      <c r="D922" s="4" t="s">
        <v>7</v>
      </c>
      <c r="E922" s="4" t="s">
        <v>164</v>
      </c>
      <c r="F922" s="5">
        <v>0</v>
      </c>
      <c r="G922">
        <v>21.6</v>
      </c>
      <c r="H922">
        <v>57.2</v>
      </c>
      <c r="I922">
        <v>54.2</v>
      </c>
      <c r="J922" s="5">
        <f t="shared" si="31"/>
        <v>3</v>
      </c>
      <c r="K922">
        <v>45.3</v>
      </c>
      <c r="L922">
        <v>40.6</v>
      </c>
      <c r="M922" s="5">
        <f t="shared" si="30"/>
        <v>4.6999999999999957</v>
      </c>
    </row>
    <row r="923" spans="1:13">
      <c r="A923" s="4" t="s">
        <v>34</v>
      </c>
      <c r="B923" s="4" t="s">
        <v>136</v>
      </c>
      <c r="C923" s="4" t="s">
        <v>7</v>
      </c>
      <c r="D923" s="4" t="s">
        <v>7</v>
      </c>
      <c r="E923" s="4" t="s">
        <v>164</v>
      </c>
      <c r="F923" s="5">
        <v>0</v>
      </c>
      <c r="G923">
        <v>20.7</v>
      </c>
      <c r="H923">
        <v>40.799999999999997</v>
      </c>
      <c r="I923">
        <v>37.700000000000003</v>
      </c>
      <c r="J923" s="5">
        <f t="shared" si="31"/>
        <v>3.0999999999999943</v>
      </c>
      <c r="K923">
        <v>46.4</v>
      </c>
      <c r="L923">
        <v>43.3</v>
      </c>
      <c r="M923" s="5">
        <f t="shared" si="30"/>
        <v>3.1000000000000014</v>
      </c>
    </row>
    <row r="924" spans="1:13">
      <c r="A924" s="4" t="s">
        <v>35</v>
      </c>
      <c r="B924" s="4" t="s">
        <v>136</v>
      </c>
      <c r="C924" s="4" t="s">
        <v>10</v>
      </c>
      <c r="D924" s="4" t="s">
        <v>10</v>
      </c>
      <c r="E924" s="4" t="s">
        <v>164</v>
      </c>
      <c r="F924" s="5">
        <v>0</v>
      </c>
      <c r="G924">
        <v>20.8</v>
      </c>
      <c r="H924">
        <v>56.7</v>
      </c>
      <c r="I924">
        <v>53.9</v>
      </c>
      <c r="J924" s="5">
        <f t="shared" si="31"/>
        <v>2.8000000000000043</v>
      </c>
      <c r="K924">
        <v>45.8</v>
      </c>
      <c r="L924">
        <v>43.1</v>
      </c>
      <c r="M924" s="5">
        <f t="shared" si="30"/>
        <v>2.6999999999999957</v>
      </c>
    </row>
    <row r="925" spans="1:13">
      <c r="A925" s="4" t="s">
        <v>36</v>
      </c>
      <c r="B925" s="4" t="s">
        <v>136</v>
      </c>
      <c r="C925" s="4" t="s">
        <v>10</v>
      </c>
      <c r="D925" s="4" t="s">
        <v>10</v>
      </c>
      <c r="E925" s="4" t="s">
        <v>164</v>
      </c>
      <c r="F925" s="5">
        <v>0</v>
      </c>
      <c r="G925">
        <v>23</v>
      </c>
      <c r="H925">
        <v>54.3</v>
      </c>
      <c r="I925">
        <v>50.4</v>
      </c>
      <c r="J925" s="5">
        <f t="shared" si="31"/>
        <v>3.8999999999999986</v>
      </c>
      <c r="K925">
        <v>44.9</v>
      </c>
      <c r="L925" s="22">
        <v>39.799999999999997</v>
      </c>
      <c r="M925" s="5">
        <f t="shared" si="30"/>
        <v>5.1000000000000014</v>
      </c>
    </row>
    <row r="926" spans="1:13">
      <c r="A926" s="4" t="s">
        <v>37</v>
      </c>
      <c r="B926" s="4" t="s">
        <v>136</v>
      </c>
      <c r="C926" s="4" t="s">
        <v>7</v>
      </c>
      <c r="D926" s="4" t="s">
        <v>7</v>
      </c>
      <c r="E926" s="4" t="s">
        <v>164</v>
      </c>
      <c r="F926" s="5">
        <v>0</v>
      </c>
      <c r="G926">
        <v>22.5</v>
      </c>
      <c r="H926">
        <v>31</v>
      </c>
      <c r="I926">
        <v>27.8</v>
      </c>
      <c r="J926" s="5">
        <f t="shared" si="31"/>
        <v>3.1999999999999993</v>
      </c>
      <c r="K926">
        <v>33.799999999999997</v>
      </c>
      <c r="L926">
        <v>29.8</v>
      </c>
      <c r="M926" s="5">
        <f t="shared" si="30"/>
        <v>3.9999999999999964</v>
      </c>
    </row>
    <row r="927" spans="1:13">
      <c r="A927" s="4" t="s">
        <v>38</v>
      </c>
      <c r="B927" s="4" t="s">
        <v>136</v>
      </c>
      <c r="C927" s="4" t="s">
        <v>7</v>
      </c>
      <c r="D927" s="4" t="s">
        <v>7</v>
      </c>
      <c r="E927" s="4" t="s">
        <v>164</v>
      </c>
      <c r="F927" s="5">
        <v>0</v>
      </c>
      <c r="G927">
        <v>23</v>
      </c>
      <c r="H927">
        <v>50.4</v>
      </c>
      <c r="I927">
        <v>46.5</v>
      </c>
      <c r="J927" s="5">
        <f t="shared" si="31"/>
        <v>3.8999999999999986</v>
      </c>
      <c r="K927">
        <v>33.9</v>
      </c>
      <c r="L927">
        <v>30.2</v>
      </c>
      <c r="M927" s="5">
        <f t="shared" si="30"/>
        <v>3.6999999999999993</v>
      </c>
    </row>
    <row r="928" spans="1:13">
      <c r="A928" s="4" t="s">
        <v>39</v>
      </c>
      <c r="B928" s="4" t="s">
        <v>136</v>
      </c>
      <c r="C928" s="4" t="s">
        <v>10</v>
      </c>
      <c r="D928" s="4" t="s">
        <v>10</v>
      </c>
      <c r="E928" s="4" t="s">
        <v>164</v>
      </c>
      <c r="F928" s="5">
        <v>0</v>
      </c>
      <c r="G928">
        <v>22.4</v>
      </c>
      <c r="H928">
        <v>29.2</v>
      </c>
      <c r="I928">
        <v>25.8</v>
      </c>
      <c r="J928" s="5">
        <f t="shared" si="31"/>
        <v>3.3999999999999986</v>
      </c>
      <c r="K928">
        <v>45.5</v>
      </c>
      <c r="L928">
        <v>42.2</v>
      </c>
      <c r="M928" s="5">
        <f t="shared" si="30"/>
        <v>3.2999999999999972</v>
      </c>
    </row>
    <row r="929" spans="1:13" s="11" customFormat="1">
      <c r="A929" s="11" t="s">
        <v>40</v>
      </c>
      <c r="B929" s="11" t="s">
        <v>136</v>
      </c>
      <c r="C929" s="11" t="s">
        <v>10</v>
      </c>
      <c r="D929" s="11" t="s">
        <v>10</v>
      </c>
      <c r="E929" s="11" t="s">
        <v>164</v>
      </c>
      <c r="F929" s="13">
        <v>0</v>
      </c>
      <c r="G929" s="12">
        <v>21.9</v>
      </c>
      <c r="H929" s="12">
        <v>52.4</v>
      </c>
      <c r="I929" s="12">
        <v>48.4</v>
      </c>
      <c r="J929" s="13">
        <f t="shared" si="31"/>
        <v>4</v>
      </c>
      <c r="K929" s="12">
        <v>44.4</v>
      </c>
      <c r="L929" s="12">
        <v>40</v>
      </c>
      <c r="M929" s="13">
        <f t="shared" si="30"/>
        <v>4.3999999999999986</v>
      </c>
    </row>
    <row r="930" spans="1:13">
      <c r="A930" s="4" t="s">
        <v>5</v>
      </c>
      <c r="B930" s="4" t="s">
        <v>134</v>
      </c>
      <c r="C930" s="4" t="s">
        <v>7</v>
      </c>
      <c r="D930" s="4" t="s">
        <v>7</v>
      </c>
      <c r="E930" s="4" t="s">
        <v>165</v>
      </c>
      <c r="F930" s="5">
        <v>0</v>
      </c>
      <c r="G930">
        <v>25</v>
      </c>
      <c r="H930">
        <v>48</v>
      </c>
      <c r="I930">
        <v>46.1</v>
      </c>
      <c r="J930" s="5">
        <f t="shared" si="31"/>
        <v>1.8999999999999986</v>
      </c>
      <c r="K930">
        <v>51.8</v>
      </c>
      <c r="L930">
        <v>50</v>
      </c>
      <c r="M930" s="5">
        <f t="shared" si="30"/>
        <v>1.7999999999999972</v>
      </c>
    </row>
    <row r="931" spans="1:13">
      <c r="A931" s="4" t="s">
        <v>8</v>
      </c>
      <c r="B931" s="4" t="s">
        <v>134</v>
      </c>
      <c r="C931" s="4" t="s">
        <v>7</v>
      </c>
      <c r="D931" s="4" t="s">
        <v>7</v>
      </c>
      <c r="E931" s="4" t="s">
        <v>165</v>
      </c>
      <c r="F931" s="5">
        <v>0</v>
      </c>
      <c r="G931">
        <v>25.8</v>
      </c>
      <c r="H931">
        <v>49.3</v>
      </c>
      <c r="I931">
        <v>46.6</v>
      </c>
      <c r="J931" s="5">
        <f t="shared" si="31"/>
        <v>2.6999999999999957</v>
      </c>
      <c r="K931">
        <v>43.4</v>
      </c>
      <c r="L931">
        <v>40.1</v>
      </c>
      <c r="M931" s="5">
        <f t="shared" si="30"/>
        <v>3.2999999999999972</v>
      </c>
    </row>
    <row r="932" spans="1:13">
      <c r="A932" s="4" t="s">
        <v>9</v>
      </c>
      <c r="B932" s="4" t="s">
        <v>134</v>
      </c>
      <c r="C932" s="4" t="s">
        <v>10</v>
      </c>
      <c r="D932" s="4" t="s">
        <v>10</v>
      </c>
      <c r="E932" s="4" t="s">
        <v>165</v>
      </c>
      <c r="F932" s="5">
        <v>0</v>
      </c>
      <c r="G932">
        <v>24.8</v>
      </c>
      <c r="H932">
        <v>35.6</v>
      </c>
      <c r="I932">
        <v>33.1</v>
      </c>
      <c r="J932" s="5">
        <f t="shared" si="31"/>
        <v>2.5</v>
      </c>
      <c r="K932">
        <v>43.9</v>
      </c>
      <c r="L932">
        <v>41</v>
      </c>
      <c r="M932" s="5">
        <f t="shared" si="30"/>
        <v>2.8999999999999986</v>
      </c>
    </row>
    <row r="933" spans="1:13">
      <c r="A933" s="4" t="s">
        <v>11</v>
      </c>
      <c r="B933" s="4" t="s">
        <v>134</v>
      </c>
      <c r="C933" s="4" t="s">
        <v>10</v>
      </c>
      <c r="D933" s="4" t="s">
        <v>10</v>
      </c>
      <c r="E933" s="4" t="s">
        <v>165</v>
      </c>
      <c r="F933" s="5">
        <v>0</v>
      </c>
      <c r="G933">
        <v>29.5</v>
      </c>
      <c r="H933">
        <v>65.099999999999994</v>
      </c>
      <c r="I933">
        <v>61.5</v>
      </c>
      <c r="J933" s="5">
        <f t="shared" si="31"/>
        <v>3.5999999999999943</v>
      </c>
      <c r="K933">
        <v>43.9</v>
      </c>
      <c r="L933">
        <v>41.2</v>
      </c>
      <c r="M933" s="5">
        <f t="shared" si="30"/>
        <v>2.6999999999999957</v>
      </c>
    </row>
    <row r="934" spans="1:13">
      <c r="A934" s="4" t="s">
        <v>12</v>
      </c>
      <c r="B934" s="4" t="s">
        <v>134</v>
      </c>
      <c r="C934" s="4" t="s">
        <v>7</v>
      </c>
      <c r="D934" s="4" t="s">
        <v>7</v>
      </c>
      <c r="E934" s="4" t="s">
        <v>165</v>
      </c>
      <c r="F934" s="5">
        <v>0</v>
      </c>
      <c r="G934">
        <v>29.6</v>
      </c>
      <c r="H934">
        <v>32.6</v>
      </c>
      <c r="I934">
        <v>30.4</v>
      </c>
      <c r="J934" s="5">
        <f t="shared" si="31"/>
        <v>2.2000000000000028</v>
      </c>
      <c r="K934">
        <v>51.3</v>
      </c>
      <c r="L934">
        <v>48.9</v>
      </c>
      <c r="M934" s="5">
        <f t="shared" si="30"/>
        <v>2.3999999999999986</v>
      </c>
    </row>
    <row r="935" spans="1:13">
      <c r="A935" s="4" t="s">
        <v>13</v>
      </c>
      <c r="B935" s="4" t="s">
        <v>134</v>
      </c>
      <c r="C935" s="4" t="s">
        <v>7</v>
      </c>
      <c r="D935" s="4" t="s">
        <v>7</v>
      </c>
      <c r="E935" s="4" t="s">
        <v>165</v>
      </c>
      <c r="F935" s="5">
        <v>0</v>
      </c>
      <c r="G935">
        <v>30.3</v>
      </c>
      <c r="H935">
        <v>38.9</v>
      </c>
      <c r="I935">
        <v>35.5</v>
      </c>
      <c r="J935" s="5">
        <f t="shared" si="31"/>
        <v>3.3999999999999986</v>
      </c>
      <c r="K935">
        <v>51.6</v>
      </c>
      <c r="L935">
        <v>49</v>
      </c>
      <c r="M935" s="5">
        <f t="shared" si="30"/>
        <v>2.6000000000000014</v>
      </c>
    </row>
    <row r="936" spans="1:13">
      <c r="A936" s="4" t="s">
        <v>14</v>
      </c>
      <c r="B936" s="4" t="s">
        <v>134</v>
      </c>
      <c r="C936" s="4" t="s">
        <v>10</v>
      </c>
      <c r="D936" s="4" t="s">
        <v>10</v>
      </c>
      <c r="E936" s="4" t="s">
        <v>165</v>
      </c>
      <c r="F936" s="5">
        <v>0</v>
      </c>
      <c r="G936">
        <v>29.3</v>
      </c>
      <c r="H936">
        <v>56.1</v>
      </c>
      <c r="I936">
        <v>52.7</v>
      </c>
      <c r="J936" s="5">
        <f t="shared" si="31"/>
        <v>3.3999999999999986</v>
      </c>
      <c r="K936">
        <v>44.3</v>
      </c>
      <c r="L936">
        <v>41.4</v>
      </c>
      <c r="M936" s="5">
        <f t="shared" si="30"/>
        <v>2.8999999999999986</v>
      </c>
    </row>
    <row r="937" spans="1:13">
      <c r="A937" s="4" t="s">
        <v>15</v>
      </c>
      <c r="B937" s="4" t="s">
        <v>134</v>
      </c>
      <c r="C937" s="4" t="s">
        <v>10</v>
      </c>
      <c r="D937" s="4" t="s">
        <v>10</v>
      </c>
      <c r="E937" s="4" t="s">
        <v>165</v>
      </c>
      <c r="F937" s="5">
        <v>0</v>
      </c>
      <c r="G937">
        <v>28.9</v>
      </c>
      <c r="H937">
        <v>54.8</v>
      </c>
      <c r="I937">
        <v>51.5</v>
      </c>
      <c r="J937" s="5">
        <f t="shared" si="31"/>
        <v>3.2999999999999972</v>
      </c>
      <c r="K937">
        <v>44.3</v>
      </c>
      <c r="L937">
        <v>41.7</v>
      </c>
      <c r="M937" s="5">
        <f t="shared" si="30"/>
        <v>2.5999999999999943</v>
      </c>
    </row>
    <row r="938" spans="1:13">
      <c r="A938" s="4" t="s">
        <v>16</v>
      </c>
      <c r="B938" s="4" t="s">
        <v>134</v>
      </c>
      <c r="C938" s="4" t="s">
        <v>7</v>
      </c>
      <c r="D938" s="4" t="s">
        <v>7</v>
      </c>
      <c r="E938" s="4" t="s">
        <v>165</v>
      </c>
      <c r="F938" s="5">
        <v>0</v>
      </c>
      <c r="G938">
        <v>27.7</v>
      </c>
      <c r="H938">
        <v>67.3</v>
      </c>
      <c r="I938">
        <v>63.8</v>
      </c>
      <c r="J938" s="5">
        <f t="shared" si="31"/>
        <v>3.5</v>
      </c>
      <c r="K938">
        <v>45.3</v>
      </c>
      <c r="L938">
        <v>42.7</v>
      </c>
      <c r="M938" s="5">
        <f t="shared" si="30"/>
        <v>2.5999999999999943</v>
      </c>
    </row>
    <row r="939" spans="1:13">
      <c r="A939" s="4" t="s">
        <v>17</v>
      </c>
      <c r="B939" s="4" t="s">
        <v>134</v>
      </c>
      <c r="C939" s="4" t="s">
        <v>7</v>
      </c>
      <c r="D939" s="4" t="s">
        <v>7</v>
      </c>
      <c r="E939" s="4" t="s">
        <v>165</v>
      </c>
      <c r="F939" s="5">
        <v>0</v>
      </c>
      <c r="G939">
        <v>27.2</v>
      </c>
      <c r="H939">
        <v>34.799999999999997</v>
      </c>
      <c r="I939">
        <v>32.299999999999997</v>
      </c>
      <c r="J939" s="5">
        <f t="shared" si="31"/>
        <v>2.5</v>
      </c>
      <c r="K939">
        <v>44.7</v>
      </c>
      <c r="L939">
        <v>42.5</v>
      </c>
      <c r="M939" s="5">
        <f t="shared" si="30"/>
        <v>2.2000000000000028</v>
      </c>
    </row>
    <row r="940" spans="1:13">
      <c r="A940" s="4" t="s">
        <v>18</v>
      </c>
      <c r="B940" s="4" t="s">
        <v>134</v>
      </c>
      <c r="C940" s="4" t="s">
        <v>10</v>
      </c>
      <c r="D940" s="4" t="s">
        <v>10</v>
      </c>
      <c r="E940" s="4" t="s">
        <v>165</v>
      </c>
      <c r="F940" s="5">
        <v>0</v>
      </c>
      <c r="G940">
        <v>28.6</v>
      </c>
      <c r="H940">
        <v>65.900000000000006</v>
      </c>
      <c r="I940">
        <v>62.6</v>
      </c>
      <c r="J940" s="5">
        <f t="shared" si="31"/>
        <v>3.3000000000000043</v>
      </c>
      <c r="K940">
        <v>41.4</v>
      </c>
      <c r="L940">
        <v>38</v>
      </c>
      <c r="M940" s="5">
        <f t="shared" si="30"/>
        <v>3.3999999999999986</v>
      </c>
    </row>
    <row r="941" spans="1:13">
      <c r="A941" s="4" t="s">
        <v>19</v>
      </c>
      <c r="B941" s="4" t="s">
        <v>134</v>
      </c>
      <c r="C941" s="4" t="s">
        <v>10</v>
      </c>
      <c r="D941" s="4" t="s">
        <v>10</v>
      </c>
      <c r="E941" s="4" t="s">
        <v>165</v>
      </c>
      <c r="F941" s="5">
        <v>0</v>
      </c>
      <c r="G941">
        <v>26.5</v>
      </c>
      <c r="H941">
        <v>55.8</v>
      </c>
      <c r="I941">
        <v>53.1</v>
      </c>
      <c r="J941" s="5">
        <f t="shared" si="31"/>
        <v>2.6999999999999957</v>
      </c>
      <c r="K941">
        <v>43.4</v>
      </c>
      <c r="L941">
        <v>40.6</v>
      </c>
      <c r="M941" s="5">
        <f t="shared" si="30"/>
        <v>2.7999999999999972</v>
      </c>
    </row>
    <row r="942" spans="1:13">
      <c r="A942" s="4" t="s">
        <v>20</v>
      </c>
      <c r="B942" s="4" t="s">
        <v>134</v>
      </c>
      <c r="C942" s="4" t="s">
        <v>7</v>
      </c>
      <c r="D942" s="4" t="s">
        <v>7</v>
      </c>
      <c r="E942" s="4" t="s">
        <v>165</v>
      </c>
      <c r="F942" s="5">
        <v>0</v>
      </c>
      <c r="G942">
        <v>25.9</v>
      </c>
      <c r="H942">
        <v>33.6</v>
      </c>
      <c r="I942">
        <v>30.6</v>
      </c>
      <c r="J942" s="5">
        <f t="shared" si="31"/>
        <v>3</v>
      </c>
      <c r="K942">
        <v>51.5</v>
      </c>
      <c r="L942">
        <v>49.3</v>
      </c>
      <c r="M942" s="5">
        <f t="shared" si="30"/>
        <v>2.2000000000000028</v>
      </c>
    </row>
    <row r="943" spans="1:13">
      <c r="A943" s="4" t="s">
        <v>21</v>
      </c>
      <c r="B943" s="4" t="s">
        <v>134</v>
      </c>
      <c r="C943" s="4" t="s">
        <v>7</v>
      </c>
      <c r="D943" s="4" t="s">
        <v>7</v>
      </c>
      <c r="E943" s="4" t="s">
        <v>165</v>
      </c>
      <c r="F943" s="5">
        <v>0</v>
      </c>
      <c r="G943">
        <v>27.3</v>
      </c>
      <c r="H943">
        <v>65.5</v>
      </c>
      <c r="I943">
        <v>61.9</v>
      </c>
      <c r="J943" s="5">
        <f t="shared" si="31"/>
        <v>3.6000000000000014</v>
      </c>
      <c r="K943">
        <v>51.5</v>
      </c>
      <c r="L943">
        <v>48.8</v>
      </c>
      <c r="M943" s="5">
        <f t="shared" si="30"/>
        <v>2.7000000000000028</v>
      </c>
    </row>
    <row r="944" spans="1:13">
      <c r="A944" s="4" t="s">
        <v>22</v>
      </c>
      <c r="B944" s="4" t="s">
        <v>134</v>
      </c>
      <c r="C944" s="4" t="s">
        <v>10</v>
      </c>
      <c r="D944" s="4" t="s">
        <v>10</v>
      </c>
      <c r="E944" s="4" t="s">
        <v>165</v>
      </c>
      <c r="F944" s="5">
        <v>0</v>
      </c>
      <c r="G944">
        <v>29.1</v>
      </c>
      <c r="H944">
        <v>49.8</v>
      </c>
      <c r="I944">
        <v>47</v>
      </c>
      <c r="J944" s="5">
        <f t="shared" si="31"/>
        <v>2.7999999999999972</v>
      </c>
      <c r="K944">
        <v>44.1</v>
      </c>
      <c r="L944">
        <v>41.2</v>
      </c>
      <c r="M944" s="5">
        <f t="shared" si="30"/>
        <v>2.8999999999999986</v>
      </c>
    </row>
    <row r="945" spans="1:13">
      <c r="A945" s="4" t="s">
        <v>23</v>
      </c>
      <c r="B945" s="4" t="s">
        <v>134</v>
      </c>
      <c r="C945" s="4" t="s">
        <v>10</v>
      </c>
      <c r="D945" s="4" t="s">
        <v>10</v>
      </c>
      <c r="E945" s="4" t="s">
        <v>165</v>
      </c>
      <c r="F945" s="5">
        <v>0</v>
      </c>
      <c r="G945">
        <v>28</v>
      </c>
      <c r="H945">
        <v>59.5</v>
      </c>
      <c r="I945">
        <v>56</v>
      </c>
      <c r="J945" s="5">
        <f t="shared" si="31"/>
        <v>3.5</v>
      </c>
      <c r="K945">
        <v>40.200000000000003</v>
      </c>
      <c r="L945">
        <v>36.700000000000003</v>
      </c>
      <c r="M945" s="5">
        <f t="shared" si="30"/>
        <v>3.5</v>
      </c>
    </row>
    <row r="946" spans="1:13">
      <c r="A946" s="4" t="s">
        <v>24</v>
      </c>
      <c r="B946" s="4" t="s">
        <v>136</v>
      </c>
      <c r="C946" s="4" t="s">
        <v>7</v>
      </c>
      <c r="D946" s="4" t="s">
        <v>7</v>
      </c>
      <c r="E946" s="4" t="s">
        <v>165</v>
      </c>
      <c r="F946" s="5">
        <v>0</v>
      </c>
      <c r="G946">
        <v>22.7</v>
      </c>
      <c r="H946">
        <v>46.5</v>
      </c>
      <c r="I946">
        <v>43.1</v>
      </c>
      <c r="J946" s="5">
        <f t="shared" si="31"/>
        <v>3.3999999999999986</v>
      </c>
      <c r="K946">
        <v>51.8</v>
      </c>
      <c r="L946">
        <v>47.9</v>
      </c>
      <c r="M946" s="5">
        <f t="shared" si="30"/>
        <v>3.8999999999999986</v>
      </c>
    </row>
    <row r="947" spans="1:13">
      <c r="A947" s="4" t="s">
        <v>26</v>
      </c>
      <c r="B947" s="4" t="s">
        <v>136</v>
      </c>
      <c r="C947" s="4" t="s">
        <v>7</v>
      </c>
      <c r="D947" s="4" t="s">
        <v>7</v>
      </c>
      <c r="E947" s="4" t="s">
        <v>165</v>
      </c>
      <c r="F947" s="5">
        <v>0</v>
      </c>
      <c r="G947">
        <v>20.3</v>
      </c>
      <c r="H947">
        <v>54.2</v>
      </c>
      <c r="I947">
        <v>51</v>
      </c>
      <c r="J947" s="5">
        <f t="shared" si="31"/>
        <v>3.2000000000000028</v>
      </c>
      <c r="K947">
        <v>42.3</v>
      </c>
      <c r="L947">
        <v>39.200000000000003</v>
      </c>
      <c r="M947" s="5">
        <f t="shared" si="30"/>
        <v>3.0999999999999943</v>
      </c>
    </row>
    <row r="948" spans="1:13">
      <c r="A948" s="4" t="s">
        <v>27</v>
      </c>
      <c r="B948" s="4" t="s">
        <v>136</v>
      </c>
      <c r="C948" s="4" t="s">
        <v>10</v>
      </c>
      <c r="D948" s="4" t="s">
        <v>10</v>
      </c>
      <c r="E948" s="4" t="s">
        <v>165</v>
      </c>
      <c r="F948" s="5">
        <v>0</v>
      </c>
      <c r="G948">
        <v>22.8</v>
      </c>
      <c r="H948">
        <v>57.8</v>
      </c>
      <c r="I948">
        <v>54.6</v>
      </c>
      <c r="J948" s="5">
        <f t="shared" si="31"/>
        <v>3.1999999999999957</v>
      </c>
      <c r="K948">
        <v>42.6</v>
      </c>
      <c r="L948">
        <v>39</v>
      </c>
      <c r="M948" s="5">
        <f t="shared" si="30"/>
        <v>3.6000000000000014</v>
      </c>
    </row>
    <row r="949" spans="1:13">
      <c r="A949" s="4" t="s">
        <v>28</v>
      </c>
      <c r="B949" s="4" t="s">
        <v>136</v>
      </c>
      <c r="C949" s="4" t="s">
        <v>10</v>
      </c>
      <c r="D949" s="4" t="s">
        <v>10</v>
      </c>
      <c r="E949" s="4" t="s">
        <v>165</v>
      </c>
      <c r="F949" s="5">
        <v>0</v>
      </c>
      <c r="G949">
        <v>20.6</v>
      </c>
      <c r="H949">
        <v>69.900000000000006</v>
      </c>
      <c r="I949">
        <v>67.2</v>
      </c>
      <c r="J949" s="5">
        <f t="shared" si="31"/>
        <v>2.7000000000000028</v>
      </c>
      <c r="K949">
        <v>41.4</v>
      </c>
      <c r="L949">
        <v>37.9</v>
      </c>
      <c r="M949" s="5">
        <f t="shared" si="30"/>
        <v>3.5</v>
      </c>
    </row>
    <row r="950" spans="1:13">
      <c r="A950" s="4" t="s">
        <v>29</v>
      </c>
      <c r="B950" s="4" t="s">
        <v>136</v>
      </c>
      <c r="C950" s="4" t="s">
        <v>7</v>
      </c>
      <c r="D950" s="4" t="s">
        <v>7</v>
      </c>
      <c r="E950" s="4" t="s">
        <v>165</v>
      </c>
      <c r="F950" s="5">
        <v>0</v>
      </c>
      <c r="G950">
        <v>23.1</v>
      </c>
      <c r="H950">
        <v>62.8</v>
      </c>
      <c r="I950">
        <v>59.3</v>
      </c>
      <c r="J950" s="5">
        <f t="shared" si="31"/>
        <v>3.5</v>
      </c>
      <c r="K950">
        <v>51.8</v>
      </c>
      <c r="L950">
        <v>48.7</v>
      </c>
      <c r="M950" s="5">
        <f t="shared" si="30"/>
        <v>3.0999999999999943</v>
      </c>
    </row>
    <row r="951" spans="1:13">
      <c r="A951" s="4" t="s">
        <v>30</v>
      </c>
      <c r="B951" s="4" t="s">
        <v>136</v>
      </c>
      <c r="C951" s="4" t="s">
        <v>7</v>
      </c>
      <c r="D951" s="4" t="s">
        <v>7</v>
      </c>
      <c r="E951" s="4" t="s">
        <v>165</v>
      </c>
      <c r="F951" s="5">
        <v>0</v>
      </c>
      <c r="G951">
        <v>22.4</v>
      </c>
      <c r="H951">
        <v>56.3</v>
      </c>
      <c r="I951">
        <v>52.9</v>
      </c>
      <c r="J951" s="5">
        <f t="shared" si="31"/>
        <v>3.3999999999999986</v>
      </c>
      <c r="K951">
        <v>45.3</v>
      </c>
      <c r="L951">
        <v>41.2</v>
      </c>
      <c r="M951" s="5">
        <f t="shared" si="30"/>
        <v>4.0999999999999943</v>
      </c>
    </row>
    <row r="952" spans="1:13">
      <c r="A952" s="4" t="s">
        <v>31</v>
      </c>
      <c r="B952" s="4" t="s">
        <v>136</v>
      </c>
      <c r="C952" s="4" t="s">
        <v>10</v>
      </c>
      <c r="D952" s="4" t="s">
        <v>10</v>
      </c>
      <c r="E952" s="4" t="s">
        <v>165</v>
      </c>
      <c r="F952" s="5">
        <v>0</v>
      </c>
      <c r="G952">
        <v>22.1</v>
      </c>
      <c r="H952">
        <v>65.400000000000006</v>
      </c>
      <c r="I952">
        <v>62.7</v>
      </c>
      <c r="J952" s="5">
        <f t="shared" si="31"/>
        <v>2.7000000000000028</v>
      </c>
      <c r="K952">
        <v>42.8</v>
      </c>
      <c r="L952">
        <v>39.5</v>
      </c>
      <c r="M952" s="5">
        <f t="shared" si="30"/>
        <v>3.2999999999999972</v>
      </c>
    </row>
    <row r="953" spans="1:13">
      <c r="A953" s="4" t="s">
        <v>32</v>
      </c>
      <c r="B953" s="4" t="s">
        <v>136</v>
      </c>
      <c r="C953" s="4" t="s">
        <v>10</v>
      </c>
      <c r="D953" s="4" t="s">
        <v>10</v>
      </c>
      <c r="E953" s="4" t="s">
        <v>165</v>
      </c>
      <c r="F953" s="5">
        <v>0</v>
      </c>
      <c r="G953">
        <v>21.9</v>
      </c>
      <c r="H953">
        <v>47.8</v>
      </c>
      <c r="I953">
        <v>44.4</v>
      </c>
      <c r="J953" s="5">
        <f t="shared" si="31"/>
        <v>3.3999999999999986</v>
      </c>
      <c r="K953">
        <v>51.9</v>
      </c>
      <c r="L953">
        <v>47.1</v>
      </c>
      <c r="M953" s="5">
        <f t="shared" si="30"/>
        <v>4.7999999999999972</v>
      </c>
    </row>
    <row r="954" spans="1:13">
      <c r="A954" s="4" t="s">
        <v>33</v>
      </c>
      <c r="B954" s="4" t="s">
        <v>136</v>
      </c>
      <c r="C954" s="4" t="s">
        <v>7</v>
      </c>
      <c r="D954" s="4" t="s">
        <v>7</v>
      </c>
      <c r="E954" s="4" t="s">
        <v>165</v>
      </c>
      <c r="F954" s="5">
        <v>0</v>
      </c>
      <c r="G954">
        <v>21.1</v>
      </c>
      <c r="H954">
        <v>54.2</v>
      </c>
      <c r="I954">
        <v>51</v>
      </c>
      <c r="J954" s="5">
        <f t="shared" si="31"/>
        <v>3.2000000000000028</v>
      </c>
      <c r="K954">
        <v>51.3</v>
      </c>
      <c r="L954">
        <v>48.9</v>
      </c>
      <c r="M954" s="5">
        <f t="shared" si="30"/>
        <v>2.3999999999999986</v>
      </c>
    </row>
    <row r="955" spans="1:13">
      <c r="A955" s="4" t="s">
        <v>34</v>
      </c>
      <c r="B955" s="4" t="s">
        <v>136</v>
      </c>
      <c r="C955" s="4" t="s">
        <v>7</v>
      </c>
      <c r="D955" s="4" t="s">
        <v>7</v>
      </c>
      <c r="E955" s="4" t="s">
        <v>165</v>
      </c>
      <c r="F955" s="5">
        <v>0</v>
      </c>
      <c r="G955">
        <v>21.3</v>
      </c>
      <c r="H955">
        <v>37.700000000000003</v>
      </c>
      <c r="I955">
        <v>34.1</v>
      </c>
      <c r="J955" s="5">
        <f t="shared" si="31"/>
        <v>3.6000000000000014</v>
      </c>
      <c r="K955">
        <v>43.3</v>
      </c>
      <c r="L955">
        <v>39.799999999999997</v>
      </c>
      <c r="M955" s="5">
        <f t="shared" si="30"/>
        <v>3.5</v>
      </c>
    </row>
    <row r="956" spans="1:13">
      <c r="A956" s="4" t="s">
        <v>35</v>
      </c>
      <c r="B956" s="4" t="s">
        <v>136</v>
      </c>
      <c r="C956" s="4" t="s">
        <v>10</v>
      </c>
      <c r="D956" s="4" t="s">
        <v>10</v>
      </c>
      <c r="E956" s="4" t="s">
        <v>165</v>
      </c>
      <c r="F956" s="5">
        <v>0</v>
      </c>
      <c r="G956">
        <v>21.2</v>
      </c>
      <c r="H956">
        <v>53.9</v>
      </c>
      <c r="I956">
        <v>50.8</v>
      </c>
      <c r="J956" s="5">
        <f t="shared" si="31"/>
        <v>3.1000000000000014</v>
      </c>
      <c r="K956">
        <v>43.1</v>
      </c>
      <c r="L956">
        <v>39.9</v>
      </c>
      <c r="M956" s="5">
        <f t="shared" si="30"/>
        <v>3.2000000000000028</v>
      </c>
    </row>
    <row r="957" spans="1:13">
      <c r="A957" s="4" t="s">
        <v>36</v>
      </c>
      <c r="B957" s="4" t="s">
        <v>136</v>
      </c>
      <c r="C957" s="4" t="s">
        <v>10</v>
      </c>
      <c r="D957" s="4" t="s">
        <v>10</v>
      </c>
      <c r="E957" s="4" t="s">
        <v>165</v>
      </c>
      <c r="F957" s="5">
        <v>0</v>
      </c>
      <c r="G957">
        <v>22.9</v>
      </c>
      <c r="H957">
        <v>50.4</v>
      </c>
      <c r="I957">
        <v>47</v>
      </c>
      <c r="J957" s="5">
        <f t="shared" si="31"/>
        <v>3.3999999999999986</v>
      </c>
      <c r="K957" s="22">
        <v>52</v>
      </c>
      <c r="L957">
        <v>48.6</v>
      </c>
      <c r="M957" s="5">
        <f t="shared" si="30"/>
        <v>3.3999999999999986</v>
      </c>
    </row>
    <row r="958" spans="1:13">
      <c r="A958" s="4" t="s">
        <v>37</v>
      </c>
      <c r="B958" s="4" t="s">
        <v>136</v>
      </c>
      <c r="C958" s="4" t="s">
        <v>7</v>
      </c>
      <c r="D958" s="4" t="s">
        <v>7</v>
      </c>
      <c r="E958" s="4" t="s">
        <v>165</v>
      </c>
      <c r="F958" s="5">
        <v>0</v>
      </c>
      <c r="G958">
        <v>22.1</v>
      </c>
      <c r="H958">
        <v>71.099999999999994</v>
      </c>
      <c r="I958">
        <v>67.900000000000006</v>
      </c>
      <c r="J958" s="5">
        <f t="shared" si="31"/>
        <v>3.1999999999999886</v>
      </c>
      <c r="K958">
        <v>52.1</v>
      </c>
      <c r="L958">
        <v>48.7</v>
      </c>
      <c r="M958" s="5">
        <f t="shared" si="30"/>
        <v>3.3999999999999986</v>
      </c>
    </row>
    <row r="959" spans="1:13">
      <c r="A959" s="4" t="s">
        <v>38</v>
      </c>
      <c r="B959" s="4" t="s">
        <v>136</v>
      </c>
      <c r="C959" s="4" t="s">
        <v>7</v>
      </c>
      <c r="D959" s="4" t="s">
        <v>7</v>
      </c>
      <c r="E959" s="4" t="s">
        <v>165</v>
      </c>
      <c r="F959" s="5">
        <v>0</v>
      </c>
      <c r="G959">
        <v>23.1</v>
      </c>
      <c r="H959">
        <v>46.5</v>
      </c>
      <c r="I959">
        <v>43.4</v>
      </c>
      <c r="J959" s="5">
        <f t="shared" si="31"/>
        <v>3.1000000000000014</v>
      </c>
      <c r="K959">
        <v>51.2</v>
      </c>
      <c r="L959">
        <v>47.9</v>
      </c>
      <c r="M959" s="5">
        <f t="shared" si="30"/>
        <v>3.3000000000000043</v>
      </c>
    </row>
    <row r="960" spans="1:13">
      <c r="A960" s="4" t="s">
        <v>39</v>
      </c>
      <c r="B960" s="4" t="s">
        <v>136</v>
      </c>
      <c r="C960" s="4" t="s">
        <v>10</v>
      </c>
      <c r="D960" s="4" t="s">
        <v>10</v>
      </c>
      <c r="E960" s="4" t="s">
        <v>165</v>
      </c>
      <c r="F960" s="5">
        <v>0</v>
      </c>
      <c r="G960">
        <v>22.5</v>
      </c>
      <c r="H960">
        <v>65.8</v>
      </c>
      <c r="I960">
        <v>62.3</v>
      </c>
      <c r="J960" s="5">
        <f t="shared" si="31"/>
        <v>3.5</v>
      </c>
      <c r="K960">
        <v>42.2</v>
      </c>
      <c r="L960">
        <v>38.6</v>
      </c>
      <c r="M960" s="5">
        <f t="shared" si="30"/>
        <v>3.6000000000000014</v>
      </c>
    </row>
    <row r="961" spans="1:13" s="14" customFormat="1">
      <c r="A961" s="14" t="s">
        <v>40</v>
      </c>
      <c r="B961" s="14" t="s">
        <v>136</v>
      </c>
      <c r="C961" s="14" t="s">
        <v>10</v>
      </c>
      <c r="D961" s="14" t="s">
        <v>10</v>
      </c>
      <c r="E961" s="14" t="s">
        <v>165</v>
      </c>
      <c r="F961" s="16">
        <v>0</v>
      </c>
      <c r="G961" s="15">
        <v>22.2</v>
      </c>
      <c r="H961" s="15">
        <v>48.4</v>
      </c>
      <c r="I961" s="15">
        <v>45.1</v>
      </c>
      <c r="J961" s="16">
        <f t="shared" si="31"/>
        <v>3.2999999999999972</v>
      </c>
      <c r="K961" s="15">
        <v>52.3</v>
      </c>
      <c r="L961" s="15">
        <v>48.3</v>
      </c>
      <c r="M961" s="16">
        <f t="shared" si="30"/>
        <v>4</v>
      </c>
    </row>
    <row r="962" spans="1:13">
      <c r="A962" s="4" t="s">
        <v>5</v>
      </c>
      <c r="B962" s="4" t="s">
        <v>134</v>
      </c>
      <c r="C962" s="4" t="s">
        <v>7</v>
      </c>
      <c r="D962" s="4" t="s">
        <v>7</v>
      </c>
      <c r="E962" s="4" t="s">
        <v>166</v>
      </c>
      <c r="F962" s="5">
        <v>0</v>
      </c>
      <c r="G962">
        <v>25.8</v>
      </c>
      <c r="H962">
        <v>46.1</v>
      </c>
      <c r="I962">
        <v>43.1</v>
      </c>
      <c r="J962" s="5">
        <f t="shared" si="31"/>
        <v>3</v>
      </c>
      <c r="K962">
        <v>50</v>
      </c>
      <c r="L962">
        <v>47.7</v>
      </c>
      <c r="M962" s="5">
        <f t="shared" si="30"/>
        <v>2.2999999999999972</v>
      </c>
    </row>
    <row r="963" spans="1:13">
      <c r="A963" s="4" t="s">
        <v>8</v>
      </c>
      <c r="B963" s="4" t="s">
        <v>134</v>
      </c>
      <c r="C963" s="4" t="s">
        <v>7</v>
      </c>
      <c r="D963" s="4" t="s">
        <v>7</v>
      </c>
      <c r="E963" s="4" t="s">
        <v>166</v>
      </c>
      <c r="F963" s="5">
        <v>0</v>
      </c>
      <c r="G963">
        <v>25.7</v>
      </c>
      <c r="H963">
        <v>46.6</v>
      </c>
      <c r="I963">
        <v>43.6</v>
      </c>
      <c r="J963" s="5">
        <f t="shared" si="31"/>
        <v>3</v>
      </c>
      <c r="K963">
        <v>52</v>
      </c>
      <c r="L963">
        <v>49.4</v>
      </c>
      <c r="M963" s="5">
        <f t="shared" si="30"/>
        <v>2.6000000000000014</v>
      </c>
    </row>
    <row r="964" spans="1:13">
      <c r="A964" s="4" t="s">
        <v>9</v>
      </c>
      <c r="B964" s="4" t="s">
        <v>134</v>
      </c>
      <c r="C964" s="4" t="s">
        <v>10</v>
      </c>
      <c r="D964" s="4" t="s">
        <v>10</v>
      </c>
      <c r="E964" s="4" t="s">
        <v>166</v>
      </c>
      <c r="F964" s="5">
        <v>0</v>
      </c>
      <c r="G964">
        <v>25.2</v>
      </c>
      <c r="H964">
        <v>33.1</v>
      </c>
      <c r="I964">
        <v>30.1</v>
      </c>
      <c r="J964" s="5">
        <f t="shared" si="31"/>
        <v>3</v>
      </c>
      <c r="K964">
        <v>41</v>
      </c>
      <c r="L964">
        <v>37.799999999999997</v>
      </c>
      <c r="M964" s="5">
        <f t="shared" si="30"/>
        <v>3.2000000000000028</v>
      </c>
    </row>
    <row r="965" spans="1:13">
      <c r="A965" s="4" t="s">
        <v>11</v>
      </c>
      <c r="B965" s="4" t="s">
        <v>134</v>
      </c>
      <c r="C965" s="4" t="s">
        <v>10</v>
      </c>
      <c r="D965" s="4" t="s">
        <v>10</v>
      </c>
      <c r="E965" s="4" t="s">
        <v>166</v>
      </c>
      <c r="F965" s="5">
        <v>0</v>
      </c>
      <c r="G965">
        <v>29.8</v>
      </c>
      <c r="H965">
        <v>61.5</v>
      </c>
      <c r="I965">
        <v>58.1</v>
      </c>
      <c r="J965" s="5">
        <f t="shared" si="31"/>
        <v>3.3999999999999986</v>
      </c>
      <c r="K965">
        <v>41.2</v>
      </c>
      <c r="L965">
        <v>37.9</v>
      </c>
      <c r="M965" s="5">
        <f t="shared" ref="M965:M1028" si="32">K965-L965</f>
        <v>3.3000000000000043</v>
      </c>
    </row>
    <row r="966" spans="1:13">
      <c r="A966" s="4" t="s">
        <v>12</v>
      </c>
      <c r="B966" s="4" t="s">
        <v>134</v>
      </c>
      <c r="C966" s="4" t="s">
        <v>7</v>
      </c>
      <c r="D966" s="4" t="s">
        <v>7</v>
      </c>
      <c r="E966" s="4" t="s">
        <v>166</v>
      </c>
      <c r="F966" s="5">
        <v>0</v>
      </c>
      <c r="G966">
        <v>30.5</v>
      </c>
      <c r="H966">
        <v>30.4</v>
      </c>
      <c r="I966">
        <v>27.3</v>
      </c>
      <c r="J966" s="5">
        <f t="shared" si="31"/>
        <v>3.0999999999999979</v>
      </c>
      <c r="K966">
        <v>48.9</v>
      </c>
      <c r="L966">
        <v>46.4</v>
      </c>
      <c r="M966" s="5">
        <f t="shared" si="32"/>
        <v>2.5</v>
      </c>
    </row>
    <row r="967" spans="1:13">
      <c r="A967" s="4" t="s">
        <v>13</v>
      </c>
      <c r="B967" s="4" t="s">
        <v>134</v>
      </c>
      <c r="C967" s="4" t="s">
        <v>7</v>
      </c>
      <c r="D967" s="4" t="s">
        <v>7</v>
      </c>
      <c r="E967" s="4" t="s">
        <v>166</v>
      </c>
      <c r="F967" s="5">
        <v>0</v>
      </c>
      <c r="G967">
        <v>30.3</v>
      </c>
      <c r="H967">
        <v>35.5</v>
      </c>
      <c r="I967">
        <v>32.4</v>
      </c>
      <c r="J967" s="5">
        <f t="shared" si="31"/>
        <v>3.1000000000000014</v>
      </c>
      <c r="K967">
        <v>49</v>
      </c>
      <c r="L967">
        <v>46.6</v>
      </c>
      <c r="M967" s="5">
        <f t="shared" si="32"/>
        <v>2.3999999999999986</v>
      </c>
    </row>
    <row r="968" spans="1:13">
      <c r="A968" s="4" t="s">
        <v>14</v>
      </c>
      <c r="B968" s="4" t="s">
        <v>134</v>
      </c>
      <c r="C968" s="4" t="s">
        <v>10</v>
      </c>
      <c r="D968" s="4" t="s">
        <v>10</v>
      </c>
      <c r="E968" s="4" t="s">
        <v>166</v>
      </c>
      <c r="F968" s="5">
        <v>0</v>
      </c>
      <c r="G968">
        <v>28.4</v>
      </c>
      <c r="H968">
        <v>52.7</v>
      </c>
      <c r="I968">
        <v>50.3</v>
      </c>
      <c r="J968" s="5">
        <f t="shared" si="31"/>
        <v>2.4000000000000057</v>
      </c>
      <c r="K968">
        <v>41.4</v>
      </c>
      <c r="L968">
        <v>39.200000000000003</v>
      </c>
      <c r="M968" s="5">
        <f t="shared" si="32"/>
        <v>2.1999999999999957</v>
      </c>
    </row>
    <row r="969" spans="1:13">
      <c r="A969" s="4" t="s">
        <v>15</v>
      </c>
      <c r="B969" s="4" t="s">
        <v>134</v>
      </c>
      <c r="C969" s="4" t="s">
        <v>10</v>
      </c>
      <c r="D969" s="4" t="s">
        <v>10</v>
      </c>
      <c r="E969" s="4" t="s">
        <v>166</v>
      </c>
      <c r="F969" s="5">
        <v>0</v>
      </c>
      <c r="G969">
        <v>28.5</v>
      </c>
      <c r="H969">
        <v>51.5</v>
      </c>
      <c r="I969">
        <v>49</v>
      </c>
      <c r="J969" s="5">
        <f t="shared" si="31"/>
        <v>2.5</v>
      </c>
      <c r="K969">
        <v>41.7</v>
      </c>
      <c r="L969">
        <v>39.5</v>
      </c>
      <c r="M969" s="5">
        <f t="shared" si="32"/>
        <v>2.2000000000000028</v>
      </c>
    </row>
    <row r="970" spans="1:13">
      <c r="A970" s="4" t="s">
        <v>16</v>
      </c>
      <c r="B970" s="4" t="s">
        <v>134</v>
      </c>
      <c r="C970" s="4" t="s">
        <v>7</v>
      </c>
      <c r="D970" s="4" t="s">
        <v>7</v>
      </c>
      <c r="E970" s="4" t="s">
        <v>166</v>
      </c>
      <c r="F970" s="5">
        <v>0</v>
      </c>
      <c r="G970">
        <v>27.7</v>
      </c>
      <c r="H970">
        <v>63.8</v>
      </c>
      <c r="I970">
        <v>60.7</v>
      </c>
      <c r="J970" s="5">
        <f t="shared" si="31"/>
        <v>3.0999999999999943</v>
      </c>
      <c r="K970">
        <v>42.7</v>
      </c>
      <c r="L970">
        <v>40.1</v>
      </c>
      <c r="M970" s="5">
        <f t="shared" si="32"/>
        <v>2.6000000000000014</v>
      </c>
    </row>
    <row r="971" spans="1:13">
      <c r="A971" s="4" t="s">
        <v>17</v>
      </c>
      <c r="B971" s="4" t="s">
        <v>134</v>
      </c>
      <c r="C971" s="4" t="s">
        <v>7</v>
      </c>
      <c r="D971" s="4" t="s">
        <v>7</v>
      </c>
      <c r="E971" s="4" t="s">
        <v>166</v>
      </c>
      <c r="F971" s="5">
        <v>0</v>
      </c>
      <c r="G971">
        <v>27.1</v>
      </c>
      <c r="H971">
        <v>32.299999999999997</v>
      </c>
      <c r="I971">
        <v>29.4</v>
      </c>
      <c r="J971" s="5">
        <f t="shared" si="31"/>
        <v>2.8999999999999986</v>
      </c>
      <c r="K971">
        <v>42.5</v>
      </c>
      <c r="L971">
        <v>39.700000000000003</v>
      </c>
      <c r="M971" s="5">
        <f t="shared" si="32"/>
        <v>2.7999999999999972</v>
      </c>
    </row>
    <row r="972" spans="1:13">
      <c r="A972" s="4" t="s">
        <v>18</v>
      </c>
      <c r="B972" s="4" t="s">
        <v>134</v>
      </c>
      <c r="C972" s="4" t="s">
        <v>10</v>
      </c>
      <c r="D972" s="4" t="s">
        <v>10</v>
      </c>
      <c r="E972" s="4" t="s">
        <v>166</v>
      </c>
      <c r="F972" s="5">
        <v>0</v>
      </c>
      <c r="G972">
        <v>28.3</v>
      </c>
      <c r="H972">
        <v>62.6</v>
      </c>
      <c r="I972">
        <v>59.6</v>
      </c>
      <c r="J972" s="5">
        <f t="shared" si="31"/>
        <v>3</v>
      </c>
      <c r="K972">
        <v>52.3</v>
      </c>
      <c r="L972">
        <v>49.4</v>
      </c>
      <c r="M972" s="5">
        <f t="shared" si="32"/>
        <v>2.8999999999999986</v>
      </c>
    </row>
    <row r="973" spans="1:13">
      <c r="A973" s="4" t="s">
        <v>19</v>
      </c>
      <c r="B973" s="4" t="s">
        <v>134</v>
      </c>
      <c r="C973" s="4" t="s">
        <v>10</v>
      </c>
      <c r="D973" s="4" t="s">
        <v>10</v>
      </c>
      <c r="E973" s="4" t="s">
        <v>166</v>
      </c>
      <c r="F973" s="5">
        <v>0</v>
      </c>
      <c r="G973">
        <v>26.7</v>
      </c>
      <c r="H973">
        <v>53.1</v>
      </c>
      <c r="I973">
        <v>50.4</v>
      </c>
      <c r="J973" s="5">
        <f t="shared" si="31"/>
        <v>2.7000000000000028</v>
      </c>
      <c r="K973">
        <v>52.3</v>
      </c>
      <c r="L973">
        <v>50</v>
      </c>
      <c r="M973" s="5">
        <f t="shared" si="32"/>
        <v>2.2999999999999972</v>
      </c>
    </row>
    <row r="974" spans="1:13">
      <c r="A974" s="4" t="s">
        <v>20</v>
      </c>
      <c r="B974" s="4" t="s">
        <v>134</v>
      </c>
      <c r="C974" s="4" t="s">
        <v>7</v>
      </c>
      <c r="D974" s="4" t="s">
        <v>7</v>
      </c>
      <c r="E974" s="4" t="s">
        <v>166</v>
      </c>
      <c r="F974" s="5">
        <v>0</v>
      </c>
      <c r="G974">
        <v>25.9</v>
      </c>
      <c r="H974">
        <v>30.6</v>
      </c>
      <c r="I974">
        <v>27.7</v>
      </c>
      <c r="J974" s="5">
        <f t="shared" si="31"/>
        <v>2.9000000000000021</v>
      </c>
      <c r="K974">
        <v>49.3</v>
      </c>
      <c r="L974">
        <v>46.6</v>
      </c>
      <c r="M974" s="5">
        <f t="shared" si="32"/>
        <v>2.6999999999999957</v>
      </c>
    </row>
    <row r="975" spans="1:13">
      <c r="A975" s="4" t="s">
        <v>21</v>
      </c>
      <c r="B975" s="4" t="s">
        <v>134</v>
      </c>
      <c r="C975" s="4" t="s">
        <v>7</v>
      </c>
      <c r="D975" s="4" t="s">
        <v>7</v>
      </c>
      <c r="E975" s="4" t="s">
        <v>166</v>
      </c>
      <c r="F975" s="5">
        <v>0</v>
      </c>
      <c r="G975">
        <v>27.3</v>
      </c>
      <c r="H975">
        <v>61.9</v>
      </c>
      <c r="I975">
        <v>59.3</v>
      </c>
      <c r="J975" s="5">
        <f t="shared" si="31"/>
        <v>2.6000000000000014</v>
      </c>
      <c r="K975">
        <v>48.8</v>
      </c>
      <c r="L975">
        <v>46.9</v>
      </c>
      <c r="M975" s="5">
        <f t="shared" si="32"/>
        <v>1.8999999999999986</v>
      </c>
    </row>
    <row r="976" spans="1:13">
      <c r="A976" s="4" t="s">
        <v>22</v>
      </c>
      <c r="B976" s="4" t="s">
        <v>134</v>
      </c>
      <c r="C976" s="4" t="s">
        <v>10</v>
      </c>
      <c r="D976" s="4" t="s">
        <v>10</v>
      </c>
      <c r="E976" s="4" t="s">
        <v>166</v>
      </c>
      <c r="F976" s="5">
        <v>0</v>
      </c>
      <c r="G976">
        <v>29.5</v>
      </c>
      <c r="H976">
        <v>47</v>
      </c>
      <c r="I976">
        <v>43.6</v>
      </c>
      <c r="J976" s="5">
        <f t="shared" ref="J976:J1039" si="33">H976-I976</f>
        <v>3.3999999999999986</v>
      </c>
      <c r="K976">
        <v>41.2</v>
      </c>
      <c r="L976">
        <v>38.4</v>
      </c>
      <c r="M976" s="5">
        <f t="shared" si="32"/>
        <v>2.8000000000000043</v>
      </c>
    </row>
    <row r="977" spans="1:13">
      <c r="A977" s="4" t="s">
        <v>23</v>
      </c>
      <c r="B977" s="4" t="s">
        <v>134</v>
      </c>
      <c r="C977" s="4" t="s">
        <v>10</v>
      </c>
      <c r="D977" s="4" t="s">
        <v>10</v>
      </c>
      <c r="E977" s="4" t="s">
        <v>166</v>
      </c>
      <c r="F977" s="5">
        <v>0</v>
      </c>
      <c r="G977">
        <v>27.7</v>
      </c>
      <c r="H977">
        <v>56</v>
      </c>
      <c r="I977">
        <v>53.1</v>
      </c>
      <c r="J977" s="5">
        <f t="shared" si="33"/>
        <v>2.8999999999999986</v>
      </c>
      <c r="K977">
        <v>52.3</v>
      </c>
      <c r="L977">
        <v>49.5</v>
      </c>
      <c r="M977" s="5">
        <f t="shared" si="32"/>
        <v>2.7999999999999972</v>
      </c>
    </row>
    <row r="978" spans="1:13">
      <c r="A978" s="4" t="s">
        <v>24</v>
      </c>
      <c r="B978" s="4" t="s">
        <v>136</v>
      </c>
      <c r="C978" s="4" t="s">
        <v>7</v>
      </c>
      <c r="D978" s="4" t="s">
        <v>7</v>
      </c>
      <c r="E978" s="4" t="s">
        <v>166</v>
      </c>
      <c r="F978" s="5">
        <v>0</v>
      </c>
      <c r="G978">
        <v>21.8</v>
      </c>
      <c r="H978">
        <v>43.1</v>
      </c>
      <c r="I978">
        <v>40.299999999999997</v>
      </c>
      <c r="J978" s="5">
        <f t="shared" si="33"/>
        <v>2.8000000000000043</v>
      </c>
      <c r="K978">
        <v>47.9</v>
      </c>
      <c r="L978">
        <v>44.6</v>
      </c>
      <c r="M978" s="5">
        <f t="shared" si="32"/>
        <v>3.2999999999999972</v>
      </c>
    </row>
    <row r="979" spans="1:13">
      <c r="A979" s="4" t="s">
        <v>26</v>
      </c>
      <c r="B979" s="4" t="s">
        <v>136</v>
      </c>
      <c r="C979" s="4" t="s">
        <v>7</v>
      </c>
      <c r="D979" s="4" t="s">
        <v>7</v>
      </c>
      <c r="E979" s="4" t="s">
        <v>166</v>
      </c>
      <c r="F979" s="5">
        <v>0</v>
      </c>
      <c r="G979">
        <v>20.3</v>
      </c>
      <c r="H979">
        <v>51</v>
      </c>
      <c r="I979">
        <v>47.4</v>
      </c>
      <c r="J979" s="5">
        <f t="shared" si="33"/>
        <v>3.6000000000000014</v>
      </c>
      <c r="K979">
        <v>51.3</v>
      </c>
      <c r="L979">
        <v>48.3</v>
      </c>
      <c r="M979" s="5">
        <f t="shared" si="32"/>
        <v>3</v>
      </c>
    </row>
    <row r="980" spans="1:13">
      <c r="A980" s="4" t="s">
        <v>27</v>
      </c>
      <c r="B980" s="4" t="s">
        <v>136</v>
      </c>
      <c r="C980" s="4" t="s">
        <v>10</v>
      </c>
      <c r="D980" s="4" t="s">
        <v>10</v>
      </c>
      <c r="E980" s="4" t="s">
        <v>166</v>
      </c>
      <c r="F980" s="5">
        <v>0</v>
      </c>
      <c r="G980">
        <v>21.7</v>
      </c>
      <c r="H980">
        <v>54.6</v>
      </c>
      <c r="I980">
        <v>52.3</v>
      </c>
      <c r="J980" s="5">
        <f t="shared" si="33"/>
        <v>2.3000000000000043</v>
      </c>
      <c r="K980">
        <v>52.5</v>
      </c>
      <c r="L980">
        <v>49.6</v>
      </c>
      <c r="M980" s="5">
        <f t="shared" si="32"/>
        <v>2.8999999999999986</v>
      </c>
    </row>
    <row r="981" spans="1:13">
      <c r="A981" s="4" t="s">
        <v>28</v>
      </c>
      <c r="B981" s="4" t="s">
        <v>136</v>
      </c>
      <c r="C981" s="4" t="s">
        <v>10</v>
      </c>
      <c r="D981" s="4" t="s">
        <v>10</v>
      </c>
      <c r="E981" s="4" t="s">
        <v>166</v>
      </c>
      <c r="F981" s="5">
        <v>0</v>
      </c>
      <c r="G981">
        <v>20.3</v>
      </c>
      <c r="H981">
        <v>67.2</v>
      </c>
      <c r="I981">
        <v>64.2</v>
      </c>
      <c r="J981" s="5">
        <f t="shared" si="33"/>
        <v>3</v>
      </c>
      <c r="K981">
        <v>51.6</v>
      </c>
      <c r="L981">
        <v>48.6</v>
      </c>
      <c r="M981" s="5">
        <f t="shared" si="32"/>
        <v>3</v>
      </c>
    </row>
    <row r="982" spans="1:13">
      <c r="A982" s="4" t="s">
        <v>29</v>
      </c>
      <c r="B982" s="4" t="s">
        <v>136</v>
      </c>
      <c r="C982" s="4" t="s">
        <v>7</v>
      </c>
      <c r="D982" s="4" t="s">
        <v>7</v>
      </c>
      <c r="E982" s="4" t="s">
        <v>166</v>
      </c>
      <c r="F982" s="5">
        <v>0</v>
      </c>
      <c r="G982">
        <v>23.1</v>
      </c>
      <c r="H982">
        <v>59.3</v>
      </c>
      <c r="I982">
        <v>56.2</v>
      </c>
      <c r="J982" s="5">
        <f t="shared" si="33"/>
        <v>3.0999999999999943</v>
      </c>
      <c r="K982">
        <v>48.7</v>
      </c>
      <c r="L982">
        <v>45.9</v>
      </c>
      <c r="M982" s="5">
        <f t="shared" si="32"/>
        <v>2.8000000000000043</v>
      </c>
    </row>
    <row r="983" spans="1:13">
      <c r="A983" s="4" t="s">
        <v>30</v>
      </c>
      <c r="B983" s="4" t="s">
        <v>136</v>
      </c>
      <c r="C983" s="4" t="s">
        <v>7</v>
      </c>
      <c r="D983" s="4" t="s">
        <v>7</v>
      </c>
      <c r="E983" s="4" t="s">
        <v>166</v>
      </c>
      <c r="F983" s="5">
        <v>0</v>
      </c>
      <c r="G983">
        <v>22.5</v>
      </c>
      <c r="H983">
        <v>52.9</v>
      </c>
      <c r="I983">
        <v>49.4</v>
      </c>
      <c r="J983" s="5">
        <f t="shared" si="33"/>
        <v>3.5</v>
      </c>
      <c r="K983">
        <v>41.2</v>
      </c>
      <c r="L983">
        <v>37.1</v>
      </c>
      <c r="M983" s="5">
        <f t="shared" si="32"/>
        <v>4.1000000000000014</v>
      </c>
    </row>
    <row r="984" spans="1:13">
      <c r="A984" s="4" t="s">
        <v>31</v>
      </c>
      <c r="B984" s="4" t="s">
        <v>136</v>
      </c>
      <c r="C984" s="4" t="s">
        <v>10</v>
      </c>
      <c r="D984" s="4" t="s">
        <v>10</v>
      </c>
      <c r="E984" s="4" t="s">
        <v>166</v>
      </c>
      <c r="F984" s="5">
        <v>0</v>
      </c>
      <c r="G984">
        <v>22.3</v>
      </c>
      <c r="H984">
        <v>62.7</v>
      </c>
      <c r="I984">
        <v>59.3</v>
      </c>
      <c r="J984" s="5">
        <f t="shared" si="33"/>
        <v>3.4000000000000057</v>
      </c>
      <c r="K984">
        <v>52</v>
      </c>
      <c r="L984">
        <v>49.1</v>
      </c>
      <c r="M984" s="5">
        <f t="shared" si="32"/>
        <v>2.8999999999999986</v>
      </c>
    </row>
    <row r="985" spans="1:13">
      <c r="A985" s="4" t="s">
        <v>32</v>
      </c>
      <c r="B985" s="4" t="s">
        <v>136</v>
      </c>
      <c r="C985" s="4" t="s">
        <v>10</v>
      </c>
      <c r="D985" s="4" t="s">
        <v>10</v>
      </c>
      <c r="E985" s="4" t="s">
        <v>166</v>
      </c>
      <c r="F985" s="5">
        <v>0</v>
      </c>
      <c r="G985">
        <v>21.8</v>
      </c>
      <c r="H985">
        <v>44.4</v>
      </c>
      <c r="I985">
        <v>41.4</v>
      </c>
      <c r="J985" s="5">
        <f t="shared" si="33"/>
        <v>3</v>
      </c>
      <c r="K985">
        <v>47.1</v>
      </c>
      <c r="L985">
        <v>43.3</v>
      </c>
      <c r="M985" s="5">
        <f t="shared" si="32"/>
        <v>3.8000000000000043</v>
      </c>
    </row>
    <row r="986" spans="1:13">
      <c r="A986" s="4" t="s">
        <v>33</v>
      </c>
      <c r="B986" s="4" t="s">
        <v>136</v>
      </c>
      <c r="C986" s="4" t="s">
        <v>7</v>
      </c>
      <c r="D986" s="4" t="s">
        <v>7</v>
      </c>
      <c r="E986" s="4" t="s">
        <v>166</v>
      </c>
      <c r="F986" s="5">
        <v>0</v>
      </c>
      <c r="G986">
        <v>21.5</v>
      </c>
      <c r="H986">
        <v>51</v>
      </c>
      <c r="I986">
        <v>47.3</v>
      </c>
      <c r="J986" s="5">
        <f t="shared" si="33"/>
        <v>3.7000000000000028</v>
      </c>
      <c r="K986">
        <v>48.9</v>
      </c>
      <c r="L986">
        <v>45.2</v>
      </c>
      <c r="M986" s="5">
        <f t="shared" si="32"/>
        <v>3.6999999999999957</v>
      </c>
    </row>
    <row r="987" spans="1:13">
      <c r="A987" s="4" t="s">
        <v>34</v>
      </c>
      <c r="B987" s="4" t="s">
        <v>136</v>
      </c>
      <c r="C987" s="4" t="s">
        <v>7</v>
      </c>
      <c r="D987" s="4" t="s">
        <v>7</v>
      </c>
      <c r="E987" s="4" t="s">
        <v>166</v>
      </c>
      <c r="F987" s="5">
        <v>0</v>
      </c>
      <c r="G987">
        <v>21.4</v>
      </c>
      <c r="H987">
        <v>34.1</v>
      </c>
      <c r="I987">
        <v>31</v>
      </c>
      <c r="J987" s="5">
        <f t="shared" si="33"/>
        <v>3.1000000000000014</v>
      </c>
      <c r="K987">
        <v>52</v>
      </c>
      <c r="L987">
        <v>48.6</v>
      </c>
      <c r="M987" s="5">
        <f t="shared" si="32"/>
        <v>3.3999999999999986</v>
      </c>
    </row>
    <row r="988" spans="1:13">
      <c r="A988" s="4" t="s">
        <v>35</v>
      </c>
      <c r="B988" s="4" t="s">
        <v>136</v>
      </c>
      <c r="C988" s="4" t="s">
        <v>10</v>
      </c>
      <c r="D988" s="4" t="s">
        <v>10</v>
      </c>
      <c r="E988" s="4" t="s">
        <v>166</v>
      </c>
      <c r="F988" s="5">
        <v>0</v>
      </c>
      <c r="G988">
        <v>21.5</v>
      </c>
      <c r="H988">
        <v>50.8</v>
      </c>
      <c r="I988">
        <v>47.7</v>
      </c>
      <c r="J988" s="5">
        <f t="shared" si="33"/>
        <v>3.0999999999999943</v>
      </c>
      <c r="K988">
        <v>51.5</v>
      </c>
      <c r="L988">
        <v>48.3</v>
      </c>
      <c r="M988" s="5">
        <f t="shared" si="32"/>
        <v>3.2000000000000028</v>
      </c>
    </row>
    <row r="989" spans="1:13">
      <c r="A989" s="4" t="s">
        <v>36</v>
      </c>
      <c r="B989" s="4" t="s">
        <v>136</v>
      </c>
      <c r="C989" s="4" t="s">
        <v>10</v>
      </c>
      <c r="D989" s="4" t="s">
        <v>10</v>
      </c>
      <c r="E989" s="4" t="s">
        <v>166</v>
      </c>
      <c r="F989" s="5">
        <v>0</v>
      </c>
      <c r="G989">
        <v>23</v>
      </c>
      <c r="H989">
        <v>47</v>
      </c>
      <c r="I989">
        <v>43.6</v>
      </c>
      <c r="J989" s="5">
        <f t="shared" si="33"/>
        <v>3.3999999999999986</v>
      </c>
      <c r="K989">
        <v>48.6</v>
      </c>
      <c r="L989">
        <v>44.5</v>
      </c>
      <c r="M989" s="5">
        <f t="shared" si="32"/>
        <v>4.1000000000000014</v>
      </c>
    </row>
    <row r="990" spans="1:13">
      <c r="A990" s="4" t="s">
        <v>37</v>
      </c>
      <c r="B990" s="4" t="s">
        <v>136</v>
      </c>
      <c r="C990" s="4" t="s">
        <v>7</v>
      </c>
      <c r="D990" s="4" t="s">
        <v>7</v>
      </c>
      <c r="E990" s="4" t="s">
        <v>166</v>
      </c>
      <c r="F990" s="5">
        <v>0</v>
      </c>
      <c r="G990">
        <v>21.8</v>
      </c>
      <c r="H990">
        <v>67.900000000000006</v>
      </c>
      <c r="I990">
        <v>65.2</v>
      </c>
      <c r="J990" s="5">
        <f t="shared" si="33"/>
        <v>2.7000000000000028</v>
      </c>
      <c r="K990">
        <v>48.7</v>
      </c>
      <c r="L990">
        <v>45.7</v>
      </c>
      <c r="M990" s="5">
        <f t="shared" si="32"/>
        <v>3</v>
      </c>
    </row>
    <row r="991" spans="1:13">
      <c r="A991" s="4" t="s">
        <v>38</v>
      </c>
      <c r="B991" s="4" t="s">
        <v>136</v>
      </c>
      <c r="C991" s="4" t="s">
        <v>7</v>
      </c>
      <c r="D991" s="4" t="s">
        <v>7</v>
      </c>
      <c r="E991" s="4" t="s">
        <v>166</v>
      </c>
      <c r="F991" s="5">
        <v>0</v>
      </c>
      <c r="G991">
        <v>22.7</v>
      </c>
      <c r="H991">
        <v>43.4</v>
      </c>
      <c r="I991">
        <v>40.6</v>
      </c>
      <c r="J991" s="5">
        <f t="shared" si="33"/>
        <v>2.7999999999999972</v>
      </c>
      <c r="K991">
        <v>47.9</v>
      </c>
      <c r="L991">
        <v>45</v>
      </c>
      <c r="M991" s="5">
        <f t="shared" si="32"/>
        <v>2.8999999999999986</v>
      </c>
    </row>
    <row r="992" spans="1:13">
      <c r="A992" s="4" t="s">
        <v>39</v>
      </c>
      <c r="B992" s="4" t="s">
        <v>136</v>
      </c>
      <c r="C992" s="4" t="s">
        <v>10</v>
      </c>
      <c r="D992" s="4" t="s">
        <v>10</v>
      </c>
      <c r="E992" s="4" t="s">
        <v>166</v>
      </c>
      <c r="F992" s="5">
        <v>0</v>
      </c>
      <c r="G992">
        <v>22.6</v>
      </c>
      <c r="H992">
        <v>62.3</v>
      </c>
      <c r="I992">
        <v>59.1</v>
      </c>
      <c r="J992" s="5">
        <f t="shared" si="33"/>
        <v>3.1999999999999957</v>
      </c>
      <c r="K992">
        <v>51.4</v>
      </c>
      <c r="L992">
        <v>48.5</v>
      </c>
      <c r="M992" s="5">
        <f t="shared" si="32"/>
        <v>2.8999999999999986</v>
      </c>
    </row>
    <row r="993" spans="1:13" s="11" customFormat="1">
      <c r="A993" s="11" t="s">
        <v>40</v>
      </c>
      <c r="B993" s="11" t="s">
        <v>136</v>
      </c>
      <c r="C993" s="11" t="s">
        <v>10</v>
      </c>
      <c r="D993" s="11" t="s">
        <v>10</v>
      </c>
      <c r="E993" s="11" t="s">
        <v>166</v>
      </c>
      <c r="F993" s="13">
        <v>0</v>
      </c>
      <c r="G993" s="12">
        <v>21.9</v>
      </c>
      <c r="H993" s="12">
        <v>45.1</v>
      </c>
      <c r="I993" s="12">
        <v>42</v>
      </c>
      <c r="J993" s="13">
        <f t="shared" si="33"/>
        <v>3.1000000000000014</v>
      </c>
      <c r="K993" s="12">
        <v>48.3</v>
      </c>
      <c r="L993" s="12">
        <v>44.4</v>
      </c>
      <c r="M993" s="13">
        <f t="shared" si="32"/>
        <v>3.8999999999999986</v>
      </c>
    </row>
    <row r="994" spans="1:13">
      <c r="A994" s="4" t="s">
        <v>5</v>
      </c>
      <c r="B994" s="4" t="s">
        <v>134</v>
      </c>
      <c r="C994" s="4" t="s">
        <v>7</v>
      </c>
      <c r="D994" s="4" t="s">
        <v>7</v>
      </c>
      <c r="E994" s="4" t="s">
        <v>167</v>
      </c>
      <c r="F994" s="5">
        <v>0</v>
      </c>
      <c r="G994">
        <v>25.9</v>
      </c>
      <c r="H994">
        <v>43.1</v>
      </c>
      <c r="I994">
        <v>40.6</v>
      </c>
      <c r="J994" s="5">
        <f t="shared" si="33"/>
        <v>2.5</v>
      </c>
      <c r="K994">
        <v>47.7</v>
      </c>
      <c r="L994">
        <v>45.5</v>
      </c>
      <c r="M994" s="5">
        <f t="shared" si="32"/>
        <v>2.2000000000000028</v>
      </c>
    </row>
    <row r="995" spans="1:13">
      <c r="A995" s="4" t="s">
        <v>8</v>
      </c>
      <c r="B995" s="4" t="s">
        <v>134</v>
      </c>
      <c r="C995" s="4" t="s">
        <v>7</v>
      </c>
      <c r="D995" s="4" t="s">
        <v>7</v>
      </c>
      <c r="E995" s="4" t="s">
        <v>167</v>
      </c>
      <c r="F995" s="5">
        <v>0</v>
      </c>
      <c r="G995">
        <v>25.9</v>
      </c>
      <c r="H995">
        <v>43.6</v>
      </c>
      <c r="I995">
        <v>40.9</v>
      </c>
      <c r="J995" s="5">
        <f t="shared" si="33"/>
        <v>2.7000000000000028</v>
      </c>
      <c r="K995">
        <v>49.4</v>
      </c>
      <c r="L995">
        <v>46.9</v>
      </c>
      <c r="M995" s="5">
        <f t="shared" si="32"/>
        <v>2.5</v>
      </c>
    </row>
    <row r="996" spans="1:13">
      <c r="A996" s="4" t="s">
        <v>9</v>
      </c>
      <c r="B996" s="4" t="s">
        <v>134</v>
      </c>
      <c r="C996" s="4" t="s">
        <v>10</v>
      </c>
      <c r="D996" s="4" t="s">
        <v>10</v>
      </c>
      <c r="E996" s="4" t="s">
        <v>167</v>
      </c>
      <c r="F996" s="5">
        <v>0</v>
      </c>
      <c r="G996">
        <v>25.2</v>
      </c>
      <c r="H996">
        <v>30.1</v>
      </c>
      <c r="I996">
        <v>27.2</v>
      </c>
      <c r="J996" s="5">
        <f t="shared" si="33"/>
        <v>2.9000000000000021</v>
      </c>
      <c r="K996">
        <v>51.6</v>
      </c>
      <c r="L996">
        <v>49.1</v>
      </c>
      <c r="M996" s="5">
        <f t="shared" si="32"/>
        <v>2.5</v>
      </c>
    </row>
    <row r="997" spans="1:13">
      <c r="A997" s="4" t="s">
        <v>11</v>
      </c>
      <c r="B997" s="4" t="s">
        <v>134</v>
      </c>
      <c r="C997" s="4" t="s">
        <v>10</v>
      </c>
      <c r="D997" s="4" t="s">
        <v>10</v>
      </c>
      <c r="E997" s="4" t="s">
        <v>167</v>
      </c>
      <c r="F997" s="5">
        <v>0</v>
      </c>
      <c r="G997">
        <v>29.7</v>
      </c>
      <c r="H997">
        <v>58.1</v>
      </c>
      <c r="I997">
        <v>55.5</v>
      </c>
      <c r="J997" s="5">
        <f t="shared" si="33"/>
        <v>2.6000000000000014</v>
      </c>
      <c r="K997">
        <v>52.1</v>
      </c>
      <c r="L997">
        <v>50.1</v>
      </c>
      <c r="M997" s="5">
        <f t="shared" si="32"/>
        <v>2</v>
      </c>
    </row>
    <row r="998" spans="1:13">
      <c r="A998" s="4" t="s">
        <v>12</v>
      </c>
      <c r="B998" s="4" t="s">
        <v>134</v>
      </c>
      <c r="C998" s="4" t="s">
        <v>7</v>
      </c>
      <c r="D998" s="4" t="s">
        <v>7</v>
      </c>
      <c r="E998" s="4" t="s">
        <v>167</v>
      </c>
      <c r="F998" s="5">
        <v>0</v>
      </c>
      <c r="G998">
        <v>30.6</v>
      </c>
      <c r="H998">
        <v>62.5</v>
      </c>
      <c r="I998">
        <v>59.2</v>
      </c>
      <c r="J998" s="5">
        <f t="shared" si="33"/>
        <v>3.2999999999999972</v>
      </c>
      <c r="K998">
        <v>46.4</v>
      </c>
      <c r="L998">
        <v>43.4</v>
      </c>
      <c r="M998" s="5">
        <f t="shared" si="32"/>
        <v>3</v>
      </c>
    </row>
    <row r="999" spans="1:13">
      <c r="A999" s="4" t="s">
        <v>13</v>
      </c>
      <c r="B999" s="4" t="s">
        <v>134</v>
      </c>
      <c r="C999" s="4" t="s">
        <v>7</v>
      </c>
      <c r="D999" s="4" t="s">
        <v>7</v>
      </c>
      <c r="E999" s="4" t="s">
        <v>167</v>
      </c>
      <c r="F999" s="5">
        <v>0</v>
      </c>
      <c r="G999">
        <v>30.8</v>
      </c>
      <c r="H999">
        <v>32.4</v>
      </c>
      <c r="I999">
        <v>29.3</v>
      </c>
      <c r="J999" s="5">
        <f t="shared" si="33"/>
        <v>3.0999999999999979</v>
      </c>
      <c r="K999">
        <v>46.6</v>
      </c>
      <c r="L999">
        <v>43.5</v>
      </c>
      <c r="M999" s="5">
        <f t="shared" si="32"/>
        <v>3.1000000000000014</v>
      </c>
    </row>
    <row r="1000" spans="1:13">
      <c r="A1000" s="4" t="s">
        <v>14</v>
      </c>
      <c r="B1000" s="4" t="s">
        <v>134</v>
      </c>
      <c r="C1000" s="4" t="s">
        <v>10</v>
      </c>
      <c r="D1000" s="4" t="s">
        <v>10</v>
      </c>
      <c r="E1000" s="4" t="s">
        <v>167</v>
      </c>
      <c r="F1000" s="5">
        <v>0</v>
      </c>
      <c r="G1000">
        <v>28.3</v>
      </c>
      <c r="H1000">
        <v>50.3</v>
      </c>
      <c r="I1000">
        <v>47.8</v>
      </c>
      <c r="J1000" s="5">
        <f t="shared" si="33"/>
        <v>2.5</v>
      </c>
      <c r="K1000">
        <v>52.1</v>
      </c>
      <c r="L1000">
        <v>50.1</v>
      </c>
      <c r="M1000" s="5">
        <f t="shared" si="32"/>
        <v>2</v>
      </c>
    </row>
    <row r="1001" spans="1:13">
      <c r="A1001" s="4" t="s">
        <v>15</v>
      </c>
      <c r="B1001" s="4" t="s">
        <v>134</v>
      </c>
      <c r="C1001" s="4" t="s">
        <v>10</v>
      </c>
      <c r="D1001" s="4" t="s">
        <v>10</v>
      </c>
      <c r="E1001" s="4" t="s">
        <v>167</v>
      </c>
      <c r="F1001" s="5">
        <v>0</v>
      </c>
      <c r="G1001">
        <v>28.6</v>
      </c>
      <c r="H1001">
        <v>49</v>
      </c>
      <c r="I1001">
        <v>46.1</v>
      </c>
      <c r="J1001" s="5">
        <f t="shared" si="33"/>
        <v>2.8999999999999986</v>
      </c>
      <c r="K1001">
        <v>51.6</v>
      </c>
      <c r="L1001">
        <v>49.6</v>
      </c>
      <c r="M1001" s="5">
        <f t="shared" si="32"/>
        <v>2</v>
      </c>
    </row>
    <row r="1002" spans="1:13">
      <c r="A1002" s="4" t="s">
        <v>16</v>
      </c>
      <c r="B1002" s="4" t="s">
        <v>134</v>
      </c>
      <c r="C1002" s="4" t="s">
        <v>7</v>
      </c>
      <c r="D1002" s="4" t="s">
        <v>7</v>
      </c>
      <c r="E1002" s="4" t="s">
        <v>167</v>
      </c>
      <c r="F1002" s="5">
        <v>0</v>
      </c>
      <c r="G1002">
        <v>27.4</v>
      </c>
      <c r="H1002">
        <v>60.7</v>
      </c>
      <c r="I1002">
        <v>57.8</v>
      </c>
      <c r="J1002" s="5">
        <f t="shared" si="33"/>
        <v>2.9000000000000057</v>
      </c>
      <c r="K1002">
        <v>51.6</v>
      </c>
      <c r="L1002">
        <v>49.8</v>
      </c>
      <c r="M1002" s="5">
        <f t="shared" si="32"/>
        <v>1.8000000000000043</v>
      </c>
    </row>
    <row r="1003" spans="1:13">
      <c r="A1003" s="4" t="s">
        <v>17</v>
      </c>
      <c r="B1003" s="4" t="s">
        <v>134</v>
      </c>
      <c r="C1003" s="4" t="s">
        <v>7</v>
      </c>
      <c r="D1003" s="4" t="s">
        <v>7</v>
      </c>
      <c r="E1003" s="4" t="s">
        <v>167</v>
      </c>
      <c r="F1003" s="5">
        <v>0</v>
      </c>
      <c r="G1003">
        <v>27.8</v>
      </c>
      <c r="H1003">
        <v>67.599999999999994</v>
      </c>
      <c r="I1003">
        <v>64.3</v>
      </c>
      <c r="J1003" s="5">
        <f t="shared" si="33"/>
        <v>3.2999999999999972</v>
      </c>
      <c r="K1003">
        <v>50.9</v>
      </c>
      <c r="L1003">
        <v>48.6</v>
      </c>
      <c r="M1003" s="5">
        <f t="shared" si="32"/>
        <v>2.2999999999999972</v>
      </c>
    </row>
    <row r="1004" spans="1:13">
      <c r="A1004" s="4" t="s">
        <v>18</v>
      </c>
      <c r="B1004" s="4" t="s">
        <v>134</v>
      </c>
      <c r="C1004" s="4" t="s">
        <v>10</v>
      </c>
      <c r="D1004" s="4" t="s">
        <v>10</v>
      </c>
      <c r="E1004" s="4" t="s">
        <v>167</v>
      </c>
      <c r="F1004" s="5">
        <v>0</v>
      </c>
      <c r="G1004">
        <v>27.9</v>
      </c>
      <c r="H1004">
        <v>59.6</v>
      </c>
      <c r="I1004">
        <v>57.1</v>
      </c>
      <c r="J1004" s="5">
        <f t="shared" si="33"/>
        <v>2.5</v>
      </c>
      <c r="K1004">
        <v>49.4</v>
      </c>
      <c r="L1004">
        <v>46.4</v>
      </c>
      <c r="M1004" s="5">
        <f t="shared" si="32"/>
        <v>3</v>
      </c>
    </row>
    <row r="1005" spans="1:13">
      <c r="A1005" s="4" t="s">
        <v>19</v>
      </c>
      <c r="B1005" s="4" t="s">
        <v>134</v>
      </c>
      <c r="C1005" s="4" t="s">
        <v>10</v>
      </c>
      <c r="D1005" s="4" t="s">
        <v>10</v>
      </c>
      <c r="E1005" s="4" t="s">
        <v>167</v>
      </c>
      <c r="F1005" s="5">
        <v>0</v>
      </c>
      <c r="G1005">
        <v>26.6</v>
      </c>
      <c r="H1005">
        <v>50.4</v>
      </c>
      <c r="I1005">
        <v>47.8</v>
      </c>
      <c r="J1005" s="5">
        <f t="shared" si="33"/>
        <v>2.6000000000000014</v>
      </c>
      <c r="K1005">
        <v>50</v>
      </c>
      <c r="L1005">
        <v>47.6</v>
      </c>
      <c r="M1005" s="5">
        <f t="shared" si="32"/>
        <v>2.3999999999999986</v>
      </c>
    </row>
    <row r="1006" spans="1:13">
      <c r="A1006" s="4" t="s">
        <v>20</v>
      </c>
      <c r="B1006" s="4" t="s">
        <v>134</v>
      </c>
      <c r="C1006" s="4" t="s">
        <v>7</v>
      </c>
      <c r="D1006" s="4" t="s">
        <v>7</v>
      </c>
      <c r="E1006" s="4" t="s">
        <v>167</v>
      </c>
      <c r="F1006" s="5">
        <v>0</v>
      </c>
      <c r="G1006">
        <v>26.7</v>
      </c>
      <c r="H1006">
        <v>65.5</v>
      </c>
      <c r="I1006">
        <v>62</v>
      </c>
      <c r="J1006" s="5">
        <f t="shared" si="33"/>
        <v>3.5</v>
      </c>
      <c r="K1006">
        <v>46.6</v>
      </c>
      <c r="L1006">
        <v>43.7</v>
      </c>
      <c r="M1006" s="5">
        <f t="shared" si="32"/>
        <v>2.8999999999999986</v>
      </c>
    </row>
    <row r="1007" spans="1:13">
      <c r="A1007" s="4" t="s">
        <v>21</v>
      </c>
      <c r="B1007" s="4" t="s">
        <v>134</v>
      </c>
      <c r="C1007" s="4" t="s">
        <v>7</v>
      </c>
      <c r="D1007" s="4" t="s">
        <v>7</v>
      </c>
      <c r="E1007" s="4" t="s">
        <v>167</v>
      </c>
      <c r="F1007" s="5">
        <v>0</v>
      </c>
      <c r="G1007">
        <v>27.3</v>
      </c>
      <c r="H1007">
        <v>59.3</v>
      </c>
      <c r="I1007" t="s">
        <v>88</v>
      </c>
      <c r="J1007" s="30">
        <v>-100</v>
      </c>
      <c r="K1007">
        <v>46.9</v>
      </c>
      <c r="L1007">
        <v>44.6</v>
      </c>
      <c r="M1007" s="5">
        <f t="shared" si="32"/>
        <v>2.2999999999999972</v>
      </c>
    </row>
    <row r="1008" spans="1:13">
      <c r="A1008" s="4" t="s">
        <v>22</v>
      </c>
      <c r="B1008" s="4" t="s">
        <v>134</v>
      </c>
      <c r="C1008" s="4" t="s">
        <v>10</v>
      </c>
      <c r="D1008" s="4" t="s">
        <v>10</v>
      </c>
      <c r="E1008" s="4" t="s">
        <v>167</v>
      </c>
      <c r="F1008" s="5">
        <v>0</v>
      </c>
      <c r="G1008">
        <v>29.9</v>
      </c>
      <c r="H1008">
        <v>43.6</v>
      </c>
      <c r="I1008">
        <v>40.4</v>
      </c>
      <c r="J1008" s="5">
        <f t="shared" si="33"/>
        <v>3.2000000000000028</v>
      </c>
      <c r="K1008">
        <v>51.8</v>
      </c>
      <c r="L1008">
        <v>49.1</v>
      </c>
      <c r="M1008" s="5">
        <f t="shared" si="32"/>
        <v>2.6999999999999957</v>
      </c>
    </row>
    <row r="1009" spans="1:13">
      <c r="A1009" s="4" t="s">
        <v>23</v>
      </c>
      <c r="B1009" s="4" t="s">
        <v>134</v>
      </c>
      <c r="C1009" s="4" t="s">
        <v>10</v>
      </c>
      <c r="D1009" s="4" t="s">
        <v>10</v>
      </c>
      <c r="E1009" s="4" t="s">
        <v>167</v>
      </c>
      <c r="F1009" s="5">
        <v>0</v>
      </c>
      <c r="G1009">
        <v>27</v>
      </c>
      <c r="H1009">
        <v>53.1</v>
      </c>
      <c r="I1009">
        <v>51</v>
      </c>
      <c r="J1009" s="5">
        <f t="shared" si="33"/>
        <v>2.1000000000000014</v>
      </c>
      <c r="K1009">
        <v>49.5</v>
      </c>
      <c r="L1009">
        <v>46.6</v>
      </c>
      <c r="M1009" s="5">
        <f t="shared" si="32"/>
        <v>2.8999999999999986</v>
      </c>
    </row>
    <row r="1010" spans="1:13">
      <c r="A1010" s="4" t="s">
        <v>24</v>
      </c>
      <c r="B1010" s="4" t="s">
        <v>136</v>
      </c>
      <c r="C1010" s="4" t="s">
        <v>7</v>
      </c>
      <c r="D1010" s="4" t="s">
        <v>7</v>
      </c>
      <c r="E1010" s="4" t="s">
        <v>167</v>
      </c>
      <c r="F1010" s="5">
        <v>0</v>
      </c>
      <c r="G1010">
        <v>21.7</v>
      </c>
      <c r="H1010">
        <v>40.299999999999997</v>
      </c>
      <c r="I1010">
        <v>37.799999999999997</v>
      </c>
      <c r="J1010" s="5">
        <f t="shared" si="33"/>
        <v>2.5</v>
      </c>
      <c r="K1010">
        <v>44.6</v>
      </c>
      <c r="L1010">
        <v>40.799999999999997</v>
      </c>
      <c r="M1010" s="5">
        <f t="shared" si="32"/>
        <v>3.8000000000000043</v>
      </c>
    </row>
    <row r="1011" spans="1:13">
      <c r="A1011" s="4" t="s">
        <v>26</v>
      </c>
      <c r="B1011" s="4" t="s">
        <v>136</v>
      </c>
      <c r="C1011" s="4" t="s">
        <v>7</v>
      </c>
      <c r="D1011" s="4" t="s">
        <v>7</v>
      </c>
      <c r="E1011" s="4" t="s">
        <v>167</v>
      </c>
      <c r="F1011" s="5">
        <v>0</v>
      </c>
      <c r="G1011">
        <v>21</v>
      </c>
      <c r="H1011">
        <v>47.4</v>
      </c>
      <c r="I1011">
        <v>44.5</v>
      </c>
      <c r="J1011" s="5">
        <f t="shared" si="33"/>
        <v>2.8999999999999986</v>
      </c>
      <c r="K1011">
        <v>48.3</v>
      </c>
      <c r="L1011">
        <v>45.3</v>
      </c>
      <c r="M1011" s="5">
        <f t="shared" si="32"/>
        <v>3</v>
      </c>
    </row>
    <row r="1012" spans="1:13">
      <c r="A1012" s="4" t="s">
        <v>27</v>
      </c>
      <c r="B1012" s="4" t="s">
        <v>136</v>
      </c>
      <c r="C1012" s="4" t="s">
        <v>10</v>
      </c>
      <c r="D1012" s="4" t="s">
        <v>10</v>
      </c>
      <c r="E1012" s="4" t="s">
        <v>167</v>
      </c>
      <c r="F1012" s="5">
        <v>0</v>
      </c>
      <c r="G1012">
        <v>22.3</v>
      </c>
      <c r="H1012">
        <v>52.3</v>
      </c>
      <c r="I1012">
        <v>49.5</v>
      </c>
      <c r="J1012" s="5">
        <f t="shared" si="33"/>
        <v>2.7999999999999972</v>
      </c>
      <c r="K1012">
        <v>49.6</v>
      </c>
      <c r="L1012">
        <v>46.4</v>
      </c>
      <c r="M1012" s="5">
        <f t="shared" si="32"/>
        <v>3.2000000000000028</v>
      </c>
    </row>
    <row r="1013" spans="1:13">
      <c r="A1013" s="4" t="s">
        <v>28</v>
      </c>
      <c r="B1013" s="4" t="s">
        <v>136</v>
      </c>
      <c r="C1013" s="4" t="s">
        <v>10</v>
      </c>
      <c r="D1013" s="4" t="s">
        <v>10</v>
      </c>
      <c r="E1013" s="4" t="s">
        <v>167</v>
      </c>
      <c r="F1013" s="5">
        <v>0</v>
      </c>
      <c r="G1013">
        <v>20.7</v>
      </c>
      <c r="H1013">
        <v>64.2</v>
      </c>
      <c r="I1013">
        <v>61.4</v>
      </c>
      <c r="J1013" s="5">
        <f t="shared" si="33"/>
        <v>2.8000000000000043</v>
      </c>
      <c r="K1013">
        <v>48.6</v>
      </c>
      <c r="L1013">
        <v>44.2</v>
      </c>
      <c r="M1013" s="5">
        <f t="shared" si="32"/>
        <v>4.3999999999999986</v>
      </c>
    </row>
    <row r="1014" spans="1:13">
      <c r="A1014" s="4" t="s">
        <v>29</v>
      </c>
      <c r="B1014" s="4" t="s">
        <v>136</v>
      </c>
      <c r="C1014" s="4" t="s">
        <v>7</v>
      </c>
      <c r="D1014" s="4" t="s">
        <v>7</v>
      </c>
      <c r="E1014" s="4" t="s">
        <v>167</v>
      </c>
      <c r="F1014" s="5">
        <v>0</v>
      </c>
      <c r="G1014">
        <v>22.2</v>
      </c>
      <c r="H1014">
        <v>56.2</v>
      </c>
      <c r="I1014">
        <v>53.7</v>
      </c>
      <c r="J1014" s="5">
        <f t="shared" si="33"/>
        <v>2.5</v>
      </c>
      <c r="K1014">
        <v>45.9</v>
      </c>
      <c r="L1014">
        <v>43.1</v>
      </c>
      <c r="M1014" s="5">
        <f t="shared" si="32"/>
        <v>2.7999999999999972</v>
      </c>
    </row>
    <row r="1015" spans="1:13">
      <c r="A1015" s="4" t="s">
        <v>30</v>
      </c>
      <c r="B1015" s="4" t="s">
        <v>136</v>
      </c>
      <c r="C1015" s="4" t="s">
        <v>7</v>
      </c>
      <c r="D1015" s="4" t="s">
        <v>7</v>
      </c>
      <c r="E1015" s="4" t="s">
        <v>167</v>
      </c>
      <c r="F1015" s="5">
        <v>0</v>
      </c>
      <c r="G1015">
        <v>22.4</v>
      </c>
      <c r="H1015">
        <v>49.4</v>
      </c>
      <c r="I1015">
        <v>46.8</v>
      </c>
      <c r="J1015" s="5">
        <f t="shared" si="33"/>
        <v>2.6000000000000014</v>
      </c>
      <c r="K1015">
        <v>52</v>
      </c>
      <c r="L1015">
        <v>48.6</v>
      </c>
      <c r="M1015" s="5">
        <f t="shared" si="32"/>
        <v>3.3999999999999986</v>
      </c>
    </row>
    <row r="1016" spans="1:13">
      <c r="A1016" s="4" t="s">
        <v>31</v>
      </c>
      <c r="B1016" s="4" t="s">
        <v>136</v>
      </c>
      <c r="C1016" s="4" t="s">
        <v>10</v>
      </c>
      <c r="D1016" s="4" t="s">
        <v>10</v>
      </c>
      <c r="E1016" s="4" t="s">
        <v>167</v>
      </c>
      <c r="F1016" s="5">
        <v>0</v>
      </c>
      <c r="G1016">
        <v>22.6</v>
      </c>
      <c r="H1016">
        <v>59.3</v>
      </c>
      <c r="I1016">
        <v>56.2</v>
      </c>
      <c r="J1016" s="5">
        <f t="shared" si="33"/>
        <v>3.0999999999999943</v>
      </c>
      <c r="K1016">
        <v>49.1</v>
      </c>
      <c r="L1016">
        <v>45.7</v>
      </c>
      <c r="M1016" s="5">
        <f t="shared" si="32"/>
        <v>3.3999999999999986</v>
      </c>
    </row>
    <row r="1017" spans="1:13">
      <c r="A1017" s="4" t="s">
        <v>32</v>
      </c>
      <c r="B1017" s="4" t="s">
        <v>136</v>
      </c>
      <c r="C1017" s="4" t="s">
        <v>10</v>
      </c>
      <c r="D1017" s="4" t="s">
        <v>10</v>
      </c>
      <c r="E1017" s="4" t="s">
        <v>167</v>
      </c>
      <c r="F1017" s="5">
        <v>0</v>
      </c>
      <c r="G1017">
        <v>21.9</v>
      </c>
      <c r="H1017">
        <v>41.4</v>
      </c>
      <c r="I1017">
        <v>38.299999999999997</v>
      </c>
      <c r="J1017" s="5">
        <f t="shared" si="33"/>
        <v>3.1000000000000014</v>
      </c>
      <c r="K1017">
        <v>43.3</v>
      </c>
      <c r="L1017">
        <v>38.700000000000003</v>
      </c>
      <c r="M1017" s="5">
        <f t="shared" si="32"/>
        <v>4.5999999999999943</v>
      </c>
    </row>
    <row r="1018" spans="1:13">
      <c r="A1018" s="4" t="s">
        <v>33</v>
      </c>
      <c r="B1018" s="4" t="s">
        <v>136</v>
      </c>
      <c r="C1018" s="4" t="s">
        <v>7</v>
      </c>
      <c r="D1018" s="4" t="s">
        <v>7</v>
      </c>
      <c r="E1018" s="4" t="s">
        <v>167</v>
      </c>
      <c r="F1018" s="5">
        <v>0</v>
      </c>
      <c r="G1018">
        <v>21.6</v>
      </c>
      <c r="H1018">
        <v>47.3</v>
      </c>
      <c r="I1018">
        <v>44.1</v>
      </c>
      <c r="J1018" s="5">
        <f t="shared" si="33"/>
        <v>3.1999999999999957</v>
      </c>
      <c r="K1018">
        <v>45.2</v>
      </c>
      <c r="L1018">
        <v>41.4</v>
      </c>
      <c r="M1018" s="5">
        <f t="shared" si="32"/>
        <v>3.8000000000000043</v>
      </c>
    </row>
    <row r="1019" spans="1:13">
      <c r="A1019" s="4" t="s">
        <v>34</v>
      </c>
      <c r="B1019" s="4" t="s">
        <v>136</v>
      </c>
      <c r="C1019" s="4" t="s">
        <v>7</v>
      </c>
      <c r="D1019" s="4" t="s">
        <v>7</v>
      </c>
      <c r="E1019" s="4" t="s">
        <v>167</v>
      </c>
      <c r="F1019" s="5">
        <v>0</v>
      </c>
      <c r="G1019">
        <v>20.6</v>
      </c>
      <c r="H1019">
        <v>31</v>
      </c>
      <c r="I1019">
        <v>28.8</v>
      </c>
      <c r="J1019" s="5">
        <f t="shared" si="33"/>
        <v>2.1999999999999993</v>
      </c>
      <c r="K1019">
        <v>48.6</v>
      </c>
      <c r="L1019">
        <v>45.6</v>
      </c>
      <c r="M1019" s="5">
        <f t="shared" si="32"/>
        <v>3</v>
      </c>
    </row>
    <row r="1020" spans="1:13">
      <c r="A1020" s="4" t="s">
        <v>35</v>
      </c>
      <c r="B1020" s="4" t="s">
        <v>136</v>
      </c>
      <c r="C1020" s="4" t="s">
        <v>10</v>
      </c>
      <c r="D1020" s="4" t="s">
        <v>10</v>
      </c>
      <c r="E1020" s="4" t="s">
        <v>167</v>
      </c>
      <c r="F1020" s="5">
        <v>0</v>
      </c>
      <c r="G1020">
        <v>21.1</v>
      </c>
      <c r="H1020">
        <v>47.7</v>
      </c>
      <c r="I1020">
        <v>45.2</v>
      </c>
      <c r="J1020" s="5">
        <f t="shared" si="33"/>
        <v>2.5</v>
      </c>
      <c r="K1020">
        <v>48.3</v>
      </c>
      <c r="L1020">
        <v>44.8</v>
      </c>
      <c r="M1020" s="5">
        <f t="shared" si="32"/>
        <v>3.5</v>
      </c>
    </row>
    <row r="1021" spans="1:13">
      <c r="A1021" s="4" t="s">
        <v>36</v>
      </c>
      <c r="B1021" s="4" t="s">
        <v>136</v>
      </c>
      <c r="C1021" s="4" t="s">
        <v>10</v>
      </c>
      <c r="D1021" s="4" t="s">
        <v>10</v>
      </c>
      <c r="E1021" s="4" t="s">
        <v>167</v>
      </c>
      <c r="F1021" s="5">
        <v>0</v>
      </c>
      <c r="G1021">
        <v>22.9</v>
      </c>
      <c r="H1021">
        <v>43.6</v>
      </c>
      <c r="I1021">
        <v>40.4</v>
      </c>
      <c r="J1021" s="5">
        <f t="shared" si="33"/>
        <v>3.2000000000000028</v>
      </c>
      <c r="K1021">
        <v>44.5</v>
      </c>
      <c r="L1021">
        <v>39.9</v>
      </c>
      <c r="M1021" s="5">
        <f t="shared" si="32"/>
        <v>4.6000000000000014</v>
      </c>
    </row>
    <row r="1022" spans="1:13">
      <c r="A1022" s="4" t="s">
        <v>37</v>
      </c>
      <c r="B1022" s="4" t="s">
        <v>136</v>
      </c>
      <c r="C1022" s="4" t="s">
        <v>7</v>
      </c>
      <c r="D1022" s="4" t="s">
        <v>7</v>
      </c>
      <c r="E1022" s="4" t="s">
        <v>167</v>
      </c>
      <c r="F1022" s="5">
        <v>0</v>
      </c>
      <c r="G1022">
        <v>21.7</v>
      </c>
      <c r="H1022">
        <v>65.2</v>
      </c>
      <c r="I1022">
        <v>62.5</v>
      </c>
      <c r="J1022" s="5">
        <f t="shared" si="33"/>
        <v>2.7000000000000028</v>
      </c>
      <c r="K1022">
        <v>45.7</v>
      </c>
      <c r="L1022">
        <v>41.9</v>
      </c>
      <c r="M1022" s="5">
        <f t="shared" si="32"/>
        <v>3.8000000000000043</v>
      </c>
    </row>
    <row r="1023" spans="1:13">
      <c r="A1023" s="4" t="s">
        <v>38</v>
      </c>
      <c r="B1023" s="4" t="s">
        <v>136</v>
      </c>
      <c r="C1023" s="4" t="s">
        <v>7</v>
      </c>
      <c r="D1023" s="4" t="s">
        <v>7</v>
      </c>
      <c r="E1023" s="4" t="s">
        <v>167</v>
      </c>
      <c r="F1023" s="5">
        <v>0</v>
      </c>
      <c r="G1023">
        <v>23</v>
      </c>
      <c r="H1023">
        <v>40.6</v>
      </c>
      <c r="I1023">
        <v>37</v>
      </c>
      <c r="J1023" s="5">
        <f t="shared" si="33"/>
        <v>3.6000000000000014</v>
      </c>
      <c r="K1023">
        <v>45</v>
      </c>
      <c r="L1023">
        <v>41.3</v>
      </c>
      <c r="M1023" s="5">
        <f t="shared" si="32"/>
        <v>3.7000000000000028</v>
      </c>
    </row>
    <row r="1024" spans="1:13">
      <c r="A1024" s="4" t="s">
        <v>39</v>
      </c>
      <c r="B1024" s="4" t="s">
        <v>136</v>
      </c>
      <c r="C1024" s="4" t="s">
        <v>10</v>
      </c>
      <c r="D1024" s="4" t="s">
        <v>10</v>
      </c>
      <c r="E1024" s="4" t="s">
        <v>167</v>
      </c>
      <c r="F1024" s="5">
        <v>0</v>
      </c>
      <c r="G1024">
        <v>21.9</v>
      </c>
      <c r="H1024">
        <v>59.1</v>
      </c>
      <c r="I1024">
        <v>56.5</v>
      </c>
      <c r="J1024" s="5">
        <f t="shared" si="33"/>
        <v>2.6000000000000014</v>
      </c>
      <c r="K1024">
        <v>48.5</v>
      </c>
      <c r="L1024">
        <v>45.6</v>
      </c>
      <c r="M1024" s="5">
        <f t="shared" si="32"/>
        <v>2.8999999999999986</v>
      </c>
    </row>
    <row r="1025" spans="1:13" s="11" customFormat="1">
      <c r="A1025" s="11" t="s">
        <v>40</v>
      </c>
      <c r="B1025" s="11" t="s">
        <v>136</v>
      </c>
      <c r="C1025" s="11" t="s">
        <v>10</v>
      </c>
      <c r="D1025" s="11" t="s">
        <v>10</v>
      </c>
      <c r="E1025" s="11" t="s">
        <v>167</v>
      </c>
      <c r="F1025" s="13">
        <v>0</v>
      </c>
      <c r="G1025" s="12">
        <v>21.3</v>
      </c>
      <c r="H1025" s="12">
        <v>42</v>
      </c>
      <c r="I1025" s="12">
        <v>39.1</v>
      </c>
      <c r="J1025" s="13">
        <f t="shared" si="33"/>
        <v>2.8999999999999986</v>
      </c>
      <c r="K1025" s="12">
        <v>44.4</v>
      </c>
      <c r="L1025" s="12">
        <v>40.299999999999997</v>
      </c>
      <c r="M1025" s="13">
        <f t="shared" si="32"/>
        <v>4.1000000000000014</v>
      </c>
    </row>
    <row r="1026" spans="1:13">
      <c r="A1026" s="4" t="s">
        <v>5</v>
      </c>
      <c r="B1026" s="4" t="s">
        <v>134</v>
      </c>
      <c r="C1026" s="4" t="s">
        <v>7</v>
      </c>
      <c r="D1026" s="4" t="s">
        <v>7</v>
      </c>
      <c r="E1026" s="4" t="s">
        <v>168</v>
      </c>
      <c r="F1026" s="5">
        <v>0</v>
      </c>
      <c r="G1026">
        <v>26.8</v>
      </c>
      <c r="H1026">
        <v>40.6</v>
      </c>
      <c r="I1026">
        <v>37.4</v>
      </c>
      <c r="J1026" s="5">
        <f t="shared" si="33"/>
        <v>3.2000000000000028</v>
      </c>
      <c r="K1026">
        <v>45.5</v>
      </c>
      <c r="L1026">
        <v>43</v>
      </c>
      <c r="M1026" s="5">
        <f t="shared" si="32"/>
        <v>2.5</v>
      </c>
    </row>
    <row r="1027" spans="1:13">
      <c r="A1027" s="4" t="s">
        <v>8</v>
      </c>
      <c r="B1027" s="4" t="s">
        <v>134</v>
      </c>
      <c r="C1027" s="4" t="s">
        <v>7</v>
      </c>
      <c r="D1027" s="4" t="s">
        <v>7</v>
      </c>
      <c r="E1027" s="4" t="s">
        <v>168</v>
      </c>
      <c r="F1027" s="5">
        <v>0</v>
      </c>
      <c r="G1027">
        <v>26.4</v>
      </c>
      <c r="H1027">
        <v>40.9</v>
      </c>
      <c r="I1027">
        <v>37.700000000000003</v>
      </c>
      <c r="J1027" s="5">
        <f t="shared" si="33"/>
        <v>3.1999999999999957</v>
      </c>
      <c r="K1027">
        <v>46.9</v>
      </c>
      <c r="L1027">
        <v>44.3</v>
      </c>
      <c r="M1027" s="5">
        <f t="shared" si="32"/>
        <v>2.6000000000000014</v>
      </c>
    </row>
    <row r="1028" spans="1:13">
      <c r="A1028" s="4" t="s">
        <v>9</v>
      </c>
      <c r="B1028" s="4" t="s">
        <v>134</v>
      </c>
      <c r="C1028" s="4" t="s">
        <v>10</v>
      </c>
      <c r="D1028" s="4" t="s">
        <v>10</v>
      </c>
      <c r="E1028" s="4" t="s">
        <v>168</v>
      </c>
      <c r="F1028" s="5">
        <v>0</v>
      </c>
      <c r="G1028">
        <v>25.1</v>
      </c>
      <c r="H1028">
        <v>68.099999999999994</v>
      </c>
      <c r="I1028">
        <v>64.8</v>
      </c>
      <c r="J1028" s="5">
        <f t="shared" si="33"/>
        <v>3.2999999999999972</v>
      </c>
      <c r="K1028">
        <v>49.1</v>
      </c>
      <c r="L1028">
        <v>46.7</v>
      </c>
      <c r="M1028" s="5">
        <f t="shared" si="32"/>
        <v>2.3999999999999986</v>
      </c>
    </row>
    <row r="1029" spans="1:13">
      <c r="A1029" s="4" t="s">
        <v>11</v>
      </c>
      <c r="B1029" s="4" t="s">
        <v>134</v>
      </c>
      <c r="C1029" s="4" t="s">
        <v>10</v>
      </c>
      <c r="D1029" s="4" t="s">
        <v>10</v>
      </c>
      <c r="E1029" s="4" t="s">
        <v>168</v>
      </c>
      <c r="F1029" s="5">
        <v>0</v>
      </c>
      <c r="G1029">
        <v>30.5</v>
      </c>
      <c r="H1029">
        <v>55.5</v>
      </c>
      <c r="I1029">
        <v>52.1</v>
      </c>
      <c r="J1029" s="5">
        <f t="shared" si="33"/>
        <v>3.3999999999999986</v>
      </c>
      <c r="K1029">
        <v>50.1</v>
      </c>
      <c r="L1029">
        <v>47.8</v>
      </c>
      <c r="M1029" s="5">
        <f t="shared" ref="M1029:M1057" si="34">K1029-L1029</f>
        <v>2.3000000000000043</v>
      </c>
    </row>
    <row r="1030" spans="1:13">
      <c r="A1030" s="4" t="s">
        <v>12</v>
      </c>
      <c r="B1030" s="4" t="s">
        <v>134</v>
      </c>
      <c r="C1030" s="4" t="s">
        <v>7</v>
      </c>
      <c r="D1030" s="4" t="s">
        <v>7</v>
      </c>
      <c r="E1030" s="4" t="s">
        <v>168</v>
      </c>
      <c r="F1030" s="5">
        <v>0</v>
      </c>
      <c r="G1030">
        <v>30.7</v>
      </c>
      <c r="H1030">
        <v>59.2</v>
      </c>
      <c r="I1030">
        <v>56.1</v>
      </c>
      <c r="J1030" s="5">
        <f t="shared" si="33"/>
        <v>3.1000000000000014</v>
      </c>
      <c r="K1030">
        <v>43.4</v>
      </c>
      <c r="L1030">
        <v>40.4</v>
      </c>
      <c r="M1030" s="5">
        <f t="shared" si="34"/>
        <v>3</v>
      </c>
    </row>
    <row r="1031" spans="1:13">
      <c r="A1031" s="4" t="s">
        <v>13</v>
      </c>
      <c r="B1031" s="4" t="s">
        <v>134</v>
      </c>
      <c r="C1031" s="4" t="s">
        <v>7</v>
      </c>
      <c r="D1031" s="4" t="s">
        <v>7</v>
      </c>
      <c r="E1031" s="4" t="s">
        <v>168</v>
      </c>
      <c r="F1031" s="5">
        <v>0</v>
      </c>
      <c r="G1031">
        <v>31.5</v>
      </c>
      <c r="H1031">
        <v>29.3</v>
      </c>
      <c r="I1031">
        <v>25.6</v>
      </c>
      <c r="J1031" s="5">
        <f t="shared" si="33"/>
        <v>3.6999999999999993</v>
      </c>
      <c r="K1031">
        <v>43.5</v>
      </c>
      <c r="L1031">
        <v>40.1</v>
      </c>
      <c r="M1031" s="5">
        <f t="shared" si="34"/>
        <v>3.3999999999999986</v>
      </c>
    </row>
    <row r="1032" spans="1:13">
      <c r="A1032" s="4" t="s">
        <v>14</v>
      </c>
      <c r="B1032" s="4" t="s">
        <v>134</v>
      </c>
      <c r="C1032" s="4" t="s">
        <v>10</v>
      </c>
      <c r="D1032" s="4" t="s">
        <v>10</v>
      </c>
      <c r="E1032" s="4" t="s">
        <v>168</v>
      </c>
      <c r="F1032" s="5">
        <v>0</v>
      </c>
      <c r="G1032">
        <v>29.6</v>
      </c>
      <c r="H1032">
        <v>47.8</v>
      </c>
      <c r="I1032">
        <v>44.4</v>
      </c>
      <c r="J1032" s="5">
        <f t="shared" si="33"/>
        <v>3.3999999999999986</v>
      </c>
      <c r="K1032">
        <v>50.1</v>
      </c>
      <c r="L1032">
        <v>47.7</v>
      </c>
      <c r="M1032" s="5">
        <f t="shared" si="34"/>
        <v>2.3999999999999986</v>
      </c>
    </row>
    <row r="1033" spans="1:13">
      <c r="A1033" s="4" t="s">
        <v>15</v>
      </c>
      <c r="B1033" s="4" t="s">
        <v>134</v>
      </c>
      <c r="C1033" s="4" t="s">
        <v>10</v>
      </c>
      <c r="D1033" s="4" t="s">
        <v>10</v>
      </c>
      <c r="E1033" s="4" t="s">
        <v>168</v>
      </c>
      <c r="F1033" s="5">
        <v>0</v>
      </c>
      <c r="G1033">
        <v>28</v>
      </c>
      <c r="H1033">
        <v>46.1</v>
      </c>
      <c r="I1033">
        <v>43.7</v>
      </c>
      <c r="J1033" s="5">
        <f t="shared" si="33"/>
        <v>2.3999999999999986</v>
      </c>
      <c r="K1033">
        <v>49.6</v>
      </c>
      <c r="L1033">
        <v>48</v>
      </c>
      <c r="M1033" s="5">
        <f t="shared" si="34"/>
        <v>1.6000000000000014</v>
      </c>
    </row>
    <row r="1034" spans="1:13">
      <c r="A1034" s="4" t="s">
        <v>16</v>
      </c>
      <c r="B1034" s="4" t="s">
        <v>134</v>
      </c>
      <c r="C1034" s="4" t="s">
        <v>7</v>
      </c>
      <c r="D1034" s="4" t="s">
        <v>7</v>
      </c>
      <c r="E1034" s="4" t="s">
        <v>168</v>
      </c>
      <c r="F1034" s="5">
        <v>0</v>
      </c>
      <c r="G1034">
        <v>28.3</v>
      </c>
      <c r="H1034">
        <v>57.8</v>
      </c>
      <c r="I1034">
        <v>54.4</v>
      </c>
      <c r="J1034" s="5">
        <f t="shared" si="33"/>
        <v>3.3999999999999986</v>
      </c>
      <c r="K1034">
        <v>49.8</v>
      </c>
      <c r="L1034">
        <v>47.4</v>
      </c>
      <c r="M1034" s="5">
        <f t="shared" si="34"/>
        <v>2.3999999999999986</v>
      </c>
    </row>
    <row r="1035" spans="1:13">
      <c r="A1035" s="4" t="s">
        <v>17</v>
      </c>
      <c r="B1035" s="4" t="s">
        <v>134</v>
      </c>
      <c r="C1035" s="4" t="s">
        <v>7</v>
      </c>
      <c r="D1035" s="4" t="s">
        <v>7</v>
      </c>
      <c r="E1035" s="4" t="s">
        <v>168</v>
      </c>
      <c r="F1035" s="5">
        <v>0</v>
      </c>
      <c r="G1035">
        <v>27.3</v>
      </c>
      <c r="H1035">
        <v>64.3</v>
      </c>
      <c r="I1035">
        <v>61.7</v>
      </c>
      <c r="J1035" s="5">
        <f t="shared" si="33"/>
        <v>2.5999999999999943</v>
      </c>
      <c r="K1035">
        <v>48.6</v>
      </c>
      <c r="L1035">
        <v>46.4</v>
      </c>
      <c r="M1035" s="5">
        <f t="shared" si="34"/>
        <v>2.2000000000000028</v>
      </c>
    </row>
    <row r="1036" spans="1:13">
      <c r="A1036" s="4" t="s">
        <v>18</v>
      </c>
      <c r="B1036" s="4" t="s">
        <v>134</v>
      </c>
      <c r="C1036" s="4" t="s">
        <v>10</v>
      </c>
      <c r="D1036" s="4" t="s">
        <v>10</v>
      </c>
      <c r="E1036" s="4" t="s">
        <v>168</v>
      </c>
      <c r="F1036" s="5">
        <v>0</v>
      </c>
      <c r="G1036">
        <v>28.5</v>
      </c>
      <c r="H1036">
        <v>57.1</v>
      </c>
      <c r="I1036">
        <v>53.7</v>
      </c>
      <c r="J1036" s="5">
        <f t="shared" si="33"/>
        <v>3.3999999999999986</v>
      </c>
      <c r="K1036">
        <v>46.4</v>
      </c>
      <c r="L1036">
        <v>43.6</v>
      </c>
      <c r="M1036" s="5">
        <f t="shared" si="34"/>
        <v>2.7999999999999972</v>
      </c>
    </row>
    <row r="1037" spans="1:13">
      <c r="A1037" s="4" t="s">
        <v>19</v>
      </c>
      <c r="B1037" s="4" t="s">
        <v>134</v>
      </c>
      <c r="C1037" s="4" t="s">
        <v>10</v>
      </c>
      <c r="D1037" s="4" t="s">
        <v>10</v>
      </c>
      <c r="E1037" s="4" t="s">
        <v>168</v>
      </c>
      <c r="F1037" s="5">
        <v>0</v>
      </c>
      <c r="G1037">
        <v>26.8</v>
      </c>
      <c r="H1037">
        <v>47.8</v>
      </c>
      <c r="I1037">
        <v>45</v>
      </c>
      <c r="J1037" s="5">
        <f t="shared" si="33"/>
        <v>2.7999999999999972</v>
      </c>
      <c r="K1037">
        <v>47.6</v>
      </c>
      <c r="L1037">
        <v>44.9</v>
      </c>
      <c r="M1037" s="5">
        <f t="shared" si="34"/>
        <v>2.7000000000000028</v>
      </c>
    </row>
    <row r="1038" spans="1:13">
      <c r="A1038" s="4" t="s">
        <v>20</v>
      </c>
      <c r="B1038" s="4" t="s">
        <v>134</v>
      </c>
      <c r="C1038" s="4" t="s">
        <v>7</v>
      </c>
      <c r="D1038" s="4" t="s">
        <v>7</v>
      </c>
      <c r="E1038" s="4" t="s">
        <v>168</v>
      </c>
      <c r="F1038" s="5">
        <v>0</v>
      </c>
      <c r="G1038">
        <v>26.2</v>
      </c>
      <c r="H1038">
        <v>62</v>
      </c>
      <c r="I1038">
        <v>59.2</v>
      </c>
      <c r="J1038" s="5">
        <f t="shared" si="33"/>
        <v>2.7999999999999972</v>
      </c>
      <c r="K1038">
        <v>43.7</v>
      </c>
      <c r="L1038">
        <v>40.6</v>
      </c>
      <c r="M1038" s="5">
        <f t="shared" si="34"/>
        <v>3.1000000000000014</v>
      </c>
    </row>
    <row r="1039" spans="1:13">
      <c r="A1039" s="4" t="s">
        <v>21</v>
      </c>
      <c r="B1039" s="4" t="s">
        <v>134</v>
      </c>
      <c r="C1039" s="4" t="s">
        <v>7</v>
      </c>
      <c r="D1039" s="4" t="s">
        <v>7</v>
      </c>
      <c r="E1039" s="4" t="s">
        <v>168</v>
      </c>
      <c r="F1039" s="5">
        <v>0</v>
      </c>
      <c r="G1039">
        <v>26.9</v>
      </c>
      <c r="H1039">
        <v>54.3</v>
      </c>
      <c r="I1039">
        <v>51.6</v>
      </c>
      <c r="J1039" s="5">
        <f t="shared" si="33"/>
        <v>2.6999999999999957</v>
      </c>
      <c r="K1039">
        <v>44.6</v>
      </c>
      <c r="L1039">
        <v>41.8</v>
      </c>
      <c r="M1039" s="5">
        <f t="shared" si="34"/>
        <v>2.8000000000000043</v>
      </c>
    </row>
    <row r="1040" spans="1:13">
      <c r="A1040" s="4" t="s">
        <v>22</v>
      </c>
      <c r="B1040" s="4" t="s">
        <v>134</v>
      </c>
      <c r="C1040" s="4" t="s">
        <v>10</v>
      </c>
      <c r="D1040" s="4" t="s">
        <v>10</v>
      </c>
      <c r="E1040" s="4" t="s">
        <v>168</v>
      </c>
      <c r="F1040" s="5">
        <v>0</v>
      </c>
      <c r="G1040">
        <v>29.1</v>
      </c>
      <c r="H1040">
        <v>40.4</v>
      </c>
      <c r="I1040">
        <v>38.1</v>
      </c>
      <c r="J1040" s="5">
        <f t="shared" ref="J1040:J1057" si="35">H1040-I1040</f>
        <v>2.2999999999999972</v>
      </c>
      <c r="K1040">
        <v>49.1</v>
      </c>
      <c r="L1040">
        <v>46.7</v>
      </c>
      <c r="M1040" s="5">
        <f t="shared" si="34"/>
        <v>2.3999999999999986</v>
      </c>
    </row>
    <row r="1041" spans="1:13">
      <c r="A1041" s="4" t="s">
        <v>23</v>
      </c>
      <c r="B1041" s="4" t="s">
        <v>134</v>
      </c>
      <c r="C1041" s="4" t="s">
        <v>10</v>
      </c>
      <c r="D1041" s="4" t="s">
        <v>10</v>
      </c>
      <c r="E1041" s="4" t="s">
        <v>168</v>
      </c>
      <c r="F1041" s="5">
        <v>0</v>
      </c>
      <c r="G1041">
        <v>27.4</v>
      </c>
      <c r="H1041">
        <v>51</v>
      </c>
      <c r="I1041">
        <v>47.8</v>
      </c>
      <c r="J1041" s="5">
        <f t="shared" si="35"/>
        <v>3.2000000000000028</v>
      </c>
      <c r="K1041">
        <v>46.6</v>
      </c>
      <c r="L1041">
        <v>43.4</v>
      </c>
      <c r="M1041" s="5">
        <f t="shared" si="34"/>
        <v>3.2000000000000028</v>
      </c>
    </row>
    <row r="1042" spans="1:13">
      <c r="A1042" s="4" t="s">
        <v>24</v>
      </c>
      <c r="B1042" s="4" t="s">
        <v>136</v>
      </c>
      <c r="C1042" s="4" t="s">
        <v>7</v>
      </c>
      <c r="D1042" s="4" t="s">
        <v>7</v>
      </c>
      <c r="E1042" s="4" t="s">
        <v>168</v>
      </c>
      <c r="F1042" s="5">
        <v>0</v>
      </c>
      <c r="G1042">
        <v>21.7</v>
      </c>
      <c r="H1042">
        <v>37.799999999999997</v>
      </c>
      <c r="I1042">
        <v>34.299999999999997</v>
      </c>
      <c r="J1042" s="5">
        <f t="shared" si="35"/>
        <v>3.5</v>
      </c>
      <c r="K1042">
        <v>40.799999999999997</v>
      </c>
      <c r="L1042">
        <v>37.299999999999997</v>
      </c>
      <c r="M1042" s="5">
        <f t="shared" si="34"/>
        <v>3.5</v>
      </c>
    </row>
    <row r="1043" spans="1:13">
      <c r="A1043" s="4" t="s">
        <v>26</v>
      </c>
      <c r="B1043" s="4" t="s">
        <v>136</v>
      </c>
      <c r="C1043" s="4" t="s">
        <v>7</v>
      </c>
      <c r="D1043" s="4" t="s">
        <v>7</v>
      </c>
      <c r="E1043" s="4" t="s">
        <v>168</v>
      </c>
      <c r="F1043" s="5">
        <v>0</v>
      </c>
      <c r="G1043">
        <v>21</v>
      </c>
      <c r="H1043">
        <v>44.5</v>
      </c>
      <c r="I1043">
        <v>40.799999999999997</v>
      </c>
      <c r="J1043" s="5">
        <f t="shared" si="35"/>
        <v>3.7000000000000028</v>
      </c>
      <c r="K1043">
        <v>45.3</v>
      </c>
      <c r="L1043">
        <v>41.7</v>
      </c>
      <c r="M1043" s="5">
        <f t="shared" si="34"/>
        <v>3.5999999999999943</v>
      </c>
    </row>
    <row r="1044" spans="1:13">
      <c r="A1044" s="4" t="s">
        <v>27</v>
      </c>
      <c r="B1044" s="4" t="s">
        <v>136</v>
      </c>
      <c r="C1044" s="4" t="s">
        <v>10</v>
      </c>
      <c r="D1044" s="4" t="s">
        <v>10</v>
      </c>
      <c r="E1044" s="4" t="s">
        <v>168</v>
      </c>
      <c r="F1044" s="5">
        <v>0</v>
      </c>
      <c r="G1044">
        <v>21.9</v>
      </c>
      <c r="H1044">
        <v>49.5</v>
      </c>
      <c r="I1044">
        <v>46.3</v>
      </c>
      <c r="J1044" s="5">
        <f t="shared" si="35"/>
        <v>3.2000000000000028</v>
      </c>
      <c r="K1044">
        <v>46.4</v>
      </c>
      <c r="L1044">
        <v>43.3</v>
      </c>
      <c r="M1044" s="5">
        <f t="shared" si="34"/>
        <v>3.1000000000000014</v>
      </c>
    </row>
    <row r="1045" spans="1:13">
      <c r="A1045" s="4" t="s">
        <v>28</v>
      </c>
      <c r="B1045" s="4" t="s">
        <v>136</v>
      </c>
      <c r="C1045" s="4" t="s">
        <v>10</v>
      </c>
      <c r="D1045" s="4" t="s">
        <v>10</v>
      </c>
      <c r="E1045" s="4" t="s">
        <v>168</v>
      </c>
      <c r="F1045" s="5">
        <v>0</v>
      </c>
      <c r="G1045">
        <v>20.9</v>
      </c>
      <c r="H1045">
        <v>61.4</v>
      </c>
      <c r="I1045">
        <v>57.8</v>
      </c>
      <c r="J1045" s="5">
        <f t="shared" si="35"/>
        <v>3.6000000000000014</v>
      </c>
      <c r="K1045">
        <v>44.2</v>
      </c>
      <c r="L1045">
        <v>37.799999999999997</v>
      </c>
      <c r="M1045" s="5">
        <f t="shared" si="34"/>
        <v>6.4000000000000057</v>
      </c>
    </row>
    <row r="1046" spans="1:13">
      <c r="A1046" s="4" t="s">
        <v>29</v>
      </c>
      <c r="B1046" s="4" t="s">
        <v>136</v>
      </c>
      <c r="C1046" s="4" t="s">
        <v>7</v>
      </c>
      <c r="D1046" s="4" t="s">
        <v>7</v>
      </c>
      <c r="E1046" s="4" t="s">
        <v>168</v>
      </c>
      <c r="F1046" s="5">
        <v>0</v>
      </c>
      <c r="G1046">
        <v>22.9</v>
      </c>
      <c r="H1046">
        <v>53.7</v>
      </c>
      <c r="I1046">
        <v>50</v>
      </c>
      <c r="J1046" s="5">
        <f t="shared" si="35"/>
        <v>3.7000000000000028</v>
      </c>
      <c r="K1046">
        <v>43.1</v>
      </c>
      <c r="L1046">
        <v>39.6</v>
      </c>
      <c r="M1046" s="5">
        <f t="shared" si="34"/>
        <v>3.5</v>
      </c>
    </row>
    <row r="1047" spans="1:13">
      <c r="A1047" s="4" t="s">
        <v>30</v>
      </c>
      <c r="B1047" s="4" t="s">
        <v>136</v>
      </c>
      <c r="C1047" s="4" t="s">
        <v>7</v>
      </c>
      <c r="D1047" s="4" t="s">
        <v>7</v>
      </c>
      <c r="E1047" s="4" t="s">
        <v>168</v>
      </c>
      <c r="F1047" s="5">
        <v>0</v>
      </c>
      <c r="G1047">
        <v>22.4</v>
      </c>
      <c r="H1047">
        <v>46.8</v>
      </c>
      <c r="I1047">
        <v>42.9</v>
      </c>
      <c r="J1047" s="5">
        <f t="shared" si="35"/>
        <v>3.8999999999999986</v>
      </c>
      <c r="K1047">
        <v>48.6</v>
      </c>
      <c r="L1047">
        <v>44.8</v>
      </c>
      <c r="M1047" s="5">
        <f t="shared" si="34"/>
        <v>3.8000000000000043</v>
      </c>
    </row>
    <row r="1048" spans="1:13">
      <c r="A1048" s="4" t="s">
        <v>31</v>
      </c>
      <c r="B1048" s="4" t="s">
        <v>136</v>
      </c>
      <c r="C1048" s="4" t="s">
        <v>10</v>
      </c>
      <c r="D1048" s="4" t="s">
        <v>10</v>
      </c>
      <c r="E1048" s="4" t="s">
        <v>168</v>
      </c>
      <c r="F1048" s="5">
        <v>0</v>
      </c>
      <c r="G1048">
        <v>22.5</v>
      </c>
      <c r="H1048">
        <v>56.2</v>
      </c>
      <c r="I1048">
        <v>52.7</v>
      </c>
      <c r="J1048" s="5">
        <f t="shared" si="35"/>
        <v>3.5</v>
      </c>
      <c r="K1048">
        <v>45.7</v>
      </c>
      <c r="L1048">
        <v>42.3</v>
      </c>
      <c r="M1048" s="5">
        <f t="shared" si="34"/>
        <v>3.4000000000000057</v>
      </c>
    </row>
    <row r="1049" spans="1:13">
      <c r="A1049" s="4" t="s">
        <v>32</v>
      </c>
      <c r="B1049" s="4" t="s">
        <v>136</v>
      </c>
      <c r="C1049" s="4" t="s">
        <v>10</v>
      </c>
      <c r="D1049" s="4" t="s">
        <v>10</v>
      </c>
      <c r="E1049" s="4" t="s">
        <v>168</v>
      </c>
      <c r="F1049" s="5">
        <v>0</v>
      </c>
      <c r="G1049">
        <v>21.9</v>
      </c>
      <c r="H1049">
        <v>38.299999999999997</v>
      </c>
      <c r="I1049">
        <v>34.9</v>
      </c>
      <c r="J1049" s="5">
        <f t="shared" si="35"/>
        <v>3.3999999999999986</v>
      </c>
      <c r="K1049">
        <v>38.700000000000003</v>
      </c>
      <c r="L1049">
        <v>35.200000000000003</v>
      </c>
      <c r="M1049" s="5">
        <f t="shared" si="34"/>
        <v>3.5</v>
      </c>
    </row>
    <row r="1050" spans="1:13">
      <c r="A1050" s="4" t="s">
        <v>33</v>
      </c>
      <c r="B1050" s="4" t="s">
        <v>136</v>
      </c>
      <c r="C1050" s="4" t="s">
        <v>7</v>
      </c>
      <c r="D1050" s="4" t="s">
        <v>7</v>
      </c>
      <c r="E1050" s="4" t="s">
        <v>168</v>
      </c>
      <c r="F1050" s="5">
        <v>0</v>
      </c>
      <c r="G1050">
        <v>21.2</v>
      </c>
      <c r="H1050">
        <v>40.4</v>
      </c>
      <c r="I1050">
        <v>37.1</v>
      </c>
      <c r="J1050" s="5">
        <f t="shared" si="35"/>
        <v>3.2999999999999972</v>
      </c>
      <c r="K1050">
        <v>41.4</v>
      </c>
      <c r="L1050">
        <v>37.1</v>
      </c>
      <c r="M1050" s="5">
        <f t="shared" si="34"/>
        <v>4.2999999999999972</v>
      </c>
    </row>
    <row r="1051" spans="1:13">
      <c r="A1051" s="4" t="s">
        <v>34</v>
      </c>
      <c r="B1051" s="4" t="s">
        <v>136</v>
      </c>
      <c r="C1051" s="4" t="s">
        <v>7</v>
      </c>
      <c r="D1051" s="4" t="s">
        <v>7</v>
      </c>
      <c r="E1051" s="4" t="s">
        <v>168</v>
      </c>
      <c r="F1051" s="5">
        <v>0</v>
      </c>
      <c r="G1051">
        <v>20.399999999999999</v>
      </c>
      <c r="H1051">
        <v>32.6</v>
      </c>
      <c r="I1051">
        <v>29.2</v>
      </c>
      <c r="J1051" s="5">
        <f t="shared" si="35"/>
        <v>3.4000000000000021</v>
      </c>
      <c r="K1051">
        <v>45.6</v>
      </c>
      <c r="L1051">
        <v>42.1</v>
      </c>
      <c r="M1051" s="5">
        <f t="shared" si="34"/>
        <v>3.5</v>
      </c>
    </row>
    <row r="1052" spans="1:13">
      <c r="A1052" s="4" t="s">
        <v>35</v>
      </c>
      <c r="B1052" s="4" t="s">
        <v>136</v>
      </c>
      <c r="C1052" s="4" t="s">
        <v>10</v>
      </c>
      <c r="D1052" s="4" t="s">
        <v>10</v>
      </c>
      <c r="E1052" s="4" t="s">
        <v>168</v>
      </c>
      <c r="F1052" s="5">
        <v>0</v>
      </c>
      <c r="G1052">
        <v>21.3</v>
      </c>
      <c r="H1052">
        <v>45.2</v>
      </c>
      <c r="I1052">
        <v>41.8</v>
      </c>
      <c r="J1052" s="5">
        <f t="shared" si="35"/>
        <v>3.4000000000000057</v>
      </c>
      <c r="K1052">
        <v>44.8</v>
      </c>
      <c r="L1052">
        <v>40.700000000000003</v>
      </c>
      <c r="M1052" s="5">
        <f t="shared" si="34"/>
        <v>4.0999999999999943</v>
      </c>
    </row>
    <row r="1053" spans="1:13">
      <c r="A1053" s="4" t="s">
        <v>36</v>
      </c>
      <c r="B1053" s="4" t="s">
        <v>136</v>
      </c>
      <c r="C1053" s="4" t="s">
        <v>10</v>
      </c>
      <c r="D1053" s="4" t="s">
        <v>10</v>
      </c>
      <c r="E1053" s="4" t="s">
        <v>168</v>
      </c>
      <c r="F1053" s="5">
        <v>0</v>
      </c>
      <c r="G1053">
        <v>23.3</v>
      </c>
      <c r="H1053">
        <v>40.4</v>
      </c>
      <c r="I1053">
        <v>36.299999999999997</v>
      </c>
      <c r="J1053" s="5">
        <f t="shared" si="35"/>
        <v>4.1000000000000014</v>
      </c>
      <c r="K1053">
        <v>39.9</v>
      </c>
      <c r="L1053">
        <v>35.4</v>
      </c>
      <c r="M1053" s="5">
        <f t="shared" si="34"/>
        <v>4.5</v>
      </c>
    </row>
    <row r="1054" spans="1:13">
      <c r="A1054" s="4" t="s">
        <v>37</v>
      </c>
      <c r="B1054" s="4" t="s">
        <v>136</v>
      </c>
      <c r="C1054" s="4" t="s">
        <v>7</v>
      </c>
      <c r="D1054" s="4" t="s">
        <v>7</v>
      </c>
      <c r="E1054" s="4" t="s">
        <v>168</v>
      </c>
      <c r="F1054" s="5">
        <v>0</v>
      </c>
      <c r="G1054">
        <v>21.9</v>
      </c>
      <c r="H1054">
        <v>62.5</v>
      </c>
      <c r="I1054">
        <v>59.2</v>
      </c>
      <c r="J1054" s="5">
        <f t="shared" si="35"/>
        <v>3.2999999999999972</v>
      </c>
      <c r="K1054">
        <v>41.9</v>
      </c>
      <c r="L1054">
        <v>37.9</v>
      </c>
      <c r="M1054" s="5">
        <f t="shared" si="34"/>
        <v>4</v>
      </c>
    </row>
    <row r="1055" spans="1:13">
      <c r="A1055" s="4" t="s">
        <v>38</v>
      </c>
      <c r="B1055" s="4" t="s">
        <v>136</v>
      </c>
      <c r="C1055" s="4" t="s">
        <v>7</v>
      </c>
      <c r="D1055" s="4" t="s">
        <v>7</v>
      </c>
      <c r="E1055" s="4" t="s">
        <v>168</v>
      </c>
      <c r="F1055" s="5">
        <v>0</v>
      </c>
      <c r="G1055">
        <v>23.5</v>
      </c>
      <c r="H1055">
        <v>37</v>
      </c>
      <c r="I1055">
        <v>33.1</v>
      </c>
      <c r="J1055" s="5">
        <f t="shared" si="35"/>
        <v>3.8999999999999986</v>
      </c>
      <c r="K1055">
        <v>41.3</v>
      </c>
      <c r="L1055">
        <v>37.5</v>
      </c>
      <c r="M1055" s="5">
        <f t="shared" si="34"/>
        <v>3.7999999999999972</v>
      </c>
    </row>
    <row r="1056" spans="1:13">
      <c r="A1056" s="4" t="s">
        <v>39</v>
      </c>
      <c r="B1056" s="4" t="s">
        <v>136</v>
      </c>
      <c r="C1056" s="4" t="s">
        <v>10</v>
      </c>
      <c r="D1056" s="4" t="s">
        <v>10</v>
      </c>
      <c r="E1056" s="4" t="s">
        <v>168</v>
      </c>
      <c r="F1056" s="5">
        <v>0</v>
      </c>
      <c r="G1056">
        <v>23.1</v>
      </c>
      <c r="H1056">
        <v>56.5</v>
      </c>
      <c r="I1056">
        <v>52.5</v>
      </c>
      <c r="J1056" s="5">
        <f t="shared" si="35"/>
        <v>4</v>
      </c>
      <c r="K1056">
        <v>45.6</v>
      </c>
      <c r="L1056">
        <v>42.7</v>
      </c>
      <c r="M1056" s="5">
        <f t="shared" si="34"/>
        <v>2.8999999999999986</v>
      </c>
    </row>
    <row r="1057" spans="1:13" s="11" customFormat="1">
      <c r="A1057" s="11" t="s">
        <v>40</v>
      </c>
      <c r="B1057" s="11" t="s">
        <v>136</v>
      </c>
      <c r="C1057" s="11" t="s">
        <v>10</v>
      </c>
      <c r="D1057" s="11" t="s">
        <v>10</v>
      </c>
      <c r="E1057" s="11" t="s">
        <v>168</v>
      </c>
      <c r="F1057" s="13">
        <v>0</v>
      </c>
      <c r="G1057" s="12">
        <v>21.9</v>
      </c>
      <c r="H1057" s="12">
        <v>39.1</v>
      </c>
      <c r="I1057" s="12">
        <v>35.200000000000003</v>
      </c>
      <c r="J1057" s="13">
        <f t="shared" si="35"/>
        <v>3.8999999999999986</v>
      </c>
      <c r="K1057" s="12">
        <v>40.299999999999997</v>
      </c>
      <c r="L1057" s="12">
        <v>35.4</v>
      </c>
      <c r="M1057" s="13">
        <f t="shared" si="34"/>
        <v>4.8999999999999986</v>
      </c>
    </row>
    <row r="1058" spans="1:13">
      <c r="A1058" s="4" t="s">
        <v>5</v>
      </c>
      <c r="B1058" s="4" t="s">
        <v>134</v>
      </c>
      <c r="C1058" s="4" t="s">
        <v>7</v>
      </c>
      <c r="D1058" s="4" t="s">
        <v>7</v>
      </c>
      <c r="E1058" s="4" t="s">
        <v>169</v>
      </c>
      <c r="F1058" s="5">
        <v>0</v>
      </c>
      <c r="G1058">
        <v>26.2</v>
      </c>
      <c r="H1058">
        <v>37.4</v>
      </c>
      <c r="I1058">
        <v>29.6</v>
      </c>
      <c r="J1058" s="5">
        <f>(H1058-I1058)/3</f>
        <v>2.5999999999999992</v>
      </c>
      <c r="K1058">
        <v>51</v>
      </c>
      <c r="L1058">
        <v>45.1</v>
      </c>
      <c r="M1058" s="5">
        <f>(K1058-L1058)/3</f>
        <v>1.9666666666666661</v>
      </c>
    </row>
    <row r="1059" spans="1:13">
      <c r="A1059" s="4" t="s">
        <v>8</v>
      </c>
      <c r="B1059" s="4" t="s">
        <v>134</v>
      </c>
      <c r="C1059" s="4" t="s">
        <v>7</v>
      </c>
      <c r="D1059" s="4" t="s">
        <v>7</v>
      </c>
      <c r="E1059" s="4" t="s">
        <v>169</v>
      </c>
      <c r="F1059" s="5">
        <v>0</v>
      </c>
      <c r="G1059">
        <v>26</v>
      </c>
      <c r="H1059">
        <v>37.700000000000003</v>
      </c>
      <c r="I1059">
        <v>30</v>
      </c>
      <c r="J1059" s="5">
        <f t="shared" ref="J1059:J1089" si="36">(H1059-I1059)/3</f>
        <v>2.5666666666666678</v>
      </c>
      <c r="K1059">
        <v>51.2</v>
      </c>
      <c r="L1059">
        <v>45.1</v>
      </c>
      <c r="M1059" s="5">
        <f t="shared" ref="M1059:M1089" si="37">(K1059-L1059)/3</f>
        <v>2.0333333333333337</v>
      </c>
    </row>
    <row r="1060" spans="1:13">
      <c r="A1060" s="4" t="s">
        <v>9</v>
      </c>
      <c r="B1060" s="4" t="s">
        <v>134</v>
      </c>
      <c r="C1060" s="4" t="s">
        <v>10</v>
      </c>
      <c r="D1060" s="4" t="s">
        <v>10</v>
      </c>
      <c r="E1060" s="4" t="s">
        <v>169</v>
      </c>
      <c r="F1060" s="5">
        <v>0</v>
      </c>
      <c r="G1060">
        <v>25.3</v>
      </c>
      <c r="H1060">
        <v>64.8</v>
      </c>
      <c r="I1060">
        <v>57</v>
      </c>
      <c r="J1060" s="5">
        <f t="shared" si="36"/>
        <v>2.5999999999999992</v>
      </c>
      <c r="K1060">
        <v>46.7</v>
      </c>
      <c r="L1060">
        <v>39.9</v>
      </c>
      <c r="M1060" s="5">
        <f t="shared" si="37"/>
        <v>2.2666666666666679</v>
      </c>
    </row>
    <row r="1061" spans="1:13">
      <c r="A1061" s="4" t="s">
        <v>11</v>
      </c>
      <c r="B1061" s="4" t="s">
        <v>134</v>
      </c>
      <c r="C1061" s="4" t="s">
        <v>10</v>
      </c>
      <c r="D1061" s="4" t="s">
        <v>10</v>
      </c>
      <c r="E1061" s="4" t="s">
        <v>169</v>
      </c>
      <c r="F1061" s="5">
        <v>0</v>
      </c>
      <c r="G1061">
        <v>30.6</v>
      </c>
      <c r="H1061">
        <v>52.1</v>
      </c>
      <c r="I1061">
        <v>43.2</v>
      </c>
      <c r="J1061" s="5">
        <f t="shared" si="36"/>
        <v>2.9666666666666663</v>
      </c>
      <c r="K1061">
        <v>47.8</v>
      </c>
      <c r="L1061">
        <v>41.9</v>
      </c>
      <c r="M1061" s="5">
        <f t="shared" si="37"/>
        <v>1.9666666666666661</v>
      </c>
    </row>
    <row r="1062" spans="1:13">
      <c r="A1062" s="4" t="s">
        <v>12</v>
      </c>
      <c r="B1062" s="4" t="s">
        <v>134</v>
      </c>
      <c r="C1062" s="4" t="s">
        <v>7</v>
      </c>
      <c r="D1062" s="4" t="s">
        <v>7</v>
      </c>
      <c r="E1062" s="4" t="s">
        <v>169</v>
      </c>
      <c r="F1062" s="5">
        <v>0</v>
      </c>
      <c r="G1062">
        <v>30.7</v>
      </c>
      <c r="H1062">
        <v>56.1</v>
      </c>
      <c r="I1062">
        <v>47.1</v>
      </c>
      <c r="J1062" s="5">
        <f t="shared" si="36"/>
        <v>3</v>
      </c>
      <c r="K1062">
        <v>51.2</v>
      </c>
      <c r="L1062">
        <v>43.8</v>
      </c>
      <c r="M1062" s="5">
        <f t="shared" si="37"/>
        <v>2.4666666666666686</v>
      </c>
    </row>
    <row r="1063" spans="1:13">
      <c r="A1063" s="4" t="s">
        <v>13</v>
      </c>
      <c r="B1063" s="4" t="s">
        <v>134</v>
      </c>
      <c r="C1063" s="4" t="s">
        <v>7</v>
      </c>
      <c r="D1063" s="4" t="s">
        <v>7</v>
      </c>
      <c r="E1063" s="4" t="s">
        <v>169</v>
      </c>
      <c r="F1063" s="5">
        <v>0</v>
      </c>
      <c r="G1063">
        <v>31.5</v>
      </c>
      <c r="H1063">
        <v>66.900000000000006</v>
      </c>
      <c r="I1063">
        <v>57.3</v>
      </c>
      <c r="J1063" s="5">
        <f t="shared" si="36"/>
        <v>3.2000000000000028</v>
      </c>
      <c r="K1063">
        <v>51</v>
      </c>
      <c r="L1063">
        <v>44.3</v>
      </c>
      <c r="M1063" s="5">
        <f t="shared" si="37"/>
        <v>2.2333333333333343</v>
      </c>
    </row>
    <row r="1064" spans="1:13">
      <c r="A1064" s="4" t="s">
        <v>14</v>
      </c>
      <c r="B1064" s="4" t="s">
        <v>134</v>
      </c>
      <c r="C1064" s="4" t="s">
        <v>10</v>
      </c>
      <c r="D1064" s="4" t="s">
        <v>10</v>
      </c>
      <c r="E1064" s="4" t="s">
        <v>169</v>
      </c>
      <c r="F1064" s="5">
        <v>1</v>
      </c>
      <c r="G1064">
        <v>28.6</v>
      </c>
      <c r="H1064">
        <v>44.4</v>
      </c>
      <c r="I1064">
        <v>36.6</v>
      </c>
      <c r="J1064" s="5">
        <f t="shared" si="36"/>
        <v>2.5999999999999992</v>
      </c>
      <c r="K1064">
        <v>52.2</v>
      </c>
      <c r="L1064">
        <v>46.5</v>
      </c>
      <c r="M1064" s="5">
        <f t="shared" si="37"/>
        <v>1.900000000000001</v>
      </c>
    </row>
    <row r="1065" spans="1:13">
      <c r="A1065" s="4" t="s">
        <v>15</v>
      </c>
      <c r="B1065" s="4" t="s">
        <v>134</v>
      </c>
      <c r="C1065" s="4" t="s">
        <v>10</v>
      </c>
      <c r="D1065" s="4" t="s">
        <v>10</v>
      </c>
      <c r="E1065" s="4" t="s">
        <v>169</v>
      </c>
      <c r="F1065" s="5">
        <v>1</v>
      </c>
      <c r="G1065">
        <v>27.3</v>
      </c>
      <c r="H1065">
        <v>43.7</v>
      </c>
      <c r="I1065">
        <v>36.299999999999997</v>
      </c>
      <c r="J1065" s="5">
        <f t="shared" si="36"/>
        <v>2.4666666666666686</v>
      </c>
      <c r="K1065">
        <v>51.5</v>
      </c>
      <c r="L1065">
        <v>45.3</v>
      </c>
      <c r="M1065" s="5">
        <f t="shared" si="37"/>
        <v>2.0666666666666678</v>
      </c>
    </row>
    <row r="1066" spans="1:13">
      <c r="A1066" s="4" t="s">
        <v>16</v>
      </c>
      <c r="B1066" s="4" t="s">
        <v>134</v>
      </c>
      <c r="C1066" s="4" t="s">
        <v>7</v>
      </c>
      <c r="D1066" s="4" t="s">
        <v>7</v>
      </c>
      <c r="E1066" s="4" t="s">
        <v>169</v>
      </c>
      <c r="F1066" s="5">
        <v>0</v>
      </c>
      <c r="G1066">
        <v>28</v>
      </c>
      <c r="H1066">
        <v>54.4</v>
      </c>
      <c r="I1066">
        <v>46.1</v>
      </c>
      <c r="J1066" s="5">
        <f t="shared" si="36"/>
        <v>2.7666666666666657</v>
      </c>
      <c r="K1066">
        <v>47.4</v>
      </c>
      <c r="L1066">
        <v>41.5</v>
      </c>
      <c r="M1066" s="5">
        <f t="shared" si="37"/>
        <v>1.9666666666666661</v>
      </c>
    </row>
    <row r="1067" spans="1:13">
      <c r="A1067" s="4" t="s">
        <v>17</v>
      </c>
      <c r="B1067" s="4" t="s">
        <v>134</v>
      </c>
      <c r="C1067" s="4" t="s">
        <v>7</v>
      </c>
      <c r="D1067" s="4" t="s">
        <v>7</v>
      </c>
      <c r="E1067" s="4" t="s">
        <v>169</v>
      </c>
      <c r="F1067" s="5">
        <v>0</v>
      </c>
      <c r="G1067">
        <v>27.5</v>
      </c>
      <c r="H1067">
        <v>61.7</v>
      </c>
      <c r="I1067">
        <v>54.1</v>
      </c>
      <c r="J1067" s="5">
        <f t="shared" si="36"/>
        <v>2.5333333333333337</v>
      </c>
      <c r="K1067">
        <v>46.4</v>
      </c>
      <c r="L1067">
        <v>39.4</v>
      </c>
      <c r="M1067" s="5">
        <f t="shared" si="37"/>
        <v>2.3333333333333335</v>
      </c>
    </row>
    <row r="1068" spans="1:13">
      <c r="A1068" s="4" t="s">
        <v>18</v>
      </c>
      <c r="B1068" s="4" t="s">
        <v>134</v>
      </c>
      <c r="C1068" s="4" t="s">
        <v>10</v>
      </c>
      <c r="D1068" s="4" t="s">
        <v>10</v>
      </c>
      <c r="E1068" s="4" t="s">
        <v>169</v>
      </c>
      <c r="F1068" s="5">
        <v>0</v>
      </c>
      <c r="G1068">
        <v>27.8</v>
      </c>
      <c r="H1068">
        <v>53.7</v>
      </c>
      <c r="I1068">
        <v>44.7</v>
      </c>
      <c r="J1068" s="5">
        <f t="shared" si="36"/>
        <v>3</v>
      </c>
      <c r="K1068">
        <v>51.3</v>
      </c>
      <c r="L1068">
        <v>43.8</v>
      </c>
      <c r="M1068" s="5">
        <f t="shared" si="37"/>
        <v>2.5</v>
      </c>
    </row>
    <row r="1069" spans="1:13">
      <c r="A1069" s="4" t="s">
        <v>19</v>
      </c>
      <c r="B1069" s="4" t="s">
        <v>134</v>
      </c>
      <c r="C1069" s="4" t="s">
        <v>10</v>
      </c>
      <c r="D1069" s="4" t="s">
        <v>10</v>
      </c>
      <c r="E1069" s="4" t="s">
        <v>169</v>
      </c>
      <c r="F1069" s="5">
        <v>0</v>
      </c>
      <c r="G1069">
        <v>26.8</v>
      </c>
      <c r="H1069">
        <v>45</v>
      </c>
      <c r="I1069">
        <v>35.9</v>
      </c>
      <c r="J1069" s="5">
        <f t="shared" si="36"/>
        <v>3.0333333333333337</v>
      </c>
      <c r="K1069">
        <v>52.3</v>
      </c>
      <c r="L1069">
        <v>45.3</v>
      </c>
      <c r="M1069" s="5">
        <f t="shared" si="37"/>
        <v>2.3333333333333335</v>
      </c>
    </row>
    <row r="1070" spans="1:13">
      <c r="A1070" s="4" t="s">
        <v>20</v>
      </c>
      <c r="B1070" s="4" t="s">
        <v>134</v>
      </c>
      <c r="C1070" s="4" t="s">
        <v>7</v>
      </c>
      <c r="D1070" s="4" t="s">
        <v>7</v>
      </c>
      <c r="E1070" s="4" t="s">
        <v>169</v>
      </c>
      <c r="F1070" s="5">
        <v>0</v>
      </c>
      <c r="G1070">
        <v>26.5</v>
      </c>
      <c r="H1070">
        <v>59.2</v>
      </c>
      <c r="I1070">
        <v>50.4</v>
      </c>
      <c r="J1070" s="5">
        <f t="shared" si="36"/>
        <v>2.9333333333333349</v>
      </c>
      <c r="K1070">
        <v>51.5</v>
      </c>
      <c r="L1070">
        <v>44.8</v>
      </c>
      <c r="M1070" s="5">
        <f t="shared" si="37"/>
        <v>2.2333333333333343</v>
      </c>
    </row>
    <row r="1071" spans="1:13">
      <c r="A1071" s="4" t="s">
        <v>21</v>
      </c>
      <c r="B1071" s="4" t="s">
        <v>134</v>
      </c>
      <c r="C1071" s="4" t="s">
        <v>7</v>
      </c>
      <c r="D1071" s="4" t="s">
        <v>7</v>
      </c>
      <c r="E1071" s="4" t="s">
        <v>169</v>
      </c>
      <c r="F1071" s="5">
        <v>0</v>
      </c>
      <c r="G1071">
        <v>27.5</v>
      </c>
      <c r="H1071">
        <v>51.6</v>
      </c>
      <c r="I1071">
        <v>42.8</v>
      </c>
      <c r="J1071" s="5">
        <f t="shared" si="36"/>
        <v>2.9333333333333349</v>
      </c>
      <c r="K1071">
        <v>51.6</v>
      </c>
      <c r="L1071">
        <v>44.8</v>
      </c>
      <c r="M1071" s="5">
        <f t="shared" si="37"/>
        <v>2.2666666666666679</v>
      </c>
    </row>
    <row r="1072" spans="1:13">
      <c r="A1072" s="4" t="s">
        <v>22</v>
      </c>
      <c r="B1072" s="4" t="s">
        <v>134</v>
      </c>
      <c r="C1072" s="4" t="s">
        <v>10</v>
      </c>
      <c r="D1072" s="4" t="s">
        <v>10</v>
      </c>
      <c r="E1072" s="4" t="s">
        <v>169</v>
      </c>
      <c r="F1072" s="5">
        <v>5</v>
      </c>
      <c r="G1072">
        <v>29.4</v>
      </c>
      <c r="H1072">
        <v>38.1</v>
      </c>
      <c r="I1072">
        <v>29.6</v>
      </c>
      <c r="J1072" s="5">
        <f t="shared" si="36"/>
        <v>2.8333333333333335</v>
      </c>
      <c r="K1072">
        <v>51.7</v>
      </c>
      <c r="L1072">
        <v>44.6</v>
      </c>
      <c r="M1072" s="5">
        <f t="shared" si="37"/>
        <v>2.3666666666666671</v>
      </c>
    </row>
    <row r="1073" spans="1:13">
      <c r="A1073" s="4" t="s">
        <v>23</v>
      </c>
      <c r="B1073" s="4" t="s">
        <v>134</v>
      </c>
      <c r="C1073" s="4" t="s">
        <v>10</v>
      </c>
      <c r="D1073" s="4" t="s">
        <v>10</v>
      </c>
      <c r="E1073" s="4" t="s">
        <v>169</v>
      </c>
      <c r="F1073" s="5">
        <v>5</v>
      </c>
      <c r="G1073">
        <v>28.5</v>
      </c>
      <c r="H1073">
        <v>47.8</v>
      </c>
      <c r="I1073">
        <v>37.799999999999997</v>
      </c>
      <c r="J1073" s="5">
        <f t="shared" si="36"/>
        <v>3.3333333333333335</v>
      </c>
      <c r="K1073">
        <v>52.2</v>
      </c>
      <c r="L1073">
        <v>43.7</v>
      </c>
      <c r="M1073" s="5">
        <f t="shared" si="37"/>
        <v>2.8333333333333335</v>
      </c>
    </row>
    <row r="1074" spans="1:13">
      <c r="A1074" s="4" t="s">
        <v>24</v>
      </c>
      <c r="B1074" s="4" t="s">
        <v>136</v>
      </c>
      <c r="C1074" s="4" t="s">
        <v>7</v>
      </c>
      <c r="D1074" s="4" t="s">
        <v>7</v>
      </c>
      <c r="E1074" s="4" t="s">
        <v>169</v>
      </c>
      <c r="F1074" s="5">
        <v>0</v>
      </c>
      <c r="G1074">
        <v>21.3</v>
      </c>
      <c r="H1074">
        <v>34.299999999999997</v>
      </c>
      <c r="I1074">
        <v>25.2</v>
      </c>
      <c r="J1074" s="5">
        <f t="shared" si="36"/>
        <v>3.0333333333333328</v>
      </c>
      <c r="K1074">
        <v>51.9</v>
      </c>
      <c r="L1074">
        <v>42</v>
      </c>
      <c r="M1074" s="5">
        <f t="shared" si="37"/>
        <v>3.2999999999999994</v>
      </c>
    </row>
    <row r="1075" spans="1:13">
      <c r="A1075" s="4" t="s">
        <v>26</v>
      </c>
      <c r="B1075" s="4" t="s">
        <v>136</v>
      </c>
      <c r="C1075" s="4" t="s">
        <v>7</v>
      </c>
      <c r="D1075" s="4" t="s">
        <v>7</v>
      </c>
      <c r="E1075" s="4" t="s">
        <v>169</v>
      </c>
      <c r="F1075" s="5">
        <v>0</v>
      </c>
      <c r="G1075">
        <v>20.399999999999999</v>
      </c>
      <c r="H1075">
        <v>40.799999999999997</v>
      </c>
      <c r="I1075">
        <v>30.9</v>
      </c>
      <c r="J1075" s="5">
        <f t="shared" si="36"/>
        <v>3.2999999999999994</v>
      </c>
      <c r="K1075">
        <v>51.9</v>
      </c>
      <c r="L1075">
        <v>43.9</v>
      </c>
      <c r="M1075" s="5">
        <f t="shared" si="37"/>
        <v>2.6666666666666665</v>
      </c>
    </row>
    <row r="1076" spans="1:13">
      <c r="A1076" s="4" t="s">
        <v>27</v>
      </c>
      <c r="B1076" s="4" t="s">
        <v>136</v>
      </c>
      <c r="C1076" s="4" t="s">
        <v>10</v>
      </c>
      <c r="D1076" s="4" t="s">
        <v>10</v>
      </c>
      <c r="E1076" s="4" t="s">
        <v>169</v>
      </c>
      <c r="F1076" s="5">
        <v>1</v>
      </c>
      <c r="G1076">
        <v>22</v>
      </c>
      <c r="H1076">
        <v>46.3</v>
      </c>
      <c r="I1076">
        <v>38</v>
      </c>
      <c r="J1076" s="5">
        <f t="shared" si="36"/>
        <v>2.7666666666666657</v>
      </c>
      <c r="K1076">
        <v>52.2</v>
      </c>
      <c r="L1076">
        <v>44.6</v>
      </c>
      <c r="M1076" s="5">
        <f t="shared" si="37"/>
        <v>2.5333333333333337</v>
      </c>
    </row>
    <row r="1077" spans="1:13">
      <c r="A1077" s="4" t="s">
        <v>28</v>
      </c>
      <c r="B1077" s="4" t="s">
        <v>136</v>
      </c>
      <c r="C1077" s="4" t="s">
        <v>10</v>
      </c>
      <c r="D1077" s="4" t="s">
        <v>10</v>
      </c>
      <c r="E1077" s="4" t="s">
        <v>169</v>
      </c>
      <c r="F1077" s="5">
        <v>1</v>
      </c>
      <c r="G1077">
        <v>20.100000000000001</v>
      </c>
      <c r="H1077">
        <v>57.8</v>
      </c>
      <c r="I1077">
        <v>49</v>
      </c>
      <c r="J1077" s="5">
        <f t="shared" si="36"/>
        <v>2.9333333333333322</v>
      </c>
      <c r="K1077">
        <v>51.9</v>
      </c>
      <c r="L1077">
        <v>42</v>
      </c>
      <c r="M1077" s="5">
        <f t="shared" si="37"/>
        <v>3.2999999999999994</v>
      </c>
    </row>
    <row r="1078" spans="1:13">
      <c r="A1078" s="4" t="s">
        <v>29</v>
      </c>
      <c r="B1078" s="4" t="s">
        <v>136</v>
      </c>
      <c r="C1078" s="4" t="s">
        <v>7</v>
      </c>
      <c r="D1078" s="4" t="s">
        <v>7</v>
      </c>
      <c r="E1078" s="4" t="s">
        <v>169</v>
      </c>
      <c r="F1078" s="5">
        <v>0</v>
      </c>
      <c r="G1078">
        <v>22.7</v>
      </c>
      <c r="H1078">
        <v>50</v>
      </c>
      <c r="I1078">
        <v>40.9</v>
      </c>
      <c r="J1078" s="5">
        <f t="shared" si="36"/>
        <v>3.0333333333333337</v>
      </c>
      <c r="K1078">
        <v>51.8</v>
      </c>
      <c r="L1078">
        <v>44.1</v>
      </c>
      <c r="M1078" s="5">
        <f t="shared" si="37"/>
        <v>2.5666666666666651</v>
      </c>
    </row>
    <row r="1079" spans="1:13">
      <c r="A1079" s="4" t="s">
        <v>30</v>
      </c>
      <c r="B1079" s="4" t="s">
        <v>136</v>
      </c>
      <c r="C1079" s="4" t="s">
        <v>7</v>
      </c>
      <c r="D1079" s="4" t="s">
        <v>7</v>
      </c>
      <c r="E1079" s="4" t="s">
        <v>169</v>
      </c>
      <c r="F1079" s="5">
        <v>0</v>
      </c>
      <c r="G1079">
        <v>22.7</v>
      </c>
      <c r="H1079">
        <v>42.9</v>
      </c>
      <c r="I1079">
        <v>33.1</v>
      </c>
      <c r="J1079" s="5">
        <f t="shared" si="36"/>
        <v>3.2666666666666657</v>
      </c>
      <c r="K1079">
        <v>51.6</v>
      </c>
      <c r="L1079">
        <v>42</v>
      </c>
      <c r="M1079" s="5">
        <f t="shared" si="37"/>
        <v>3.2000000000000006</v>
      </c>
    </row>
    <row r="1080" spans="1:13">
      <c r="A1080" s="4" t="s">
        <v>31</v>
      </c>
      <c r="B1080" s="4" t="s">
        <v>136</v>
      </c>
      <c r="C1080" s="4" t="s">
        <v>10</v>
      </c>
      <c r="D1080" s="4" t="s">
        <v>10</v>
      </c>
      <c r="E1080" s="4" t="s">
        <v>169</v>
      </c>
      <c r="F1080" s="5">
        <v>5</v>
      </c>
      <c r="G1080">
        <v>22.9</v>
      </c>
      <c r="H1080">
        <v>52.7</v>
      </c>
      <c r="I1080">
        <v>43.3</v>
      </c>
      <c r="J1080" s="5">
        <f t="shared" si="36"/>
        <v>3.1333333333333351</v>
      </c>
      <c r="K1080">
        <v>51.9</v>
      </c>
      <c r="L1080">
        <v>43.5</v>
      </c>
      <c r="M1080" s="5">
        <f t="shared" si="37"/>
        <v>2.7999999999999994</v>
      </c>
    </row>
    <row r="1081" spans="1:13">
      <c r="A1081" s="4" t="s">
        <v>32</v>
      </c>
      <c r="B1081" s="4" t="s">
        <v>136</v>
      </c>
      <c r="C1081" s="4" t="s">
        <v>10</v>
      </c>
      <c r="D1081" s="4" t="s">
        <v>10</v>
      </c>
      <c r="E1081" s="4" t="s">
        <v>169</v>
      </c>
      <c r="F1081" s="5">
        <v>5</v>
      </c>
      <c r="G1081">
        <v>21.9</v>
      </c>
      <c r="H1081">
        <v>34.9</v>
      </c>
      <c r="I1081">
        <v>25.5</v>
      </c>
      <c r="J1081" s="5">
        <f t="shared" si="36"/>
        <v>3.1333333333333329</v>
      </c>
      <c r="K1081">
        <v>51.8</v>
      </c>
      <c r="L1081">
        <v>41.4</v>
      </c>
      <c r="M1081" s="5">
        <f t="shared" si="37"/>
        <v>3.4666666666666663</v>
      </c>
    </row>
    <row r="1082" spans="1:13">
      <c r="A1082" s="4" t="s">
        <v>33</v>
      </c>
      <c r="B1082" s="4" t="s">
        <v>136</v>
      </c>
      <c r="C1082" s="4" t="s">
        <v>7</v>
      </c>
      <c r="D1082" s="4" t="s">
        <v>7</v>
      </c>
      <c r="E1082" s="4" t="s">
        <v>169</v>
      </c>
      <c r="F1082" s="5">
        <v>0</v>
      </c>
      <c r="G1082">
        <v>21.4</v>
      </c>
      <c r="H1082">
        <v>37.1</v>
      </c>
      <c r="I1082">
        <v>26.8</v>
      </c>
      <c r="J1082" s="5">
        <f t="shared" si="36"/>
        <v>3.4333333333333336</v>
      </c>
      <c r="K1082">
        <v>52.2</v>
      </c>
      <c r="L1082">
        <v>42</v>
      </c>
      <c r="M1082" s="5">
        <f t="shared" si="37"/>
        <v>3.4000000000000008</v>
      </c>
    </row>
    <row r="1083" spans="1:13">
      <c r="A1083" s="4" t="s">
        <v>34</v>
      </c>
      <c r="B1083" s="4" t="s">
        <v>136</v>
      </c>
      <c r="C1083" s="4" t="s">
        <v>7</v>
      </c>
      <c r="D1083" s="4" t="s">
        <v>7</v>
      </c>
      <c r="E1083" s="4" t="s">
        <v>169</v>
      </c>
      <c r="F1083" s="5">
        <v>0</v>
      </c>
      <c r="G1083">
        <v>21.2</v>
      </c>
      <c r="H1083">
        <v>65.3</v>
      </c>
      <c r="I1083">
        <v>56.4</v>
      </c>
      <c r="J1083" s="5">
        <f t="shared" si="36"/>
        <v>2.9666666666666663</v>
      </c>
      <c r="K1083">
        <v>52.2</v>
      </c>
      <c r="L1083">
        <v>43.8</v>
      </c>
      <c r="M1083" s="5">
        <f t="shared" si="37"/>
        <v>2.800000000000002</v>
      </c>
    </row>
    <row r="1084" spans="1:13">
      <c r="A1084" s="4" t="s">
        <v>35</v>
      </c>
      <c r="B1084" s="4" t="s">
        <v>136</v>
      </c>
      <c r="C1084" s="4" t="s">
        <v>10</v>
      </c>
      <c r="D1084" s="4" t="s">
        <v>10</v>
      </c>
      <c r="E1084" s="4" t="s">
        <v>169</v>
      </c>
      <c r="F1084" s="5">
        <v>0</v>
      </c>
      <c r="G1084">
        <v>21.1</v>
      </c>
      <c r="H1084">
        <v>41.8</v>
      </c>
      <c r="I1084">
        <v>32.799999999999997</v>
      </c>
      <c r="J1084" s="5">
        <f>(H1084-I1084)/3</f>
        <v>3</v>
      </c>
      <c r="K1084">
        <v>51.8</v>
      </c>
      <c r="L1084">
        <v>42.9</v>
      </c>
      <c r="M1084" s="5">
        <f t="shared" si="37"/>
        <v>2.9666666666666663</v>
      </c>
    </row>
    <row r="1085" spans="1:13">
      <c r="A1085" s="4" t="s">
        <v>36</v>
      </c>
      <c r="B1085" s="4" t="s">
        <v>136</v>
      </c>
      <c r="C1085" s="4" t="s">
        <v>10</v>
      </c>
      <c r="D1085" s="4" t="s">
        <v>10</v>
      </c>
      <c r="E1085" s="4" t="s">
        <v>169</v>
      </c>
      <c r="F1085" s="5">
        <v>0</v>
      </c>
      <c r="G1085">
        <v>22.7</v>
      </c>
      <c r="H1085">
        <v>36.299999999999997</v>
      </c>
      <c r="I1085">
        <v>26.3</v>
      </c>
      <c r="J1085" s="5">
        <f t="shared" si="36"/>
        <v>3.3333333333333321</v>
      </c>
      <c r="K1085">
        <v>52.3</v>
      </c>
      <c r="L1085">
        <v>40.5</v>
      </c>
      <c r="M1085" s="5">
        <f t="shared" si="37"/>
        <v>3.9333333333333322</v>
      </c>
    </row>
    <row r="1086" spans="1:13">
      <c r="A1086" s="4" t="s">
        <v>37</v>
      </c>
      <c r="B1086" s="4" t="s">
        <v>136</v>
      </c>
      <c r="C1086" s="4" t="s">
        <v>7</v>
      </c>
      <c r="D1086" s="4" t="s">
        <v>7</v>
      </c>
      <c r="E1086" s="4" t="s">
        <v>169</v>
      </c>
      <c r="F1086" s="5">
        <v>0</v>
      </c>
      <c r="G1086">
        <v>22.3</v>
      </c>
      <c r="H1086">
        <v>59.2</v>
      </c>
      <c r="I1086">
        <v>49.4</v>
      </c>
      <c r="J1086" s="5">
        <f t="shared" si="36"/>
        <v>3.2666666666666679</v>
      </c>
      <c r="K1086">
        <v>51.4</v>
      </c>
      <c r="L1086">
        <v>42.7</v>
      </c>
      <c r="M1086" s="5">
        <f t="shared" si="37"/>
        <v>2.8999999999999986</v>
      </c>
    </row>
    <row r="1087" spans="1:13">
      <c r="A1087" s="4" t="s">
        <v>38</v>
      </c>
      <c r="B1087" s="4" t="s">
        <v>136</v>
      </c>
      <c r="C1087" s="4" t="s">
        <v>7</v>
      </c>
      <c r="D1087" s="4" t="s">
        <v>7</v>
      </c>
      <c r="E1087" s="4" t="s">
        <v>169</v>
      </c>
      <c r="F1087" s="5">
        <v>0</v>
      </c>
      <c r="G1087">
        <v>23</v>
      </c>
      <c r="H1087">
        <v>33.1</v>
      </c>
      <c r="I1087">
        <v>23.4</v>
      </c>
      <c r="J1087" s="5">
        <f t="shared" si="36"/>
        <v>3.2333333333333343</v>
      </c>
      <c r="K1087">
        <v>51.7</v>
      </c>
      <c r="L1087">
        <v>43.6</v>
      </c>
      <c r="M1087" s="5">
        <f t="shared" si="37"/>
        <v>2.7000000000000006</v>
      </c>
    </row>
    <row r="1088" spans="1:13">
      <c r="A1088" s="4" t="s">
        <v>39</v>
      </c>
      <c r="B1088" s="4" t="s">
        <v>136</v>
      </c>
      <c r="C1088" s="4" t="s">
        <v>10</v>
      </c>
      <c r="D1088" s="4" t="s">
        <v>10</v>
      </c>
      <c r="E1088" s="4" t="s">
        <v>169</v>
      </c>
      <c r="F1088" s="5">
        <v>0</v>
      </c>
      <c r="G1088">
        <v>22.4</v>
      </c>
      <c r="H1088">
        <v>52.5</v>
      </c>
      <c r="I1088">
        <v>43.3</v>
      </c>
      <c r="J1088" s="5">
        <f t="shared" si="36"/>
        <v>3.0666666666666678</v>
      </c>
      <c r="K1088">
        <v>52.1</v>
      </c>
      <c r="L1088">
        <v>44.4</v>
      </c>
      <c r="M1088" s="5">
        <f t="shared" si="37"/>
        <v>2.5666666666666678</v>
      </c>
    </row>
    <row r="1089" spans="1:13" s="11" customFormat="1">
      <c r="A1089" s="11" t="s">
        <v>40</v>
      </c>
      <c r="B1089" s="11" t="s">
        <v>136</v>
      </c>
      <c r="C1089" s="11" t="s">
        <v>10</v>
      </c>
      <c r="D1089" s="11" t="s">
        <v>10</v>
      </c>
      <c r="E1089" s="11" t="s">
        <v>169</v>
      </c>
      <c r="F1089" s="13">
        <v>0</v>
      </c>
      <c r="G1089" s="12">
        <v>21.4</v>
      </c>
      <c r="H1089" s="12">
        <v>35.200000000000003</v>
      </c>
      <c r="I1089" s="12">
        <v>25.3</v>
      </c>
      <c r="J1089" s="13">
        <f t="shared" si="36"/>
        <v>3.3000000000000007</v>
      </c>
      <c r="K1089" s="12">
        <v>51.7</v>
      </c>
      <c r="L1089" s="12">
        <v>41.1</v>
      </c>
      <c r="M1089" s="13">
        <f t="shared" si="37"/>
        <v>3.5333333333333337</v>
      </c>
    </row>
    <row r="1090" spans="1:13">
      <c r="A1090" s="4" t="s">
        <v>5</v>
      </c>
      <c r="B1090" s="4" t="s">
        <v>134</v>
      </c>
      <c r="C1090" s="4" t="s">
        <v>7</v>
      </c>
      <c r="D1090" s="4" t="s">
        <v>7</v>
      </c>
      <c r="E1090" s="4" t="s">
        <v>170</v>
      </c>
      <c r="F1090" s="5">
        <v>0</v>
      </c>
      <c r="G1090">
        <v>27.7</v>
      </c>
      <c r="H1090">
        <v>64.8</v>
      </c>
      <c r="I1090">
        <v>58.1</v>
      </c>
      <c r="J1090" s="5">
        <f>(H1090-I1090)/2</f>
        <v>3.3499999999999979</v>
      </c>
      <c r="K1090">
        <v>52</v>
      </c>
      <c r="L1090">
        <v>47</v>
      </c>
      <c r="M1090" s="5">
        <f>(K1090-L1090)/2</f>
        <v>2.5</v>
      </c>
    </row>
    <row r="1091" spans="1:13">
      <c r="A1091" s="4" t="s">
        <v>8</v>
      </c>
      <c r="B1091" s="4" t="s">
        <v>134</v>
      </c>
      <c r="C1091" s="4" t="s">
        <v>7</v>
      </c>
      <c r="D1091" s="4" t="s">
        <v>7</v>
      </c>
      <c r="E1091" s="4" t="s">
        <v>170</v>
      </c>
      <c r="F1091" s="5">
        <v>0</v>
      </c>
      <c r="G1091">
        <v>26.4</v>
      </c>
      <c r="H1091">
        <v>66.400000000000006</v>
      </c>
      <c r="I1091">
        <v>60.9</v>
      </c>
      <c r="J1091" s="5">
        <f t="shared" ref="J1091:J1153" si="38">(H1091-I1091)/2</f>
        <v>2.7500000000000036</v>
      </c>
      <c r="K1091">
        <v>52.1</v>
      </c>
      <c r="L1091">
        <v>47.8</v>
      </c>
      <c r="M1091" s="5">
        <f t="shared" ref="M1091:M1120" si="39">(K1091-L1091)/2</f>
        <v>2.1500000000000021</v>
      </c>
    </row>
    <row r="1092" spans="1:13">
      <c r="A1092" s="4" t="s">
        <v>9</v>
      </c>
      <c r="B1092" s="4" t="s">
        <v>134</v>
      </c>
      <c r="C1092" s="4" t="s">
        <v>10</v>
      </c>
      <c r="D1092" s="4" t="s">
        <v>10</v>
      </c>
      <c r="E1092" s="4" t="s">
        <v>170</v>
      </c>
      <c r="F1092" s="5">
        <v>0</v>
      </c>
      <c r="G1092">
        <v>25.9</v>
      </c>
      <c r="H1092">
        <v>57</v>
      </c>
      <c r="I1092">
        <v>51.6</v>
      </c>
      <c r="J1092" s="5">
        <f t="shared" si="38"/>
        <v>2.6999999999999993</v>
      </c>
      <c r="K1092">
        <v>51.7</v>
      </c>
      <c r="L1092">
        <v>47.4</v>
      </c>
      <c r="M1092" s="5">
        <f t="shared" si="39"/>
        <v>2.1500000000000021</v>
      </c>
    </row>
    <row r="1093" spans="1:13">
      <c r="A1093" s="4" t="s">
        <v>11</v>
      </c>
      <c r="B1093" s="4" t="s">
        <v>134</v>
      </c>
      <c r="C1093" s="4" t="s">
        <v>10</v>
      </c>
      <c r="D1093" s="4" t="s">
        <v>10</v>
      </c>
      <c r="E1093" s="4" t="s">
        <v>170</v>
      </c>
      <c r="F1093" s="5">
        <v>0</v>
      </c>
      <c r="G1093">
        <v>30.7</v>
      </c>
      <c r="H1093">
        <v>43.2</v>
      </c>
      <c r="I1093">
        <v>37.6</v>
      </c>
      <c r="J1093" s="5">
        <f t="shared" si="38"/>
        <v>2.8000000000000007</v>
      </c>
      <c r="K1093">
        <v>51.7</v>
      </c>
      <c r="L1093">
        <v>47.6</v>
      </c>
      <c r="M1093" s="5">
        <f t="shared" si="39"/>
        <v>2.0500000000000007</v>
      </c>
    </row>
    <row r="1094" spans="1:13">
      <c r="A1094" s="4" t="s">
        <v>12</v>
      </c>
      <c r="B1094" s="4" t="s">
        <v>134</v>
      </c>
      <c r="C1094" s="4" t="s">
        <v>7</v>
      </c>
      <c r="D1094" s="4" t="s">
        <v>7</v>
      </c>
      <c r="E1094" s="4" t="s">
        <v>170</v>
      </c>
      <c r="F1094" s="5">
        <v>0</v>
      </c>
      <c r="G1094">
        <v>30.9</v>
      </c>
      <c r="H1094">
        <v>47.1</v>
      </c>
      <c r="I1094">
        <v>40.9</v>
      </c>
      <c r="J1094" s="5">
        <f t="shared" si="38"/>
        <v>3.1000000000000014</v>
      </c>
      <c r="K1094">
        <v>51.5</v>
      </c>
      <c r="L1094">
        <v>45.6</v>
      </c>
      <c r="M1094" s="5">
        <f t="shared" si="39"/>
        <v>2.9499999999999993</v>
      </c>
    </row>
    <row r="1095" spans="1:13">
      <c r="A1095" s="4" t="s">
        <v>13</v>
      </c>
      <c r="B1095" s="4" t="s">
        <v>134</v>
      </c>
      <c r="C1095" s="4" t="s">
        <v>7</v>
      </c>
      <c r="D1095" s="4" t="s">
        <v>7</v>
      </c>
      <c r="E1095" s="4" t="s">
        <v>170</v>
      </c>
      <c r="F1095" s="5">
        <v>0</v>
      </c>
      <c r="G1095">
        <v>31.6</v>
      </c>
      <c r="H1095">
        <v>57.3</v>
      </c>
      <c r="I1095">
        <v>50.4</v>
      </c>
      <c r="J1095" s="5">
        <f t="shared" si="38"/>
        <v>3.4499999999999993</v>
      </c>
      <c r="K1095">
        <v>52</v>
      </c>
      <c r="L1095">
        <v>47.1</v>
      </c>
      <c r="M1095" s="5">
        <f t="shared" si="39"/>
        <v>2.4499999999999993</v>
      </c>
    </row>
    <row r="1096" spans="1:13">
      <c r="A1096" s="4" t="s">
        <v>14</v>
      </c>
      <c r="B1096" s="4" t="s">
        <v>134</v>
      </c>
      <c r="C1096" s="4" t="s">
        <v>10</v>
      </c>
      <c r="D1096" s="4" t="s">
        <v>10</v>
      </c>
      <c r="E1096" s="4" t="s">
        <v>170</v>
      </c>
      <c r="F1096" s="5">
        <v>1</v>
      </c>
      <c r="G1096">
        <v>28.6</v>
      </c>
      <c r="H1096">
        <v>36.6</v>
      </c>
      <c r="I1096">
        <v>31.4</v>
      </c>
      <c r="J1096" s="5">
        <f t="shared" si="38"/>
        <v>2.6000000000000014</v>
      </c>
      <c r="K1096">
        <v>50.8</v>
      </c>
      <c r="L1096">
        <v>47</v>
      </c>
      <c r="M1096" s="5">
        <f t="shared" si="39"/>
        <v>1.8999999999999986</v>
      </c>
    </row>
    <row r="1097" spans="1:13">
      <c r="A1097" s="4" t="s">
        <v>15</v>
      </c>
      <c r="B1097" s="4" t="s">
        <v>134</v>
      </c>
      <c r="C1097" s="4" t="s">
        <v>10</v>
      </c>
      <c r="D1097" s="4" t="s">
        <v>10</v>
      </c>
      <c r="E1097" s="4" t="s">
        <v>170</v>
      </c>
      <c r="F1097" s="5">
        <v>1</v>
      </c>
      <c r="G1097">
        <v>28.1</v>
      </c>
      <c r="H1097">
        <v>36.299999999999997</v>
      </c>
      <c r="I1097">
        <v>30.3</v>
      </c>
      <c r="J1097" s="5">
        <f t="shared" si="38"/>
        <v>2.9999999999999982</v>
      </c>
      <c r="K1097">
        <v>50.9</v>
      </c>
      <c r="L1097">
        <v>46.5</v>
      </c>
      <c r="M1097" s="5">
        <f t="shared" si="39"/>
        <v>2.1999999999999993</v>
      </c>
    </row>
    <row r="1098" spans="1:13">
      <c r="A1098" s="4" t="s">
        <v>16</v>
      </c>
      <c r="B1098" s="4" t="s">
        <v>134</v>
      </c>
      <c r="C1098" s="4" t="s">
        <v>7</v>
      </c>
      <c r="D1098" s="4" t="s">
        <v>7</v>
      </c>
      <c r="E1098" s="4" t="s">
        <v>170</v>
      </c>
      <c r="F1098" s="5">
        <v>0</v>
      </c>
      <c r="G1098">
        <v>28.2</v>
      </c>
      <c r="H1098">
        <v>46.1</v>
      </c>
      <c r="I1098">
        <v>40.4</v>
      </c>
      <c r="J1098" s="5">
        <f t="shared" si="38"/>
        <v>2.8500000000000014</v>
      </c>
      <c r="K1098">
        <v>51.6</v>
      </c>
      <c r="L1098">
        <v>47.7</v>
      </c>
      <c r="M1098" s="5">
        <f t="shared" si="39"/>
        <v>1.9499999999999993</v>
      </c>
    </row>
    <row r="1099" spans="1:13">
      <c r="A1099" s="4" t="s">
        <v>17</v>
      </c>
      <c r="B1099" s="4" t="s">
        <v>134</v>
      </c>
      <c r="C1099" s="4" t="s">
        <v>7</v>
      </c>
      <c r="D1099" s="4" t="s">
        <v>7</v>
      </c>
      <c r="E1099" s="4" t="s">
        <v>170</v>
      </c>
      <c r="F1099" s="5">
        <v>0</v>
      </c>
      <c r="G1099">
        <v>27.9</v>
      </c>
      <c r="H1099">
        <v>54.1</v>
      </c>
      <c r="I1099">
        <v>48.3</v>
      </c>
      <c r="J1099" s="5">
        <f t="shared" si="38"/>
        <v>2.9000000000000021</v>
      </c>
      <c r="K1099">
        <v>51.8</v>
      </c>
      <c r="L1099">
        <v>47.3</v>
      </c>
      <c r="M1099" s="5">
        <f t="shared" si="39"/>
        <v>2.25</v>
      </c>
    </row>
    <row r="1100" spans="1:13">
      <c r="A1100" s="4" t="s">
        <v>18</v>
      </c>
      <c r="B1100" s="4" t="s">
        <v>134</v>
      </c>
      <c r="C1100" s="4" t="s">
        <v>10</v>
      </c>
      <c r="D1100" s="4" t="s">
        <v>10</v>
      </c>
      <c r="E1100" s="4" t="s">
        <v>170</v>
      </c>
      <c r="F1100" s="5">
        <v>0</v>
      </c>
      <c r="G1100">
        <v>28.3</v>
      </c>
      <c r="H1100">
        <v>44.7</v>
      </c>
      <c r="I1100">
        <v>38.5</v>
      </c>
      <c r="J1100" s="5">
        <f t="shared" si="38"/>
        <v>3.1000000000000014</v>
      </c>
      <c r="K1100">
        <v>51</v>
      </c>
      <c r="L1100">
        <v>45</v>
      </c>
      <c r="M1100" s="5">
        <f t="shared" si="39"/>
        <v>3</v>
      </c>
    </row>
    <row r="1101" spans="1:13">
      <c r="A1101" s="4" t="s">
        <v>19</v>
      </c>
      <c r="B1101" s="4" t="s">
        <v>134</v>
      </c>
      <c r="C1101" s="4" t="s">
        <v>10</v>
      </c>
      <c r="D1101" s="4" t="s">
        <v>10</v>
      </c>
      <c r="E1101" s="4" t="s">
        <v>170</v>
      </c>
      <c r="F1101" s="5">
        <v>0</v>
      </c>
      <c r="G1101">
        <v>26.7</v>
      </c>
      <c r="H1101">
        <v>35.9</v>
      </c>
      <c r="I1101">
        <v>31</v>
      </c>
      <c r="J1101" s="5">
        <f t="shared" si="38"/>
        <v>2.4499999999999993</v>
      </c>
      <c r="K1101">
        <v>52</v>
      </c>
      <c r="L1101">
        <v>47</v>
      </c>
      <c r="M1101" s="5">
        <f t="shared" si="39"/>
        <v>2.5</v>
      </c>
    </row>
    <row r="1102" spans="1:13">
      <c r="A1102" s="4" t="s">
        <v>20</v>
      </c>
      <c r="B1102" s="4" t="s">
        <v>134</v>
      </c>
      <c r="C1102" s="4" t="s">
        <v>7</v>
      </c>
      <c r="D1102" s="4" t="s">
        <v>7</v>
      </c>
      <c r="E1102" s="4" t="s">
        <v>170</v>
      </c>
      <c r="F1102" s="5">
        <v>0</v>
      </c>
      <c r="G1102">
        <v>26.9</v>
      </c>
      <c r="H1102">
        <v>50.4</v>
      </c>
      <c r="I1102">
        <v>44.2</v>
      </c>
      <c r="J1102" s="5">
        <f t="shared" si="38"/>
        <v>3.0999999999999979</v>
      </c>
      <c r="K1102">
        <v>51.6</v>
      </c>
      <c r="L1102">
        <v>46.5</v>
      </c>
      <c r="M1102" s="5">
        <f t="shared" si="39"/>
        <v>2.5500000000000007</v>
      </c>
    </row>
    <row r="1103" spans="1:13">
      <c r="A1103" s="4" t="s">
        <v>21</v>
      </c>
      <c r="B1103" s="4" t="s">
        <v>134</v>
      </c>
      <c r="C1103" s="4" t="s">
        <v>7</v>
      </c>
      <c r="D1103" s="4" t="s">
        <v>7</v>
      </c>
      <c r="E1103" s="4" t="s">
        <v>170</v>
      </c>
      <c r="F1103" s="5">
        <v>0</v>
      </c>
      <c r="G1103">
        <v>27.2</v>
      </c>
      <c r="H1103">
        <v>42.8</v>
      </c>
      <c r="I1103">
        <v>37.700000000000003</v>
      </c>
      <c r="J1103" s="5">
        <f t="shared" si="38"/>
        <v>2.5499999999999972</v>
      </c>
      <c r="K1103">
        <v>52.2</v>
      </c>
      <c r="L1103">
        <v>47.7</v>
      </c>
      <c r="M1103" s="5">
        <f t="shared" si="39"/>
        <v>2.25</v>
      </c>
    </row>
    <row r="1104" spans="1:13">
      <c r="A1104" s="4" t="s">
        <v>22</v>
      </c>
      <c r="B1104" s="4" t="s">
        <v>134</v>
      </c>
      <c r="C1104" s="4" t="s">
        <v>10</v>
      </c>
      <c r="D1104" s="4" t="s">
        <v>10</v>
      </c>
      <c r="E1104" s="4" t="s">
        <v>170</v>
      </c>
      <c r="F1104" s="5">
        <v>5</v>
      </c>
      <c r="G1104">
        <v>30.7</v>
      </c>
      <c r="H1104">
        <v>65.3</v>
      </c>
      <c r="I1104">
        <v>58</v>
      </c>
      <c r="J1104" s="5">
        <f t="shared" si="38"/>
        <v>3.6499999999999986</v>
      </c>
      <c r="K1104">
        <v>50.9</v>
      </c>
      <c r="L1104">
        <v>45.9</v>
      </c>
      <c r="M1104" s="5">
        <f t="shared" si="39"/>
        <v>2.5</v>
      </c>
    </row>
    <row r="1105" spans="1:13">
      <c r="A1105" s="4" t="s">
        <v>23</v>
      </c>
      <c r="B1105" s="4" t="s">
        <v>134</v>
      </c>
      <c r="C1105" s="4" t="s">
        <v>10</v>
      </c>
      <c r="D1105" s="4" t="s">
        <v>10</v>
      </c>
      <c r="E1105" s="4" t="s">
        <v>170</v>
      </c>
      <c r="F1105" s="5">
        <v>5</v>
      </c>
      <c r="G1105">
        <v>27.9</v>
      </c>
      <c r="H1105">
        <v>37.799999999999997</v>
      </c>
      <c r="I1105">
        <v>32.299999999999997</v>
      </c>
      <c r="J1105" s="5">
        <f t="shared" si="38"/>
        <v>2.75</v>
      </c>
      <c r="K1105">
        <v>51.8</v>
      </c>
      <c r="L1105">
        <v>46.3</v>
      </c>
      <c r="M1105" s="5">
        <f t="shared" si="39"/>
        <v>2.75</v>
      </c>
    </row>
    <row r="1106" spans="1:13">
      <c r="A1106" s="4" t="s">
        <v>24</v>
      </c>
      <c r="B1106" s="4" t="s">
        <v>136</v>
      </c>
      <c r="C1106" s="4" t="s">
        <v>7</v>
      </c>
      <c r="D1106" s="4" t="s">
        <v>7</v>
      </c>
      <c r="E1106" s="4" t="s">
        <v>170</v>
      </c>
      <c r="F1106" s="5">
        <v>0</v>
      </c>
      <c r="G1106">
        <v>21.7</v>
      </c>
      <c r="H1106">
        <v>67.8</v>
      </c>
      <c r="I1106">
        <v>61</v>
      </c>
      <c r="J1106" s="5">
        <f t="shared" si="38"/>
        <v>3.3999999999999986</v>
      </c>
      <c r="K1106">
        <v>51.2</v>
      </c>
      <c r="L1106">
        <v>45.7</v>
      </c>
      <c r="M1106" s="5">
        <f t="shared" si="39"/>
        <v>2.75</v>
      </c>
    </row>
    <row r="1107" spans="1:13">
      <c r="A1107" s="4" t="s">
        <v>26</v>
      </c>
      <c r="B1107" s="4" t="s">
        <v>136</v>
      </c>
      <c r="C1107" s="4" t="s">
        <v>7</v>
      </c>
      <c r="D1107" s="4" t="s">
        <v>7</v>
      </c>
      <c r="E1107" s="4" t="s">
        <v>170</v>
      </c>
      <c r="F1107" s="5">
        <v>0</v>
      </c>
      <c r="G1107">
        <v>20.8</v>
      </c>
      <c r="H1107">
        <v>30.9</v>
      </c>
      <c r="I1107">
        <v>23.8</v>
      </c>
      <c r="J1107" s="5">
        <f t="shared" si="38"/>
        <v>3.5499999999999989</v>
      </c>
      <c r="K1107">
        <v>52.3</v>
      </c>
      <c r="L1107">
        <v>46.1</v>
      </c>
      <c r="M1107" s="5">
        <f t="shared" si="39"/>
        <v>3.0999999999999979</v>
      </c>
    </row>
    <row r="1108" spans="1:13">
      <c r="A1108" s="4" t="s">
        <v>27</v>
      </c>
      <c r="B1108" s="4" t="s">
        <v>136</v>
      </c>
      <c r="C1108" s="4" t="s">
        <v>10</v>
      </c>
      <c r="D1108" s="4" t="s">
        <v>10</v>
      </c>
      <c r="E1108" s="4" t="s">
        <v>170</v>
      </c>
      <c r="F1108" s="5">
        <v>1</v>
      </c>
      <c r="G1108">
        <v>21.9</v>
      </c>
      <c r="H1108">
        <v>38</v>
      </c>
      <c r="I1108">
        <v>32.1</v>
      </c>
      <c r="J1108" s="5">
        <f t="shared" si="38"/>
        <v>2.9499999999999993</v>
      </c>
      <c r="K1108">
        <v>51.5</v>
      </c>
      <c r="L1108">
        <v>46.4</v>
      </c>
      <c r="M1108" s="5">
        <f t="shared" si="39"/>
        <v>2.5500000000000007</v>
      </c>
    </row>
    <row r="1109" spans="1:13">
      <c r="A1109" s="4" t="s">
        <v>28</v>
      </c>
      <c r="B1109" s="4" t="s">
        <v>136</v>
      </c>
      <c r="C1109" s="4" t="s">
        <v>10</v>
      </c>
      <c r="D1109" s="4" t="s">
        <v>10</v>
      </c>
      <c r="E1109" s="4" t="s">
        <v>170</v>
      </c>
      <c r="F1109" s="5">
        <v>1</v>
      </c>
      <c r="G1109">
        <v>20.2</v>
      </c>
      <c r="H1109">
        <v>49</v>
      </c>
      <c r="I1109">
        <v>43</v>
      </c>
      <c r="J1109" s="5">
        <f t="shared" si="38"/>
        <v>3</v>
      </c>
      <c r="K1109">
        <v>51.6</v>
      </c>
      <c r="L1109">
        <v>44.3</v>
      </c>
      <c r="M1109" s="5">
        <f t="shared" si="39"/>
        <v>3.6500000000000021</v>
      </c>
    </row>
    <row r="1110" spans="1:13">
      <c r="A1110" s="4" t="s">
        <v>29</v>
      </c>
      <c r="B1110" s="4" t="s">
        <v>136</v>
      </c>
      <c r="C1110" s="4" t="s">
        <v>7</v>
      </c>
      <c r="D1110" s="4" t="s">
        <v>7</v>
      </c>
      <c r="E1110" s="4" t="s">
        <v>170</v>
      </c>
      <c r="F1110" s="5">
        <v>0</v>
      </c>
      <c r="G1110">
        <v>23.1</v>
      </c>
      <c r="H1110">
        <v>40.9</v>
      </c>
      <c r="I1110">
        <v>34.299999999999997</v>
      </c>
      <c r="J1110" s="5">
        <f t="shared" si="38"/>
        <v>3.3000000000000007</v>
      </c>
      <c r="K1110">
        <v>51.6</v>
      </c>
      <c r="L1110">
        <v>46.1</v>
      </c>
      <c r="M1110" s="5">
        <f t="shared" si="39"/>
        <v>2.75</v>
      </c>
    </row>
    <row r="1111" spans="1:13">
      <c r="A1111" s="4" t="s">
        <v>30</v>
      </c>
      <c r="B1111" s="4" t="s">
        <v>136</v>
      </c>
      <c r="C1111" s="4" t="s">
        <v>7</v>
      </c>
      <c r="D1111" s="4" t="s">
        <v>7</v>
      </c>
      <c r="E1111" s="4" t="s">
        <v>170</v>
      </c>
      <c r="F1111" s="5">
        <v>0</v>
      </c>
      <c r="G1111">
        <v>22.4</v>
      </c>
      <c r="H1111">
        <v>33.1</v>
      </c>
      <c r="I1111">
        <v>26.6</v>
      </c>
      <c r="J1111" s="5">
        <f t="shared" si="38"/>
        <v>3.25</v>
      </c>
      <c r="K1111">
        <v>51.4</v>
      </c>
      <c r="L1111">
        <v>44.2</v>
      </c>
      <c r="M1111" s="5">
        <f t="shared" si="39"/>
        <v>3.5999999999999979</v>
      </c>
    </row>
    <row r="1112" spans="1:13">
      <c r="A1112" s="4" t="s">
        <v>31</v>
      </c>
      <c r="B1112" s="4" t="s">
        <v>136</v>
      </c>
      <c r="C1112" s="4" t="s">
        <v>10</v>
      </c>
      <c r="D1112" s="4" t="s">
        <v>10</v>
      </c>
      <c r="E1112" s="4" t="s">
        <v>170</v>
      </c>
      <c r="F1112" s="5">
        <v>5</v>
      </c>
      <c r="G1112">
        <v>22</v>
      </c>
      <c r="H1112">
        <v>43.3</v>
      </c>
      <c r="I1112">
        <v>37.799999999999997</v>
      </c>
      <c r="J1112" s="5">
        <f t="shared" si="38"/>
        <v>2.75</v>
      </c>
      <c r="K1112">
        <v>51</v>
      </c>
      <c r="L1112">
        <v>44.9</v>
      </c>
      <c r="M1112" s="5">
        <f t="shared" si="39"/>
        <v>3.0500000000000007</v>
      </c>
    </row>
    <row r="1113" spans="1:13">
      <c r="A1113" s="4" t="s">
        <v>32</v>
      </c>
      <c r="B1113" s="4" t="s">
        <v>136</v>
      </c>
      <c r="C1113" s="4" t="s">
        <v>10</v>
      </c>
      <c r="D1113" s="4" t="s">
        <v>10</v>
      </c>
      <c r="E1113" s="4" t="s">
        <v>170</v>
      </c>
      <c r="F1113" s="5">
        <v>5</v>
      </c>
      <c r="G1113">
        <v>22.6</v>
      </c>
      <c r="H1113">
        <v>69.099999999999994</v>
      </c>
      <c r="I1113">
        <v>62.1</v>
      </c>
      <c r="J1113" s="5">
        <f t="shared" si="38"/>
        <v>3.4999999999999964</v>
      </c>
      <c r="K1113">
        <v>51.4</v>
      </c>
      <c r="L1113">
        <v>45.6</v>
      </c>
      <c r="M1113" s="5">
        <f t="shared" si="39"/>
        <v>2.8999999999999986</v>
      </c>
    </row>
    <row r="1114" spans="1:13">
      <c r="A1114" s="4" t="s">
        <v>33</v>
      </c>
      <c r="B1114" s="4" t="s">
        <v>136</v>
      </c>
      <c r="C1114" s="4" t="s">
        <v>7</v>
      </c>
      <c r="D1114" s="4" t="s">
        <v>7</v>
      </c>
      <c r="E1114" s="4" t="s">
        <v>170</v>
      </c>
      <c r="F1114" s="5">
        <v>0</v>
      </c>
      <c r="G1114">
        <v>21.3</v>
      </c>
      <c r="H1114">
        <v>66.5</v>
      </c>
      <c r="I1114">
        <v>60.3</v>
      </c>
      <c r="J1114" s="5">
        <f t="shared" si="38"/>
        <v>3.1000000000000014</v>
      </c>
      <c r="K1114">
        <v>52.1</v>
      </c>
      <c r="L1114">
        <v>45.8</v>
      </c>
      <c r="M1114" s="5">
        <f t="shared" si="39"/>
        <v>3.1500000000000021</v>
      </c>
    </row>
    <row r="1115" spans="1:13">
      <c r="A1115" s="4" t="s">
        <v>34</v>
      </c>
      <c r="B1115" s="4" t="s">
        <v>136</v>
      </c>
      <c r="C1115" s="4" t="s">
        <v>7</v>
      </c>
      <c r="D1115" s="4" t="s">
        <v>7</v>
      </c>
      <c r="E1115" s="4" t="s">
        <v>170</v>
      </c>
      <c r="F1115" s="5">
        <v>0</v>
      </c>
      <c r="G1115">
        <v>21.1</v>
      </c>
      <c r="H1115">
        <v>56.4</v>
      </c>
      <c r="I1115">
        <v>50.3</v>
      </c>
      <c r="J1115" s="5">
        <f t="shared" si="38"/>
        <v>3.0500000000000007</v>
      </c>
      <c r="K1115">
        <v>52.1</v>
      </c>
      <c r="L1115">
        <v>46.2</v>
      </c>
      <c r="M1115" s="5">
        <f t="shared" si="39"/>
        <v>2.9499999999999993</v>
      </c>
    </row>
    <row r="1116" spans="1:13">
      <c r="A1116" s="4" t="s">
        <v>35</v>
      </c>
      <c r="B1116" s="4" t="s">
        <v>136</v>
      </c>
      <c r="C1116" s="4" t="s">
        <v>10</v>
      </c>
      <c r="D1116" s="4" t="s">
        <v>10</v>
      </c>
      <c r="E1116" s="4" t="s">
        <v>170</v>
      </c>
      <c r="F1116" s="5">
        <v>0</v>
      </c>
      <c r="G1116">
        <v>21.3</v>
      </c>
      <c r="H1116">
        <v>32.799999999999997</v>
      </c>
      <c r="I1116">
        <v>26.7</v>
      </c>
      <c r="J1116" s="5">
        <f t="shared" si="38"/>
        <v>3.0499999999999989</v>
      </c>
      <c r="K1116">
        <v>51.6</v>
      </c>
      <c r="L1116">
        <v>45</v>
      </c>
      <c r="M1116" s="5">
        <f t="shared" si="39"/>
        <v>3.3000000000000007</v>
      </c>
    </row>
    <row r="1117" spans="1:13">
      <c r="A1117" s="4" t="s">
        <v>36</v>
      </c>
      <c r="B1117" s="4" t="s">
        <v>136</v>
      </c>
      <c r="C1117" s="4" t="s">
        <v>10</v>
      </c>
      <c r="D1117" s="4" t="s">
        <v>10</v>
      </c>
      <c r="E1117" s="4" t="s">
        <v>170</v>
      </c>
      <c r="F1117" s="5">
        <v>0</v>
      </c>
      <c r="G1117">
        <v>22.9</v>
      </c>
      <c r="H1117">
        <v>67.7</v>
      </c>
      <c r="I1117">
        <v>60.7</v>
      </c>
      <c r="J1117" s="5">
        <f t="shared" si="38"/>
        <v>3.5</v>
      </c>
      <c r="K1117">
        <v>51.8</v>
      </c>
      <c r="L1117">
        <v>45.2</v>
      </c>
      <c r="M1117" s="5">
        <f t="shared" si="39"/>
        <v>3.2999999999999972</v>
      </c>
    </row>
    <row r="1118" spans="1:13">
      <c r="A1118" s="4" t="s">
        <v>37</v>
      </c>
      <c r="B1118" s="4" t="s">
        <v>136</v>
      </c>
      <c r="C1118" s="4" t="s">
        <v>7</v>
      </c>
      <c r="D1118" s="4" t="s">
        <v>7</v>
      </c>
      <c r="E1118" s="4" t="s">
        <v>170</v>
      </c>
      <c r="F1118" s="5">
        <v>0</v>
      </c>
      <c r="G1118">
        <v>22.7</v>
      </c>
      <c r="H1118">
        <v>49.4</v>
      </c>
      <c r="I1118">
        <v>43.4</v>
      </c>
      <c r="J1118" s="5">
        <f t="shared" si="38"/>
        <v>3</v>
      </c>
      <c r="K1118">
        <v>52.1</v>
      </c>
      <c r="L1118">
        <v>45.8</v>
      </c>
      <c r="M1118" s="5">
        <f t="shared" si="39"/>
        <v>3.1500000000000021</v>
      </c>
    </row>
    <row r="1119" spans="1:13">
      <c r="A1119" s="4" t="s">
        <v>38</v>
      </c>
      <c r="B1119" s="4" t="s">
        <v>136</v>
      </c>
      <c r="C1119" s="4" t="s">
        <v>7</v>
      </c>
      <c r="D1119" s="4" t="s">
        <v>7</v>
      </c>
      <c r="E1119" s="4" t="s">
        <v>170</v>
      </c>
      <c r="F1119" s="5">
        <v>0</v>
      </c>
      <c r="G1119">
        <v>24</v>
      </c>
      <c r="H1119">
        <v>68.2</v>
      </c>
      <c r="I1119">
        <v>60.5</v>
      </c>
      <c r="J1119" s="5">
        <f t="shared" si="38"/>
        <v>3.8500000000000014</v>
      </c>
      <c r="K1119">
        <v>51.9</v>
      </c>
      <c r="L1119">
        <v>45.6</v>
      </c>
      <c r="M1119" s="5">
        <f t="shared" si="39"/>
        <v>3.1499999999999986</v>
      </c>
    </row>
    <row r="1120" spans="1:13">
      <c r="A1120" s="4" t="s">
        <v>39</v>
      </c>
      <c r="B1120" s="4" t="s">
        <v>136</v>
      </c>
      <c r="C1120" s="4" t="s">
        <v>10</v>
      </c>
      <c r="D1120" s="4" t="s">
        <v>10</v>
      </c>
      <c r="E1120" s="4" t="s">
        <v>170</v>
      </c>
      <c r="F1120" s="5">
        <v>0</v>
      </c>
      <c r="G1120">
        <v>23</v>
      </c>
      <c r="H1120">
        <v>43.3</v>
      </c>
      <c r="I1120">
        <v>36.4</v>
      </c>
      <c r="J1120" s="5">
        <f t="shared" si="38"/>
        <v>3.4499999999999993</v>
      </c>
      <c r="K1120">
        <v>52</v>
      </c>
      <c r="L1120">
        <v>46.5</v>
      </c>
      <c r="M1120" s="5">
        <f t="shared" si="39"/>
        <v>2.75</v>
      </c>
    </row>
    <row r="1121" spans="1:13" s="11" customFormat="1">
      <c r="A1121" s="11" t="s">
        <v>40</v>
      </c>
      <c r="B1121" s="11" t="s">
        <v>136</v>
      </c>
      <c r="C1121" s="11" t="s">
        <v>10</v>
      </c>
      <c r="D1121" s="11" t="s">
        <v>10</v>
      </c>
      <c r="E1121" s="11" t="s">
        <v>170</v>
      </c>
      <c r="F1121" s="13">
        <v>0</v>
      </c>
      <c r="G1121" s="12">
        <v>22.2</v>
      </c>
      <c r="H1121" s="12">
        <v>67.8</v>
      </c>
      <c r="I1121" s="12">
        <v>60.8</v>
      </c>
      <c r="J1121" s="13">
        <f t="shared" si="38"/>
        <v>3.5</v>
      </c>
      <c r="K1121" s="12">
        <v>51.7</v>
      </c>
      <c r="L1121" s="12">
        <v>44.4</v>
      </c>
      <c r="M1121" s="13">
        <f>(K1121-L1121)/2</f>
        <v>3.6500000000000021</v>
      </c>
    </row>
    <row r="1122" spans="1:13">
      <c r="A1122" s="4" t="s">
        <v>5</v>
      </c>
      <c r="B1122" s="4" t="s">
        <v>134</v>
      </c>
      <c r="C1122" s="4" t="s">
        <v>7</v>
      </c>
      <c r="D1122" s="4" t="s">
        <v>7</v>
      </c>
      <c r="E1122" s="4" t="s">
        <v>171</v>
      </c>
      <c r="F1122" s="5">
        <v>0</v>
      </c>
      <c r="G1122">
        <v>27.3</v>
      </c>
      <c r="H1122">
        <v>58.1</v>
      </c>
      <c r="I1122">
        <v>53</v>
      </c>
      <c r="J1122" s="5">
        <f t="shared" si="38"/>
        <v>2.5500000000000007</v>
      </c>
      <c r="K1122">
        <v>47</v>
      </c>
      <c r="L1122">
        <v>43.2</v>
      </c>
      <c r="M1122" s="5">
        <f t="shared" ref="M1122:M1153" si="40">(K1122-L1122)/2</f>
        <v>1.8999999999999986</v>
      </c>
    </row>
    <row r="1123" spans="1:13">
      <c r="A1123" s="4" t="s">
        <v>8</v>
      </c>
      <c r="B1123" s="4" t="s">
        <v>134</v>
      </c>
      <c r="C1123" s="4" t="s">
        <v>7</v>
      </c>
      <c r="D1123" s="4" t="s">
        <v>7</v>
      </c>
      <c r="E1123" s="4" t="s">
        <v>171</v>
      </c>
      <c r="F1123" s="5">
        <v>0</v>
      </c>
      <c r="G1123">
        <v>26.6</v>
      </c>
      <c r="H1123">
        <v>60.9</v>
      </c>
      <c r="I1123">
        <v>55.3</v>
      </c>
      <c r="J1123" s="5">
        <f t="shared" si="38"/>
        <v>2.8000000000000007</v>
      </c>
      <c r="K1123">
        <v>47.8</v>
      </c>
      <c r="L1123">
        <v>43.4</v>
      </c>
      <c r="M1123" s="5">
        <f t="shared" si="40"/>
        <v>2.1999999999999993</v>
      </c>
    </row>
    <row r="1124" spans="1:13">
      <c r="A1124" s="4" t="s">
        <v>9</v>
      </c>
      <c r="B1124" s="4" t="s">
        <v>134</v>
      </c>
      <c r="C1124" s="4" t="s">
        <v>10</v>
      </c>
      <c r="D1124" s="4" t="s">
        <v>10</v>
      </c>
      <c r="E1124" s="4" t="s">
        <v>171</v>
      </c>
      <c r="F1124" s="5">
        <v>0</v>
      </c>
      <c r="G1124">
        <v>26.6</v>
      </c>
      <c r="H1124">
        <v>51.6</v>
      </c>
      <c r="I1124">
        <v>45.8</v>
      </c>
      <c r="J1124" s="5">
        <f t="shared" si="38"/>
        <v>2.9000000000000021</v>
      </c>
      <c r="K1124">
        <v>47.4</v>
      </c>
      <c r="L1124">
        <v>42.8</v>
      </c>
      <c r="M1124" s="5">
        <f t="shared" si="40"/>
        <v>2.3000000000000007</v>
      </c>
    </row>
    <row r="1125" spans="1:13">
      <c r="A1125" s="4" t="s">
        <v>11</v>
      </c>
      <c r="B1125" s="4" t="s">
        <v>134</v>
      </c>
      <c r="C1125" s="4" t="s">
        <v>10</v>
      </c>
      <c r="D1125" s="4" t="s">
        <v>10</v>
      </c>
      <c r="E1125" s="4" t="s">
        <v>171</v>
      </c>
      <c r="F1125" s="5">
        <v>0</v>
      </c>
      <c r="G1125">
        <v>31.1</v>
      </c>
      <c r="H1125">
        <v>37.6</v>
      </c>
      <c r="I1125">
        <v>31.3</v>
      </c>
      <c r="J1125" s="5">
        <f t="shared" si="38"/>
        <v>3.1500000000000004</v>
      </c>
      <c r="K1125">
        <v>47.6</v>
      </c>
      <c r="L1125">
        <v>43.6</v>
      </c>
      <c r="M1125" s="5">
        <f t="shared" si="40"/>
        <v>2</v>
      </c>
    </row>
    <row r="1126" spans="1:13">
      <c r="A1126" s="4" t="s">
        <v>12</v>
      </c>
      <c r="B1126" s="4" t="s">
        <v>134</v>
      </c>
      <c r="C1126" s="4" t="s">
        <v>7</v>
      </c>
      <c r="D1126" s="4" t="s">
        <v>7</v>
      </c>
      <c r="E1126" s="4" t="s">
        <v>171</v>
      </c>
      <c r="F1126" s="5">
        <v>0</v>
      </c>
      <c r="G1126">
        <v>31.6</v>
      </c>
      <c r="H1126">
        <v>40.9</v>
      </c>
      <c r="I1126">
        <v>34.9</v>
      </c>
      <c r="J1126" s="5">
        <f t="shared" si="38"/>
        <v>3</v>
      </c>
      <c r="K1126">
        <v>45.6</v>
      </c>
      <c r="L1126">
        <v>40.5</v>
      </c>
      <c r="M1126" s="5">
        <f t="shared" si="40"/>
        <v>2.5500000000000007</v>
      </c>
    </row>
    <row r="1127" spans="1:13">
      <c r="A1127" s="4" t="s">
        <v>13</v>
      </c>
      <c r="B1127" s="4" t="s">
        <v>134</v>
      </c>
      <c r="C1127" s="4" t="s">
        <v>7</v>
      </c>
      <c r="D1127" s="4" t="s">
        <v>7</v>
      </c>
      <c r="E1127" s="4" t="s">
        <v>171</v>
      </c>
      <c r="F1127" s="5">
        <v>0</v>
      </c>
      <c r="G1127">
        <v>32.6</v>
      </c>
      <c r="H1127">
        <v>50.4</v>
      </c>
      <c r="I1127">
        <v>43.7</v>
      </c>
      <c r="J1127" s="5">
        <f t="shared" si="38"/>
        <v>3.3499999999999979</v>
      </c>
      <c r="K1127">
        <v>47.1</v>
      </c>
      <c r="L1127">
        <v>41.7</v>
      </c>
      <c r="M1127" s="5">
        <f t="shared" si="40"/>
        <v>2.6999999999999993</v>
      </c>
    </row>
    <row r="1128" spans="1:13">
      <c r="A1128" s="4" t="s">
        <v>14</v>
      </c>
      <c r="B1128" s="4" t="s">
        <v>134</v>
      </c>
      <c r="C1128" s="4" t="s">
        <v>10</v>
      </c>
      <c r="D1128" s="4" t="s">
        <v>10</v>
      </c>
      <c r="E1128" s="4" t="s">
        <v>171</v>
      </c>
      <c r="F1128" s="5">
        <v>1</v>
      </c>
      <c r="G1128">
        <v>29.6</v>
      </c>
      <c r="H1128">
        <v>67.7</v>
      </c>
      <c r="I1128">
        <v>61.4</v>
      </c>
      <c r="J1128" s="5">
        <f t="shared" si="38"/>
        <v>3.1500000000000021</v>
      </c>
      <c r="K1128">
        <v>47</v>
      </c>
      <c r="L1128">
        <v>42.9</v>
      </c>
      <c r="M1128" s="5">
        <f t="shared" si="40"/>
        <v>2.0500000000000007</v>
      </c>
    </row>
    <row r="1129" spans="1:13">
      <c r="A1129" s="4" t="s">
        <v>15</v>
      </c>
      <c r="B1129" s="4" t="s">
        <v>134</v>
      </c>
      <c r="C1129" s="4" t="s">
        <v>10</v>
      </c>
      <c r="D1129" s="4" t="s">
        <v>10</v>
      </c>
      <c r="E1129" s="4" t="s">
        <v>171</v>
      </c>
      <c r="F1129" s="5">
        <v>1</v>
      </c>
      <c r="G1129">
        <v>27.9</v>
      </c>
      <c r="H1129">
        <v>68.599999999999994</v>
      </c>
      <c r="I1129">
        <v>62.7</v>
      </c>
      <c r="J1129" s="5">
        <f t="shared" si="38"/>
        <v>2.9499999999999957</v>
      </c>
      <c r="K1129">
        <v>46.5</v>
      </c>
      <c r="L1129">
        <v>42.4</v>
      </c>
      <c r="M1129" s="5">
        <f t="shared" si="40"/>
        <v>2.0500000000000007</v>
      </c>
    </row>
    <row r="1130" spans="1:13">
      <c r="A1130" s="4" t="s">
        <v>16</v>
      </c>
      <c r="B1130" s="4" t="s">
        <v>134</v>
      </c>
      <c r="C1130" s="4" t="s">
        <v>7</v>
      </c>
      <c r="D1130" s="4" t="s">
        <v>7</v>
      </c>
      <c r="E1130" s="4" t="s">
        <v>171</v>
      </c>
      <c r="F1130" s="5">
        <v>0</v>
      </c>
      <c r="G1130">
        <v>28.6</v>
      </c>
      <c r="H1130">
        <v>40.4</v>
      </c>
      <c r="I1130">
        <v>34.299999999999997</v>
      </c>
      <c r="J1130" s="5">
        <f t="shared" si="38"/>
        <v>3.0500000000000007</v>
      </c>
      <c r="K1130">
        <v>47.7</v>
      </c>
      <c r="L1130">
        <v>43.9</v>
      </c>
      <c r="M1130" s="5">
        <f t="shared" si="40"/>
        <v>1.9000000000000021</v>
      </c>
    </row>
    <row r="1131" spans="1:13">
      <c r="A1131" s="4" t="s">
        <v>17</v>
      </c>
      <c r="B1131" s="4" t="s">
        <v>134</v>
      </c>
      <c r="C1131" s="4" t="s">
        <v>7</v>
      </c>
      <c r="D1131" s="4" t="s">
        <v>7</v>
      </c>
      <c r="E1131" s="4" t="s">
        <v>171</v>
      </c>
      <c r="F1131" s="5">
        <v>0</v>
      </c>
      <c r="G1131">
        <v>28.4</v>
      </c>
      <c r="H1131">
        <v>48.3</v>
      </c>
      <c r="I1131">
        <v>42.3</v>
      </c>
      <c r="J1131" s="5">
        <f t="shared" si="38"/>
        <v>3</v>
      </c>
      <c r="K1131">
        <v>47.3</v>
      </c>
      <c r="L1131">
        <v>42.7</v>
      </c>
      <c r="M1131" s="5">
        <f t="shared" si="40"/>
        <v>2.2999999999999972</v>
      </c>
    </row>
    <row r="1132" spans="1:13">
      <c r="A1132" s="4" t="s">
        <v>18</v>
      </c>
      <c r="B1132" s="4" t="s">
        <v>134</v>
      </c>
      <c r="C1132" s="4" t="s">
        <v>10</v>
      </c>
      <c r="D1132" s="4" t="s">
        <v>10</v>
      </c>
      <c r="E1132" s="4" t="s">
        <v>171</v>
      </c>
      <c r="F1132" s="5">
        <v>0</v>
      </c>
      <c r="G1132">
        <v>28.3</v>
      </c>
      <c r="H1132">
        <v>38.5</v>
      </c>
      <c r="I1132">
        <v>32.700000000000003</v>
      </c>
      <c r="J1132" s="5">
        <f t="shared" si="38"/>
        <v>2.8999999999999986</v>
      </c>
      <c r="K1132">
        <v>45</v>
      </c>
      <c r="L1132">
        <v>39.1</v>
      </c>
      <c r="M1132" s="5">
        <f t="shared" si="40"/>
        <v>2.9499999999999993</v>
      </c>
    </row>
    <row r="1133" spans="1:13">
      <c r="A1133" s="4" t="s">
        <v>19</v>
      </c>
      <c r="B1133" s="4" t="s">
        <v>134</v>
      </c>
      <c r="C1133" s="4" t="s">
        <v>10</v>
      </c>
      <c r="D1133" s="4" t="s">
        <v>10</v>
      </c>
      <c r="E1133" s="4" t="s">
        <v>171</v>
      </c>
      <c r="F1133" s="5">
        <v>0</v>
      </c>
      <c r="G1133">
        <v>26.8</v>
      </c>
      <c r="H1133">
        <v>31</v>
      </c>
      <c r="I1133">
        <v>25.2</v>
      </c>
      <c r="J1133" s="5">
        <f t="shared" si="38"/>
        <v>2.9000000000000004</v>
      </c>
      <c r="K1133">
        <v>47</v>
      </c>
      <c r="L1133">
        <v>41.2</v>
      </c>
      <c r="M1133" s="5">
        <f t="shared" si="40"/>
        <v>2.8999999999999986</v>
      </c>
    </row>
    <row r="1134" spans="1:13">
      <c r="A1134" s="4" t="s">
        <v>20</v>
      </c>
      <c r="B1134" s="4" t="s">
        <v>134</v>
      </c>
      <c r="C1134" s="4" t="s">
        <v>7</v>
      </c>
      <c r="D1134" s="4" t="s">
        <v>7</v>
      </c>
      <c r="E1134" s="4" t="s">
        <v>171</v>
      </c>
      <c r="F1134" s="5">
        <v>0</v>
      </c>
      <c r="G1134">
        <v>26.9</v>
      </c>
      <c r="H1134">
        <v>44.2</v>
      </c>
      <c r="I1134">
        <v>38.299999999999997</v>
      </c>
      <c r="J1134" s="5">
        <f t="shared" si="38"/>
        <v>2.9500000000000028</v>
      </c>
      <c r="K1134">
        <v>51.8</v>
      </c>
      <c r="L1134">
        <v>46.9</v>
      </c>
      <c r="M1134" s="5">
        <f t="shared" si="40"/>
        <v>2.4499999999999993</v>
      </c>
    </row>
    <row r="1135" spans="1:13">
      <c r="A1135" s="4" t="s">
        <v>21</v>
      </c>
      <c r="B1135" s="4" t="s">
        <v>134</v>
      </c>
      <c r="C1135" s="4" t="s">
        <v>7</v>
      </c>
      <c r="D1135" s="4" t="s">
        <v>7</v>
      </c>
      <c r="E1135" s="4" t="s">
        <v>171</v>
      </c>
      <c r="F1135" s="5">
        <v>0</v>
      </c>
      <c r="G1135">
        <v>27.7</v>
      </c>
      <c r="H1135">
        <v>37.700000000000003</v>
      </c>
      <c r="I1135">
        <v>31.8</v>
      </c>
      <c r="J1135" s="5">
        <f t="shared" si="38"/>
        <v>2.9500000000000011</v>
      </c>
      <c r="K1135">
        <v>52.4</v>
      </c>
      <c r="L1135">
        <v>47.6</v>
      </c>
      <c r="M1135" s="5">
        <f t="shared" si="40"/>
        <v>2.3999999999999986</v>
      </c>
    </row>
    <row r="1136" spans="1:13">
      <c r="A1136" s="4" t="s">
        <v>22</v>
      </c>
      <c r="B1136" s="4" t="s">
        <v>134</v>
      </c>
      <c r="C1136" s="4" t="s">
        <v>10</v>
      </c>
      <c r="D1136" s="4" t="s">
        <v>10</v>
      </c>
      <c r="E1136" s="4" t="s">
        <v>171</v>
      </c>
      <c r="F1136" s="5">
        <v>5</v>
      </c>
      <c r="G1136">
        <v>31.7</v>
      </c>
      <c r="H1136">
        <v>58</v>
      </c>
      <c r="I1136">
        <v>51.5</v>
      </c>
      <c r="J1136" s="5">
        <f t="shared" si="38"/>
        <v>3.25</v>
      </c>
      <c r="K1136">
        <v>45.9</v>
      </c>
      <c r="L1136">
        <v>40.799999999999997</v>
      </c>
      <c r="M1136" s="5">
        <f t="shared" si="40"/>
        <v>2.5500000000000007</v>
      </c>
    </row>
    <row r="1137" spans="1:13">
      <c r="A1137" s="4" t="s">
        <v>23</v>
      </c>
      <c r="B1137" s="4" t="s">
        <v>134</v>
      </c>
      <c r="C1137" s="4" t="s">
        <v>10</v>
      </c>
      <c r="D1137" s="4" t="s">
        <v>10</v>
      </c>
      <c r="E1137" s="4" t="s">
        <v>171</v>
      </c>
      <c r="F1137" s="5">
        <v>5</v>
      </c>
      <c r="G1137">
        <v>28.3</v>
      </c>
      <c r="H1137">
        <v>32.299999999999997</v>
      </c>
      <c r="I1137">
        <v>26.4</v>
      </c>
      <c r="J1137" s="5">
        <f t="shared" si="38"/>
        <v>2.9499999999999993</v>
      </c>
      <c r="K1137">
        <v>46.3</v>
      </c>
      <c r="L1137">
        <v>41.2</v>
      </c>
      <c r="M1137" s="5">
        <f t="shared" si="40"/>
        <v>2.5499999999999972</v>
      </c>
    </row>
    <row r="1138" spans="1:13">
      <c r="A1138" s="4" t="s">
        <v>24</v>
      </c>
      <c r="B1138" s="4" t="s">
        <v>136</v>
      </c>
      <c r="C1138" s="4" t="s">
        <v>7</v>
      </c>
      <c r="D1138" s="4" t="s">
        <v>7</v>
      </c>
      <c r="E1138" s="4" t="s">
        <v>171</v>
      </c>
      <c r="F1138" s="5">
        <v>0</v>
      </c>
      <c r="G1138">
        <v>22.1</v>
      </c>
      <c r="H1138">
        <v>61</v>
      </c>
      <c r="I1138">
        <v>54.6</v>
      </c>
      <c r="J1138" s="5">
        <f t="shared" si="38"/>
        <v>3.1999999999999993</v>
      </c>
      <c r="K1138">
        <v>45.7</v>
      </c>
      <c r="L1138">
        <v>39.6</v>
      </c>
      <c r="M1138" s="5">
        <f t="shared" si="40"/>
        <v>3.0500000000000007</v>
      </c>
    </row>
    <row r="1139" spans="1:13">
      <c r="A1139" s="4" t="s">
        <v>26</v>
      </c>
      <c r="B1139" s="4" t="s">
        <v>136</v>
      </c>
      <c r="C1139" s="4" t="s">
        <v>7</v>
      </c>
      <c r="D1139" s="4" t="s">
        <v>7</v>
      </c>
      <c r="E1139" s="4" t="s">
        <v>171</v>
      </c>
      <c r="F1139" s="5">
        <v>0</v>
      </c>
      <c r="G1139">
        <v>20.5</v>
      </c>
      <c r="H1139">
        <v>67.3</v>
      </c>
      <c r="I1139">
        <v>61</v>
      </c>
      <c r="J1139" s="5">
        <f t="shared" si="38"/>
        <v>3.1499999999999986</v>
      </c>
      <c r="K1139">
        <v>46.1</v>
      </c>
      <c r="L1139">
        <v>40</v>
      </c>
      <c r="M1139" s="5">
        <f t="shared" si="40"/>
        <v>3.0500000000000007</v>
      </c>
    </row>
    <row r="1140" spans="1:13">
      <c r="A1140" s="4" t="s">
        <v>27</v>
      </c>
      <c r="B1140" s="4" t="s">
        <v>136</v>
      </c>
      <c r="C1140" s="4" t="s">
        <v>10</v>
      </c>
      <c r="D1140" s="4" t="s">
        <v>10</v>
      </c>
      <c r="E1140" s="4" t="s">
        <v>171</v>
      </c>
      <c r="F1140" s="5">
        <v>1</v>
      </c>
      <c r="G1140">
        <v>22.3</v>
      </c>
      <c r="H1140">
        <v>32.1</v>
      </c>
      <c r="I1140">
        <v>27</v>
      </c>
      <c r="J1140" s="5">
        <f t="shared" si="38"/>
        <v>2.5500000000000007</v>
      </c>
      <c r="K1140">
        <v>46.4</v>
      </c>
      <c r="L1140">
        <v>40.700000000000003</v>
      </c>
      <c r="M1140" s="5">
        <f t="shared" si="40"/>
        <v>2.8499999999999979</v>
      </c>
    </row>
    <row r="1141" spans="1:13">
      <c r="A1141" s="4" t="s">
        <v>28</v>
      </c>
      <c r="B1141" s="4" t="s">
        <v>136</v>
      </c>
      <c r="C1141" s="4" t="s">
        <v>10</v>
      </c>
      <c r="D1141" s="4" t="s">
        <v>10</v>
      </c>
      <c r="E1141" s="4" t="s">
        <v>171</v>
      </c>
      <c r="F1141" s="5">
        <v>1</v>
      </c>
      <c r="G1141">
        <v>20.3</v>
      </c>
      <c r="H1141">
        <v>43</v>
      </c>
      <c r="I1141">
        <v>36.700000000000003</v>
      </c>
      <c r="J1141" s="5">
        <f t="shared" si="38"/>
        <v>3.1499999999999986</v>
      </c>
      <c r="K1141">
        <v>44.3</v>
      </c>
      <c r="L1141">
        <v>35.5</v>
      </c>
      <c r="M1141" s="5">
        <f t="shared" si="40"/>
        <v>4.3999999999999986</v>
      </c>
    </row>
    <row r="1142" spans="1:13">
      <c r="A1142" s="4" t="s">
        <v>29</v>
      </c>
      <c r="B1142" s="4" t="s">
        <v>136</v>
      </c>
      <c r="C1142" s="4" t="s">
        <v>7</v>
      </c>
      <c r="D1142" s="4" t="s">
        <v>7</v>
      </c>
      <c r="E1142" s="4" t="s">
        <v>171</v>
      </c>
      <c r="F1142" s="5">
        <v>0</v>
      </c>
      <c r="G1142">
        <v>22.5</v>
      </c>
      <c r="H1142">
        <v>34.299999999999997</v>
      </c>
      <c r="I1142">
        <v>28.2</v>
      </c>
      <c r="J1142" s="5">
        <f t="shared" si="38"/>
        <v>3.0499999999999989</v>
      </c>
      <c r="K1142">
        <v>46.1</v>
      </c>
      <c r="L1142">
        <v>40.799999999999997</v>
      </c>
      <c r="M1142" s="5">
        <f t="shared" si="40"/>
        <v>2.6500000000000021</v>
      </c>
    </row>
    <row r="1143" spans="1:13">
      <c r="A1143" s="4" t="s">
        <v>30</v>
      </c>
      <c r="B1143" s="4" t="s">
        <v>136</v>
      </c>
      <c r="C1143" s="4" t="s">
        <v>7</v>
      </c>
      <c r="D1143" s="4" t="s">
        <v>7</v>
      </c>
      <c r="E1143" s="4" t="s">
        <v>171</v>
      </c>
      <c r="F1143" s="5">
        <v>0</v>
      </c>
      <c r="G1143">
        <v>22.5</v>
      </c>
      <c r="H1143">
        <v>68.5</v>
      </c>
      <c r="I1143">
        <v>62.1</v>
      </c>
      <c r="J1143" s="5">
        <f t="shared" si="38"/>
        <v>3.1999999999999993</v>
      </c>
      <c r="K1143">
        <v>44.2</v>
      </c>
      <c r="L1143">
        <v>35.1</v>
      </c>
      <c r="M1143" s="5">
        <f t="shared" si="40"/>
        <v>4.5500000000000007</v>
      </c>
    </row>
    <row r="1144" spans="1:13">
      <c r="A1144" s="4" t="s">
        <v>31</v>
      </c>
      <c r="B1144" s="4" t="s">
        <v>136</v>
      </c>
      <c r="C1144" s="4" t="s">
        <v>10</v>
      </c>
      <c r="D1144" s="4" t="s">
        <v>10</v>
      </c>
      <c r="E1144" s="4" t="s">
        <v>171</v>
      </c>
      <c r="F1144" s="5">
        <v>5</v>
      </c>
      <c r="G1144">
        <v>22.7</v>
      </c>
      <c r="H1144">
        <v>37.799999999999997</v>
      </c>
      <c r="I1144">
        <v>30.1</v>
      </c>
      <c r="J1144" s="5">
        <f t="shared" si="38"/>
        <v>3.8499999999999979</v>
      </c>
      <c r="K1144">
        <v>44.9</v>
      </c>
      <c r="L1144">
        <v>37.4</v>
      </c>
      <c r="M1144" s="5">
        <f t="shared" si="40"/>
        <v>3.75</v>
      </c>
    </row>
    <row r="1145" spans="1:13">
      <c r="A1145" s="4" t="s">
        <v>32</v>
      </c>
      <c r="B1145" s="4" t="s">
        <v>136</v>
      </c>
      <c r="C1145" s="4" t="s">
        <v>10</v>
      </c>
      <c r="D1145" s="4" t="s">
        <v>10</v>
      </c>
      <c r="E1145" s="4" t="s">
        <v>171</v>
      </c>
      <c r="F1145" s="5">
        <v>5</v>
      </c>
      <c r="G1145">
        <v>22.5</v>
      </c>
      <c r="H1145">
        <v>62.1</v>
      </c>
      <c r="I1145">
        <v>56.2</v>
      </c>
      <c r="J1145" s="5">
        <f t="shared" si="38"/>
        <v>2.9499999999999993</v>
      </c>
      <c r="K1145">
        <v>45.6</v>
      </c>
      <c r="L1145">
        <v>36.200000000000003</v>
      </c>
      <c r="M1145" s="5">
        <f t="shared" si="40"/>
        <v>4.6999999999999993</v>
      </c>
    </row>
    <row r="1146" spans="1:13">
      <c r="A1146" s="4" t="s">
        <v>33</v>
      </c>
      <c r="B1146" s="4" t="s">
        <v>136</v>
      </c>
      <c r="C1146" s="4" t="s">
        <v>7</v>
      </c>
      <c r="D1146" s="4" t="s">
        <v>7</v>
      </c>
      <c r="E1146" s="4" t="s">
        <v>171</v>
      </c>
      <c r="F1146" s="5">
        <v>0</v>
      </c>
      <c r="G1146">
        <v>21.5</v>
      </c>
      <c r="H1146">
        <v>60.3</v>
      </c>
      <c r="I1146">
        <v>53.3</v>
      </c>
      <c r="J1146" s="5">
        <f t="shared" si="38"/>
        <v>3.5</v>
      </c>
      <c r="K1146">
        <v>52.3</v>
      </c>
      <c r="L1146">
        <v>44.8</v>
      </c>
      <c r="M1146" s="5">
        <f t="shared" si="40"/>
        <v>3.75</v>
      </c>
    </row>
    <row r="1147" spans="1:13">
      <c r="A1147" s="4" t="s">
        <v>34</v>
      </c>
      <c r="B1147" s="4" t="s">
        <v>136</v>
      </c>
      <c r="C1147" s="4" t="s">
        <v>7</v>
      </c>
      <c r="D1147" s="4" t="s">
        <v>7</v>
      </c>
      <c r="E1147" s="4" t="s">
        <v>171</v>
      </c>
      <c r="F1147" s="5">
        <v>0</v>
      </c>
      <c r="G1147">
        <v>21.1</v>
      </c>
      <c r="H1147">
        <v>50.3</v>
      </c>
      <c r="I1147">
        <v>44.6</v>
      </c>
      <c r="J1147" s="5">
        <f t="shared" si="38"/>
        <v>2.8499999999999979</v>
      </c>
      <c r="K1147">
        <v>51.4</v>
      </c>
      <c r="L1147">
        <v>44.7</v>
      </c>
      <c r="M1147" s="5">
        <f t="shared" si="40"/>
        <v>3.3499999999999979</v>
      </c>
    </row>
    <row r="1148" spans="1:13">
      <c r="A1148" s="4" t="s">
        <v>35</v>
      </c>
      <c r="B1148" s="4" t="s">
        <v>136</v>
      </c>
      <c r="C1148" s="4" t="s">
        <v>10</v>
      </c>
      <c r="D1148" s="4" t="s">
        <v>10</v>
      </c>
      <c r="E1148" s="4" t="s">
        <v>171</v>
      </c>
      <c r="F1148" s="5">
        <v>0</v>
      </c>
      <c r="G1148">
        <v>21.8</v>
      </c>
      <c r="H1148">
        <v>68.400000000000006</v>
      </c>
      <c r="I1148">
        <v>61.9</v>
      </c>
      <c r="J1148" s="5">
        <f t="shared" si="38"/>
        <v>3.2500000000000036</v>
      </c>
      <c r="K1148">
        <v>45</v>
      </c>
      <c r="L1148">
        <v>38.700000000000003</v>
      </c>
      <c r="M1148" s="5">
        <f t="shared" si="40"/>
        <v>3.1499999999999986</v>
      </c>
    </row>
    <row r="1149" spans="1:13">
      <c r="A1149" s="4" t="s">
        <v>36</v>
      </c>
      <c r="B1149" s="4" t="s">
        <v>136</v>
      </c>
      <c r="C1149" s="4" t="s">
        <v>10</v>
      </c>
      <c r="D1149" s="4" t="s">
        <v>10</v>
      </c>
      <c r="E1149" s="4" t="s">
        <v>171</v>
      </c>
      <c r="F1149" s="5">
        <v>0</v>
      </c>
      <c r="G1149">
        <v>22.9</v>
      </c>
      <c r="H1149">
        <v>60.7</v>
      </c>
      <c r="I1149">
        <v>53.5</v>
      </c>
      <c r="J1149" s="5">
        <f t="shared" si="38"/>
        <v>3.6000000000000014</v>
      </c>
      <c r="K1149">
        <v>45.2</v>
      </c>
      <c r="L1149">
        <v>36.299999999999997</v>
      </c>
      <c r="M1149" s="5">
        <f t="shared" si="40"/>
        <v>4.4500000000000028</v>
      </c>
    </row>
    <row r="1150" spans="1:13">
      <c r="A1150" s="4" t="s">
        <v>37</v>
      </c>
      <c r="B1150" s="4" t="s">
        <v>136</v>
      </c>
      <c r="C1150" s="4" t="s">
        <v>7</v>
      </c>
      <c r="D1150" s="4" t="s">
        <v>7</v>
      </c>
      <c r="E1150" s="4" t="s">
        <v>171</v>
      </c>
      <c r="F1150" s="5">
        <v>0</v>
      </c>
      <c r="G1150">
        <v>21.8</v>
      </c>
      <c r="H1150">
        <v>43.4</v>
      </c>
      <c r="I1150">
        <v>37.799999999999997</v>
      </c>
      <c r="J1150" s="5">
        <f t="shared" si="38"/>
        <v>2.8000000000000007</v>
      </c>
      <c r="K1150">
        <v>45.8</v>
      </c>
      <c r="L1150">
        <v>39.700000000000003</v>
      </c>
      <c r="M1150" s="5">
        <f t="shared" si="40"/>
        <v>3.0499999999999972</v>
      </c>
    </row>
    <row r="1151" spans="1:13">
      <c r="A1151" s="4" t="s">
        <v>38</v>
      </c>
      <c r="B1151" s="4" t="s">
        <v>136</v>
      </c>
      <c r="C1151" s="4" t="s">
        <v>7</v>
      </c>
      <c r="D1151" s="4" t="s">
        <v>7</v>
      </c>
      <c r="E1151" s="4" t="s">
        <v>171</v>
      </c>
      <c r="F1151" s="5">
        <v>0</v>
      </c>
      <c r="G1151">
        <v>23.4</v>
      </c>
      <c r="H1151">
        <v>60.5</v>
      </c>
      <c r="I1151">
        <v>54.5</v>
      </c>
      <c r="J1151" s="5">
        <f t="shared" si="38"/>
        <v>3</v>
      </c>
      <c r="K1151">
        <v>45.6</v>
      </c>
      <c r="L1151">
        <v>40.1</v>
      </c>
      <c r="M1151" s="5">
        <f t="shared" si="40"/>
        <v>2.75</v>
      </c>
    </row>
    <row r="1152" spans="1:13">
      <c r="A1152" s="4" t="s">
        <v>39</v>
      </c>
      <c r="B1152" s="4" t="s">
        <v>136</v>
      </c>
      <c r="C1152" s="4" t="s">
        <v>10</v>
      </c>
      <c r="D1152" s="4" t="s">
        <v>10</v>
      </c>
      <c r="E1152" s="4" t="s">
        <v>171</v>
      </c>
      <c r="F1152" s="5">
        <v>0</v>
      </c>
      <c r="G1152">
        <v>22.5</v>
      </c>
      <c r="H1152">
        <v>36.4</v>
      </c>
      <c r="I1152">
        <v>30.7</v>
      </c>
      <c r="J1152" s="5">
        <f t="shared" si="38"/>
        <v>2.8499999999999996</v>
      </c>
      <c r="K1152">
        <v>46.5</v>
      </c>
      <c r="L1152">
        <v>40.700000000000003</v>
      </c>
      <c r="M1152" s="5">
        <f t="shared" si="40"/>
        <v>2.8999999999999986</v>
      </c>
    </row>
    <row r="1153" spans="1:13" s="11" customFormat="1">
      <c r="A1153" s="11" t="s">
        <v>40</v>
      </c>
      <c r="B1153" s="11" t="s">
        <v>136</v>
      </c>
      <c r="C1153" s="11" t="s">
        <v>10</v>
      </c>
      <c r="D1153" s="11" t="s">
        <v>10</v>
      </c>
      <c r="E1153" s="11" t="s">
        <v>171</v>
      </c>
      <c r="F1153" s="13">
        <v>0</v>
      </c>
      <c r="G1153" s="12">
        <v>22.1</v>
      </c>
      <c r="H1153" s="12">
        <v>60.8</v>
      </c>
      <c r="I1153" s="12">
        <v>54.5</v>
      </c>
      <c r="J1153" s="13">
        <f t="shared" si="38"/>
        <v>3.1499999999999986</v>
      </c>
      <c r="K1153" s="12">
        <v>44.4</v>
      </c>
      <c r="L1153" s="12">
        <v>36.200000000000003</v>
      </c>
      <c r="M1153" s="13">
        <f t="shared" si="40"/>
        <v>4.0999999999999979</v>
      </c>
    </row>
    <row r="1154" spans="1:13">
      <c r="A1154" s="4" t="s">
        <v>5</v>
      </c>
      <c r="B1154" s="4" t="s">
        <v>134</v>
      </c>
      <c r="C1154" s="4" t="s">
        <v>7</v>
      </c>
      <c r="D1154" s="4" t="s">
        <v>7</v>
      </c>
      <c r="E1154" s="4" t="s">
        <v>172</v>
      </c>
      <c r="F1154" s="5">
        <v>0</v>
      </c>
      <c r="G1154">
        <v>26.1</v>
      </c>
      <c r="H1154">
        <v>53</v>
      </c>
      <c r="I1154">
        <v>45.8</v>
      </c>
      <c r="J1154" s="5">
        <f>(H1154-I1154)/3</f>
        <v>2.4000000000000008</v>
      </c>
      <c r="K1154">
        <v>52.2</v>
      </c>
      <c r="L1154">
        <v>44.2</v>
      </c>
      <c r="M1154" s="5">
        <f>(K1154-L1154)/3</f>
        <v>2.6666666666666665</v>
      </c>
    </row>
    <row r="1155" spans="1:13">
      <c r="A1155" s="4" t="s">
        <v>8</v>
      </c>
      <c r="B1155" s="4" t="s">
        <v>134</v>
      </c>
      <c r="C1155" s="4" t="s">
        <v>7</v>
      </c>
      <c r="D1155" s="4" t="s">
        <v>7</v>
      </c>
      <c r="E1155" s="4" t="s">
        <v>172</v>
      </c>
      <c r="F1155" s="5">
        <v>0</v>
      </c>
      <c r="G1155">
        <v>25.9</v>
      </c>
      <c r="H1155">
        <v>55.3</v>
      </c>
      <c r="I1155">
        <v>48.4</v>
      </c>
      <c r="J1155" s="5">
        <f t="shared" ref="J1155:J1185" si="41">(H1155-I1155)/3</f>
        <v>2.2999999999999994</v>
      </c>
      <c r="K1155">
        <v>51.6</v>
      </c>
      <c r="L1155">
        <v>44.8</v>
      </c>
      <c r="M1155" s="5">
        <f t="shared" ref="M1155:M1185" si="42">(K1155-L1155)/3</f>
        <v>2.2666666666666679</v>
      </c>
    </row>
    <row r="1156" spans="1:13">
      <c r="A1156" s="4" t="s">
        <v>9</v>
      </c>
      <c r="B1156" s="4" t="s">
        <v>134</v>
      </c>
      <c r="C1156" s="4" t="s">
        <v>10</v>
      </c>
      <c r="D1156" s="4" t="s">
        <v>10</v>
      </c>
      <c r="E1156" s="4" t="s">
        <v>172</v>
      </c>
      <c r="F1156" s="5">
        <v>0</v>
      </c>
      <c r="G1156">
        <v>25.3</v>
      </c>
      <c r="H1156">
        <v>45.8</v>
      </c>
      <c r="I1156">
        <v>39.200000000000003</v>
      </c>
      <c r="J1156" s="5">
        <f t="shared" si="41"/>
        <v>2.199999999999998</v>
      </c>
      <c r="K1156">
        <v>51.9</v>
      </c>
      <c r="L1156">
        <v>44.7</v>
      </c>
      <c r="M1156" s="5">
        <f t="shared" si="42"/>
        <v>2.3999999999999986</v>
      </c>
    </row>
    <row r="1157" spans="1:13">
      <c r="A1157" s="4" t="s">
        <v>11</v>
      </c>
      <c r="B1157" s="4" t="s">
        <v>134</v>
      </c>
      <c r="C1157" s="4" t="s">
        <v>10</v>
      </c>
      <c r="D1157" s="4" t="s">
        <v>10</v>
      </c>
      <c r="E1157" s="4" t="s">
        <v>172</v>
      </c>
      <c r="F1157" s="5">
        <v>0</v>
      </c>
      <c r="G1157">
        <v>33.5</v>
      </c>
      <c r="H1157">
        <v>67.099999999999994</v>
      </c>
      <c r="I1157">
        <v>55.3</v>
      </c>
      <c r="J1157" s="5">
        <f t="shared" si="41"/>
        <v>3.9333333333333322</v>
      </c>
      <c r="K1157">
        <v>52</v>
      </c>
      <c r="L1157">
        <v>45.7</v>
      </c>
      <c r="M1157" s="5">
        <f t="shared" si="42"/>
        <v>2.0999999999999992</v>
      </c>
    </row>
    <row r="1158" spans="1:13">
      <c r="A1158" s="4" t="s">
        <v>12</v>
      </c>
      <c r="B1158" s="4" t="s">
        <v>134</v>
      </c>
      <c r="C1158" s="4" t="s">
        <v>7</v>
      </c>
      <c r="D1158" s="4" t="s">
        <v>7</v>
      </c>
      <c r="E1158" s="4" t="s">
        <v>172</v>
      </c>
      <c r="F1158" s="5">
        <v>0</v>
      </c>
      <c r="G1158">
        <v>31.2</v>
      </c>
      <c r="H1158">
        <v>34.9</v>
      </c>
      <c r="I1158">
        <v>26.9</v>
      </c>
      <c r="J1158" s="5">
        <f t="shared" si="41"/>
        <v>2.6666666666666665</v>
      </c>
      <c r="K1158">
        <v>51.9</v>
      </c>
      <c r="L1158">
        <v>45.4</v>
      </c>
      <c r="M1158" s="5">
        <f t="shared" si="42"/>
        <v>2.1666666666666665</v>
      </c>
    </row>
    <row r="1159" spans="1:13">
      <c r="A1159" s="4" t="s">
        <v>13</v>
      </c>
      <c r="B1159" s="4" t="s">
        <v>134</v>
      </c>
      <c r="C1159" s="4" t="s">
        <v>7</v>
      </c>
      <c r="D1159" s="4" t="s">
        <v>7</v>
      </c>
      <c r="E1159" s="4" t="s">
        <v>172</v>
      </c>
      <c r="F1159" s="5">
        <v>0</v>
      </c>
      <c r="G1159">
        <v>32.700000000000003</v>
      </c>
      <c r="H1159">
        <v>43.7</v>
      </c>
      <c r="I1159">
        <v>35</v>
      </c>
      <c r="J1159" s="5">
        <f t="shared" si="41"/>
        <v>2.9000000000000008</v>
      </c>
      <c r="K1159">
        <v>52</v>
      </c>
      <c r="L1159">
        <v>45.3</v>
      </c>
      <c r="M1159" s="5">
        <f t="shared" si="42"/>
        <v>2.2333333333333343</v>
      </c>
    </row>
    <row r="1160" spans="1:13">
      <c r="A1160" s="4" t="s">
        <v>14</v>
      </c>
      <c r="B1160" s="4" t="s">
        <v>134</v>
      </c>
      <c r="C1160" s="4" t="s">
        <v>10</v>
      </c>
      <c r="D1160" s="4" t="s">
        <v>10</v>
      </c>
      <c r="E1160" s="4" t="s">
        <v>172</v>
      </c>
      <c r="F1160" s="5">
        <v>1</v>
      </c>
      <c r="G1160">
        <v>29.7</v>
      </c>
      <c r="H1160">
        <v>61.4</v>
      </c>
      <c r="I1160">
        <v>53.7</v>
      </c>
      <c r="J1160" s="5">
        <f t="shared" si="41"/>
        <v>2.5666666666666651</v>
      </c>
      <c r="K1160">
        <v>51.7</v>
      </c>
      <c r="L1160">
        <v>46.2</v>
      </c>
      <c r="M1160" s="5">
        <f t="shared" si="42"/>
        <v>1.8333333333333333</v>
      </c>
    </row>
    <row r="1161" spans="1:13">
      <c r="A1161" s="4" t="s">
        <v>15</v>
      </c>
      <c r="B1161" s="4" t="s">
        <v>134</v>
      </c>
      <c r="C1161" s="4" t="s">
        <v>10</v>
      </c>
      <c r="D1161" s="4" t="s">
        <v>10</v>
      </c>
      <c r="E1161" s="4" t="s">
        <v>172</v>
      </c>
      <c r="F1161" s="5">
        <v>1</v>
      </c>
      <c r="G1161">
        <v>28</v>
      </c>
      <c r="H1161">
        <v>62.7</v>
      </c>
      <c r="I1161">
        <v>54.7</v>
      </c>
      <c r="J1161" s="5">
        <f t="shared" si="41"/>
        <v>2.6666666666666665</v>
      </c>
      <c r="K1161">
        <v>51.5</v>
      </c>
      <c r="L1161">
        <v>45.3</v>
      </c>
      <c r="M1161" s="5">
        <f t="shared" si="42"/>
        <v>2.0666666666666678</v>
      </c>
    </row>
    <row r="1162" spans="1:13">
      <c r="A1162" s="4" t="s">
        <v>16</v>
      </c>
      <c r="B1162" s="4" t="s">
        <v>134</v>
      </c>
      <c r="C1162" s="4" t="s">
        <v>7</v>
      </c>
      <c r="D1162" s="4" t="s">
        <v>7</v>
      </c>
      <c r="E1162" s="4" t="s">
        <v>172</v>
      </c>
      <c r="F1162" s="5">
        <v>0</v>
      </c>
      <c r="G1162">
        <v>28.1</v>
      </c>
      <c r="H1162">
        <v>70.5</v>
      </c>
      <c r="I1162">
        <v>65.599999999999994</v>
      </c>
      <c r="J1162" s="5">
        <f t="shared" si="41"/>
        <v>1.6333333333333353</v>
      </c>
      <c r="K1162">
        <v>52</v>
      </c>
      <c r="L1162">
        <v>45.9</v>
      </c>
      <c r="M1162" s="5">
        <f t="shared" si="42"/>
        <v>2.0333333333333337</v>
      </c>
    </row>
    <row r="1163" spans="1:13">
      <c r="A1163" s="4" t="s">
        <v>17</v>
      </c>
      <c r="B1163" s="4" t="s">
        <v>134</v>
      </c>
      <c r="C1163" s="4" t="s">
        <v>7</v>
      </c>
      <c r="D1163" s="4" t="s">
        <v>7</v>
      </c>
      <c r="E1163" s="4" t="s">
        <v>172</v>
      </c>
      <c r="F1163" s="5">
        <v>0</v>
      </c>
      <c r="G1163">
        <v>28.2</v>
      </c>
      <c r="H1163">
        <v>42.3</v>
      </c>
      <c r="I1163">
        <v>35.1</v>
      </c>
      <c r="J1163" s="5">
        <f t="shared" si="41"/>
        <v>2.3999999999999986</v>
      </c>
      <c r="K1163">
        <v>52</v>
      </c>
      <c r="L1163">
        <v>45.8</v>
      </c>
      <c r="M1163" s="5">
        <f t="shared" si="42"/>
        <v>2.0666666666666678</v>
      </c>
    </row>
    <row r="1164" spans="1:13">
      <c r="A1164" s="4" t="s">
        <v>18</v>
      </c>
      <c r="B1164" s="4" t="s">
        <v>134</v>
      </c>
      <c r="C1164" s="4" t="s">
        <v>10</v>
      </c>
      <c r="D1164" s="4" t="s">
        <v>10</v>
      </c>
      <c r="E1164" s="4" t="s">
        <v>172</v>
      </c>
      <c r="F1164" s="5">
        <v>0</v>
      </c>
      <c r="G1164">
        <v>27.5</v>
      </c>
      <c r="H1164">
        <v>65.400000000000006</v>
      </c>
      <c r="I1164">
        <v>57.3</v>
      </c>
      <c r="J1164" s="5">
        <f t="shared" si="41"/>
        <v>2.7000000000000028</v>
      </c>
      <c r="K1164">
        <v>52</v>
      </c>
      <c r="L1164">
        <v>43.2</v>
      </c>
      <c r="M1164" s="5">
        <f t="shared" si="42"/>
        <v>2.9333333333333322</v>
      </c>
    </row>
    <row r="1165" spans="1:13">
      <c r="A1165" s="4" t="s">
        <v>19</v>
      </c>
      <c r="B1165" s="4" t="s">
        <v>134</v>
      </c>
      <c r="C1165" s="4" t="s">
        <v>10</v>
      </c>
      <c r="D1165" s="4" t="s">
        <v>10</v>
      </c>
      <c r="E1165" s="4" t="s">
        <v>172</v>
      </c>
      <c r="F1165" s="5">
        <v>0</v>
      </c>
      <c r="G1165">
        <v>26.8</v>
      </c>
      <c r="H1165">
        <v>64.400000000000006</v>
      </c>
      <c r="I1165">
        <v>56.1</v>
      </c>
      <c r="J1165" s="5">
        <f t="shared" si="41"/>
        <v>2.7666666666666679</v>
      </c>
      <c r="K1165">
        <v>51.4</v>
      </c>
      <c r="L1165">
        <v>43.2</v>
      </c>
      <c r="M1165" s="5">
        <f t="shared" si="42"/>
        <v>2.7333333333333321</v>
      </c>
    </row>
    <row r="1166" spans="1:13">
      <c r="A1166" s="4" t="s">
        <v>20</v>
      </c>
      <c r="B1166" s="4" t="s">
        <v>134</v>
      </c>
      <c r="C1166" s="4" t="s">
        <v>7</v>
      </c>
      <c r="D1166" s="4" t="s">
        <v>7</v>
      </c>
      <c r="E1166" s="4" t="s">
        <v>172</v>
      </c>
      <c r="F1166" s="5">
        <v>0</v>
      </c>
      <c r="G1166">
        <v>26.8</v>
      </c>
      <c r="H1166">
        <v>38.299999999999997</v>
      </c>
      <c r="I1166">
        <v>29.8</v>
      </c>
      <c r="J1166" s="5">
        <f t="shared" si="41"/>
        <v>2.8333333333333321</v>
      </c>
      <c r="K1166">
        <v>46.9</v>
      </c>
      <c r="L1166">
        <v>39.6</v>
      </c>
      <c r="M1166" s="5">
        <f t="shared" si="42"/>
        <v>2.4333333333333322</v>
      </c>
    </row>
    <row r="1167" spans="1:13">
      <c r="A1167" s="4" t="s">
        <v>21</v>
      </c>
      <c r="B1167" s="4" t="s">
        <v>134</v>
      </c>
      <c r="C1167" s="4" t="s">
        <v>7</v>
      </c>
      <c r="D1167" s="4" t="s">
        <v>7</v>
      </c>
      <c r="E1167" s="4" t="s">
        <v>172</v>
      </c>
      <c r="F1167" s="5">
        <v>0</v>
      </c>
      <c r="G1167">
        <v>27.8</v>
      </c>
      <c r="H1167">
        <v>66.900000000000006</v>
      </c>
      <c r="I1167">
        <v>58.3</v>
      </c>
      <c r="J1167" s="5">
        <f t="shared" si="41"/>
        <v>2.8666666666666694</v>
      </c>
      <c r="K1167">
        <v>47.6</v>
      </c>
      <c r="L1167">
        <v>40.299999999999997</v>
      </c>
      <c r="M1167" s="5">
        <f t="shared" si="42"/>
        <v>2.4333333333333349</v>
      </c>
    </row>
    <row r="1168" spans="1:13">
      <c r="A1168" s="4" t="s">
        <v>22</v>
      </c>
      <c r="B1168" s="4" t="s">
        <v>134</v>
      </c>
      <c r="C1168" s="4" t="s">
        <v>10</v>
      </c>
      <c r="D1168" s="4" t="s">
        <v>10</v>
      </c>
      <c r="E1168" s="4" t="s">
        <v>172</v>
      </c>
      <c r="F1168" s="5">
        <v>5</v>
      </c>
      <c r="G1168">
        <v>31.2</v>
      </c>
      <c r="H1168">
        <v>51.5</v>
      </c>
      <c r="I1168">
        <v>43.6</v>
      </c>
      <c r="J1168" s="5">
        <f t="shared" si="41"/>
        <v>2.6333333333333329</v>
      </c>
      <c r="K1168">
        <v>51.8</v>
      </c>
      <c r="L1168">
        <v>45.8</v>
      </c>
      <c r="M1168" s="5">
        <f t="shared" si="42"/>
        <v>2</v>
      </c>
    </row>
    <row r="1169" spans="1:13">
      <c r="A1169" s="4" t="s">
        <v>23</v>
      </c>
      <c r="B1169" s="4" t="s">
        <v>134</v>
      </c>
      <c r="C1169" s="4" t="s">
        <v>10</v>
      </c>
      <c r="D1169" s="4" t="s">
        <v>10</v>
      </c>
      <c r="E1169" s="4" t="s">
        <v>172</v>
      </c>
      <c r="F1169" s="5">
        <v>5</v>
      </c>
      <c r="G1169">
        <v>27.8</v>
      </c>
      <c r="H1169">
        <v>64.7</v>
      </c>
      <c r="I1169">
        <v>56.1</v>
      </c>
      <c r="J1169" s="5">
        <f t="shared" si="41"/>
        <v>2.8666666666666671</v>
      </c>
      <c r="K1169">
        <v>51.7</v>
      </c>
      <c r="L1169">
        <v>43.5</v>
      </c>
      <c r="M1169" s="5">
        <f t="shared" si="42"/>
        <v>2.7333333333333343</v>
      </c>
    </row>
    <row r="1170" spans="1:13">
      <c r="A1170" s="4" t="s">
        <v>24</v>
      </c>
      <c r="B1170" s="4" t="s">
        <v>136</v>
      </c>
      <c r="C1170" s="4" t="s">
        <v>7</v>
      </c>
      <c r="D1170" s="4" t="s">
        <v>7</v>
      </c>
      <c r="E1170" s="4" t="s">
        <v>172</v>
      </c>
      <c r="F1170" s="5">
        <v>0</v>
      </c>
      <c r="G1170">
        <v>22.1</v>
      </c>
      <c r="H1170">
        <v>54.6</v>
      </c>
      <c r="I1170">
        <v>45.3</v>
      </c>
      <c r="J1170" s="5">
        <f t="shared" si="41"/>
        <v>3.1000000000000014</v>
      </c>
      <c r="K1170">
        <v>51.8</v>
      </c>
      <c r="L1170">
        <v>40.4</v>
      </c>
      <c r="M1170" s="5">
        <f t="shared" si="42"/>
        <v>3.7999999999999994</v>
      </c>
    </row>
    <row r="1171" spans="1:13">
      <c r="A1171" s="4" t="s">
        <v>26</v>
      </c>
      <c r="B1171" s="4" t="s">
        <v>136</v>
      </c>
      <c r="C1171" s="4" t="s">
        <v>7</v>
      </c>
      <c r="D1171" s="4" t="s">
        <v>7</v>
      </c>
      <c r="E1171" s="4" t="s">
        <v>172</v>
      </c>
      <c r="F1171" s="5">
        <v>0</v>
      </c>
      <c r="G1171">
        <v>21.3</v>
      </c>
      <c r="H1171">
        <v>61</v>
      </c>
      <c r="I1171">
        <v>51.1</v>
      </c>
      <c r="J1171" s="5">
        <f>(H1171-I1171)/3</f>
        <v>3.2999999999999994</v>
      </c>
      <c r="K1171">
        <v>52.2</v>
      </c>
      <c r="L1171">
        <v>42.9</v>
      </c>
      <c r="M1171" s="5">
        <f t="shared" si="42"/>
        <v>3.1000000000000014</v>
      </c>
    </row>
    <row r="1172" spans="1:13">
      <c r="A1172" s="4" t="s">
        <v>27</v>
      </c>
      <c r="B1172" s="4" t="s">
        <v>136</v>
      </c>
      <c r="C1172" s="4" t="s">
        <v>10</v>
      </c>
      <c r="D1172" s="4" t="s">
        <v>10</v>
      </c>
      <c r="E1172" s="4" t="s">
        <v>172</v>
      </c>
      <c r="F1172" s="5">
        <v>1</v>
      </c>
      <c r="G1172">
        <v>22.1</v>
      </c>
      <c r="H1172">
        <v>65.400000000000006</v>
      </c>
      <c r="I1172">
        <v>56.4</v>
      </c>
      <c r="J1172" s="5">
        <f t="shared" si="41"/>
        <v>3.0000000000000022</v>
      </c>
      <c r="K1172">
        <v>52</v>
      </c>
      <c r="L1172">
        <v>44</v>
      </c>
      <c r="M1172" s="5">
        <f t="shared" si="42"/>
        <v>2.6666666666666665</v>
      </c>
    </row>
    <row r="1173" spans="1:13">
      <c r="A1173" s="4" t="s">
        <v>28</v>
      </c>
      <c r="B1173" s="4" t="s">
        <v>136</v>
      </c>
      <c r="C1173" s="4" t="s">
        <v>10</v>
      </c>
      <c r="D1173" s="4" t="s">
        <v>10</v>
      </c>
      <c r="E1173" s="4" t="s">
        <v>172</v>
      </c>
      <c r="F1173" s="5">
        <v>1</v>
      </c>
      <c r="G1173">
        <v>21.2</v>
      </c>
      <c r="H1173">
        <v>36.700000000000003</v>
      </c>
      <c r="I1173">
        <v>27.9</v>
      </c>
      <c r="J1173" s="5">
        <f t="shared" si="41"/>
        <v>2.9333333333333349</v>
      </c>
      <c r="K1173">
        <v>52.1</v>
      </c>
      <c r="L1173">
        <v>37.1</v>
      </c>
      <c r="M1173" s="5">
        <f t="shared" si="42"/>
        <v>5</v>
      </c>
    </row>
    <row r="1174" spans="1:13">
      <c r="A1174" s="4" t="s">
        <v>29</v>
      </c>
      <c r="B1174" s="4" t="s">
        <v>136</v>
      </c>
      <c r="C1174" s="4" t="s">
        <v>7</v>
      </c>
      <c r="D1174" s="4" t="s">
        <v>7</v>
      </c>
      <c r="E1174" s="4" t="s">
        <v>172</v>
      </c>
      <c r="F1174" s="5">
        <v>0</v>
      </c>
      <c r="G1174">
        <v>23.2</v>
      </c>
      <c r="H1174">
        <v>66.599999999999994</v>
      </c>
      <c r="I1174">
        <v>56.5</v>
      </c>
      <c r="J1174" s="5">
        <f t="shared" si="41"/>
        <v>3.3666666666666649</v>
      </c>
      <c r="K1174">
        <v>51.7</v>
      </c>
      <c r="L1174">
        <v>43</v>
      </c>
      <c r="M1174" s="5">
        <f t="shared" si="42"/>
        <v>2.9000000000000008</v>
      </c>
    </row>
    <row r="1175" spans="1:13">
      <c r="A1175" s="4" t="s">
        <v>30</v>
      </c>
      <c r="B1175" s="4" t="s">
        <v>136</v>
      </c>
      <c r="C1175" s="4" t="s">
        <v>7</v>
      </c>
      <c r="D1175" s="4" t="s">
        <v>7</v>
      </c>
      <c r="E1175" s="4" t="s">
        <v>172</v>
      </c>
      <c r="F1175" s="5">
        <v>0</v>
      </c>
      <c r="G1175">
        <v>22.3</v>
      </c>
      <c r="H1175">
        <v>62.1</v>
      </c>
      <c r="I1175">
        <v>52.7</v>
      </c>
      <c r="J1175" s="5">
        <f t="shared" si="41"/>
        <v>3.1333333333333329</v>
      </c>
      <c r="K1175">
        <v>52</v>
      </c>
      <c r="L1175">
        <v>41.8</v>
      </c>
      <c r="M1175" s="5">
        <f t="shared" si="42"/>
        <v>3.4000000000000008</v>
      </c>
    </row>
    <row r="1176" spans="1:13">
      <c r="A1176" s="4" t="s">
        <v>31</v>
      </c>
      <c r="B1176" s="4" t="s">
        <v>136</v>
      </c>
      <c r="C1176" s="4" t="s">
        <v>10</v>
      </c>
      <c r="D1176" s="4" t="s">
        <v>10</v>
      </c>
      <c r="E1176" s="4" t="s">
        <v>172</v>
      </c>
      <c r="F1176" s="5">
        <v>5</v>
      </c>
      <c r="G1176">
        <v>22.5</v>
      </c>
      <c r="H1176">
        <v>65.3</v>
      </c>
      <c r="I1176">
        <v>56.3</v>
      </c>
      <c r="J1176" s="5">
        <f t="shared" si="41"/>
        <v>3</v>
      </c>
      <c r="K1176">
        <v>51.4</v>
      </c>
      <c r="L1176">
        <v>42.6</v>
      </c>
      <c r="M1176" s="5">
        <f t="shared" si="42"/>
        <v>2.9333333333333322</v>
      </c>
    </row>
    <row r="1177" spans="1:13">
      <c r="A1177" s="4" t="s">
        <v>32</v>
      </c>
      <c r="B1177" s="4" t="s">
        <v>136</v>
      </c>
      <c r="C1177" s="4" t="s">
        <v>10</v>
      </c>
      <c r="D1177" s="4" t="s">
        <v>10</v>
      </c>
      <c r="E1177" s="4" t="s">
        <v>172</v>
      </c>
      <c r="F1177" s="5">
        <v>5</v>
      </c>
      <c r="G1177">
        <v>22.1</v>
      </c>
      <c r="H1177">
        <v>56.2</v>
      </c>
      <c r="I1177">
        <v>46.7</v>
      </c>
      <c r="J1177" s="5">
        <f t="shared" si="41"/>
        <v>3.1666666666666665</v>
      </c>
      <c r="K1177">
        <v>51.6</v>
      </c>
      <c r="L1177">
        <v>39.299999999999997</v>
      </c>
      <c r="M1177" s="5">
        <f t="shared" si="42"/>
        <v>4.1000000000000014</v>
      </c>
    </row>
    <row r="1178" spans="1:13">
      <c r="A1178" s="4" t="s">
        <v>33</v>
      </c>
      <c r="B1178" s="4" t="s">
        <v>136</v>
      </c>
      <c r="C1178" s="4" t="s">
        <v>7</v>
      </c>
      <c r="D1178" s="4" t="s">
        <v>7</v>
      </c>
      <c r="E1178" s="4" t="s">
        <v>172</v>
      </c>
      <c r="F1178" s="5">
        <v>0</v>
      </c>
      <c r="G1178">
        <v>21.2</v>
      </c>
      <c r="H1178">
        <v>53.3</v>
      </c>
      <c r="I1178">
        <v>43.2</v>
      </c>
      <c r="J1178" s="5">
        <f t="shared" si="41"/>
        <v>3.3666666666666649</v>
      </c>
      <c r="K1178">
        <v>52.2</v>
      </c>
      <c r="L1178">
        <v>43.2</v>
      </c>
      <c r="M1178" s="5">
        <f t="shared" si="42"/>
        <v>3</v>
      </c>
    </row>
    <row r="1179" spans="1:13">
      <c r="A1179" s="4" t="s">
        <v>34</v>
      </c>
      <c r="B1179" s="4" t="s">
        <v>136</v>
      </c>
      <c r="C1179" s="4" t="s">
        <v>7</v>
      </c>
      <c r="D1179" s="4" t="s">
        <v>7</v>
      </c>
      <c r="E1179" s="4" t="s">
        <v>172</v>
      </c>
      <c r="F1179" s="5">
        <v>0</v>
      </c>
      <c r="G1179">
        <v>21.9</v>
      </c>
      <c r="H1179">
        <v>44.6</v>
      </c>
      <c r="I1179">
        <v>35.1</v>
      </c>
      <c r="J1179" s="5">
        <f t="shared" si="41"/>
        <v>3.1666666666666665</v>
      </c>
      <c r="K1179">
        <v>52.2</v>
      </c>
      <c r="L1179">
        <v>42.5</v>
      </c>
      <c r="M1179" s="5">
        <f t="shared" si="42"/>
        <v>3.2333333333333343</v>
      </c>
    </row>
    <row r="1180" spans="1:13">
      <c r="A1180" s="4" t="s">
        <v>35</v>
      </c>
      <c r="B1180" s="4" t="s">
        <v>136</v>
      </c>
      <c r="C1180" s="4" t="s">
        <v>10</v>
      </c>
      <c r="D1180" s="4" t="s">
        <v>10</v>
      </c>
      <c r="E1180" s="4" t="s">
        <v>172</v>
      </c>
      <c r="F1180" s="5">
        <v>0</v>
      </c>
      <c r="G1180">
        <v>21.1</v>
      </c>
      <c r="H1180">
        <v>61.9</v>
      </c>
      <c r="I1180">
        <v>53.5</v>
      </c>
      <c r="J1180" s="5">
        <f t="shared" si="41"/>
        <v>2.7999999999999994</v>
      </c>
      <c r="K1180">
        <v>51.8</v>
      </c>
      <c r="L1180">
        <v>43.8</v>
      </c>
      <c r="M1180" s="5">
        <f t="shared" si="42"/>
        <v>2.6666666666666665</v>
      </c>
    </row>
    <row r="1181" spans="1:13">
      <c r="A1181" s="4" t="s">
        <v>36</v>
      </c>
      <c r="B1181" s="4" t="s">
        <v>136</v>
      </c>
      <c r="C1181" s="4" t="s">
        <v>10</v>
      </c>
      <c r="D1181" s="4" t="s">
        <v>10</v>
      </c>
      <c r="E1181" s="4" t="s">
        <v>172</v>
      </c>
      <c r="F1181" s="5">
        <v>0</v>
      </c>
      <c r="G1181">
        <v>22.5</v>
      </c>
      <c r="H1181">
        <v>53.5</v>
      </c>
      <c r="I1181">
        <v>43.6</v>
      </c>
      <c r="J1181" s="5">
        <f>(H1181-I1181)/3</f>
        <v>3.2999999999999994</v>
      </c>
      <c r="K1181">
        <v>51.4</v>
      </c>
      <c r="L1181">
        <v>38.9</v>
      </c>
      <c r="M1181" s="5">
        <f t="shared" si="42"/>
        <v>4.166666666666667</v>
      </c>
    </row>
    <row r="1182" spans="1:13">
      <c r="A1182" s="4" t="s">
        <v>37</v>
      </c>
      <c r="B1182" s="4" t="s">
        <v>136</v>
      </c>
      <c r="C1182" s="4" t="s">
        <v>7</v>
      </c>
      <c r="D1182" s="4" t="s">
        <v>7</v>
      </c>
      <c r="E1182" s="4" t="s">
        <v>172</v>
      </c>
      <c r="F1182" s="5">
        <v>0</v>
      </c>
      <c r="G1182">
        <v>22.2</v>
      </c>
      <c r="H1182">
        <v>37.799999999999997</v>
      </c>
      <c r="I1182">
        <v>28.9</v>
      </c>
      <c r="J1182" s="5">
        <f t="shared" si="41"/>
        <v>2.9666666666666663</v>
      </c>
      <c r="K1182">
        <v>51.4</v>
      </c>
      <c r="L1182">
        <v>42.5</v>
      </c>
      <c r="M1182" s="5">
        <f t="shared" si="42"/>
        <v>2.9666666666666663</v>
      </c>
    </row>
    <row r="1183" spans="1:13">
      <c r="A1183" s="4" t="s">
        <v>38</v>
      </c>
      <c r="B1183" s="4" t="s">
        <v>136</v>
      </c>
      <c r="C1183" s="4" t="s">
        <v>7</v>
      </c>
      <c r="D1183" s="4" t="s">
        <v>7</v>
      </c>
      <c r="E1183" s="4" t="s">
        <v>172</v>
      </c>
      <c r="F1183" s="5">
        <v>0</v>
      </c>
      <c r="G1183">
        <v>24</v>
      </c>
      <c r="H1183">
        <v>54.5</v>
      </c>
      <c r="I1183">
        <v>44.1</v>
      </c>
      <c r="J1183" s="5">
        <f t="shared" si="41"/>
        <v>3.4666666666666663</v>
      </c>
      <c r="K1183">
        <v>51.3</v>
      </c>
      <c r="L1183">
        <v>42.5</v>
      </c>
      <c r="M1183" s="5">
        <f t="shared" si="42"/>
        <v>2.9333333333333322</v>
      </c>
    </row>
    <row r="1184" spans="1:13">
      <c r="A1184" s="4" t="s">
        <v>39</v>
      </c>
      <c r="B1184" s="4" t="s">
        <v>136</v>
      </c>
      <c r="C1184" s="4" t="s">
        <v>10</v>
      </c>
      <c r="D1184" s="4" t="s">
        <v>10</v>
      </c>
      <c r="E1184" s="4" t="s">
        <v>172</v>
      </c>
      <c r="F1184" s="5">
        <v>0</v>
      </c>
      <c r="G1184">
        <v>22.2</v>
      </c>
      <c r="H1184">
        <v>66.7</v>
      </c>
      <c r="I1184">
        <v>57</v>
      </c>
      <c r="J1184" s="5">
        <f t="shared" si="41"/>
        <v>3.2333333333333343</v>
      </c>
      <c r="K1184">
        <v>52</v>
      </c>
      <c r="L1184">
        <v>43.9</v>
      </c>
      <c r="M1184" s="5">
        <f t="shared" si="42"/>
        <v>2.7000000000000006</v>
      </c>
    </row>
    <row r="1185" spans="1:13" s="11" customFormat="1">
      <c r="A1185" s="11" t="s">
        <v>40</v>
      </c>
      <c r="B1185" s="11" t="s">
        <v>136</v>
      </c>
      <c r="C1185" s="11" t="s">
        <v>10</v>
      </c>
      <c r="D1185" s="11" t="s">
        <v>10</v>
      </c>
      <c r="E1185" s="11" t="s">
        <v>172</v>
      </c>
      <c r="F1185" s="13">
        <v>0</v>
      </c>
      <c r="G1185" s="12">
        <v>22.3</v>
      </c>
      <c r="H1185" s="12">
        <v>54.5</v>
      </c>
      <c r="I1185" s="12">
        <v>44.5</v>
      </c>
      <c r="J1185" s="13">
        <f t="shared" si="41"/>
        <v>3.3333333333333335</v>
      </c>
      <c r="K1185" s="12">
        <v>51.7</v>
      </c>
      <c r="L1185" s="12">
        <v>40.799999999999997</v>
      </c>
      <c r="M1185" s="13">
        <f t="shared" si="42"/>
        <v>3.6333333333333351</v>
      </c>
    </row>
    <row r="1186" spans="1:13">
      <c r="A1186" s="4" t="s">
        <v>5</v>
      </c>
      <c r="B1186" s="4" t="s">
        <v>134</v>
      </c>
      <c r="C1186" s="4" t="s">
        <v>7</v>
      </c>
      <c r="D1186" s="4" t="s">
        <v>7</v>
      </c>
      <c r="E1186" s="4" t="s">
        <v>173</v>
      </c>
      <c r="F1186" s="5">
        <v>0</v>
      </c>
      <c r="G1186">
        <v>24.6</v>
      </c>
      <c r="H1186">
        <v>45.8</v>
      </c>
      <c r="I1186">
        <v>42.6</v>
      </c>
      <c r="J1186" s="5">
        <f>(H1186-I1186)/2</f>
        <v>1.5999999999999979</v>
      </c>
      <c r="K1186">
        <v>44.2</v>
      </c>
      <c r="L1186">
        <v>37.5</v>
      </c>
      <c r="M1186" s="5">
        <f>(K1186-L1186)/2</f>
        <v>3.3500000000000014</v>
      </c>
    </row>
    <row r="1187" spans="1:13">
      <c r="A1187" s="4" t="s">
        <v>8</v>
      </c>
      <c r="B1187" s="4" t="s">
        <v>134</v>
      </c>
      <c r="C1187" s="4" t="s">
        <v>7</v>
      </c>
      <c r="D1187" s="4" t="s">
        <v>7</v>
      </c>
      <c r="E1187" s="4" t="s">
        <v>173</v>
      </c>
      <c r="F1187" s="5">
        <v>0</v>
      </c>
      <c r="G1187">
        <v>25.6</v>
      </c>
      <c r="H1187">
        <v>48.4</v>
      </c>
      <c r="I1187">
        <v>43.5</v>
      </c>
      <c r="J1187" s="5">
        <f t="shared" ref="J1187:J1249" si="43">(H1187-I1187)/2</f>
        <v>2.4499999999999993</v>
      </c>
      <c r="K1187">
        <v>44.8</v>
      </c>
      <c r="L1187">
        <v>39.299999999999997</v>
      </c>
      <c r="M1187" s="5">
        <f t="shared" ref="M1187:M1249" si="44">(K1187-L1187)/2</f>
        <v>2.75</v>
      </c>
    </row>
    <row r="1188" spans="1:13">
      <c r="A1188" s="4" t="s">
        <v>9</v>
      </c>
      <c r="B1188" s="4" t="s">
        <v>134</v>
      </c>
      <c r="C1188" s="4" t="s">
        <v>10</v>
      </c>
      <c r="D1188" s="4" t="s">
        <v>10</v>
      </c>
      <c r="E1188" s="4" t="s">
        <v>173</v>
      </c>
      <c r="F1188" s="5">
        <v>0</v>
      </c>
      <c r="G1188">
        <v>25.3</v>
      </c>
      <c r="H1188">
        <v>39.200000000000003</v>
      </c>
      <c r="I1188">
        <v>34</v>
      </c>
      <c r="J1188" s="5">
        <f t="shared" si="43"/>
        <v>2.6000000000000014</v>
      </c>
      <c r="K1188">
        <v>44.7</v>
      </c>
      <c r="L1188">
        <v>39.299999999999997</v>
      </c>
      <c r="M1188" s="5">
        <f t="shared" si="44"/>
        <v>2.7000000000000028</v>
      </c>
    </row>
    <row r="1189" spans="1:13">
      <c r="A1189" s="4" t="s">
        <v>11</v>
      </c>
      <c r="B1189" s="4" t="s">
        <v>134</v>
      </c>
      <c r="C1189" s="4" t="s">
        <v>10</v>
      </c>
      <c r="D1189" s="4" t="s">
        <v>10</v>
      </c>
      <c r="E1189" s="4" t="s">
        <v>173</v>
      </c>
      <c r="F1189" s="5">
        <v>0</v>
      </c>
      <c r="G1189">
        <v>33.200000000000003</v>
      </c>
      <c r="H1189">
        <v>55.3</v>
      </c>
      <c r="I1189">
        <v>49.4</v>
      </c>
      <c r="J1189" s="5">
        <f t="shared" si="43"/>
        <v>2.9499999999999993</v>
      </c>
      <c r="K1189">
        <v>45.7</v>
      </c>
      <c r="L1189">
        <v>41.6</v>
      </c>
      <c r="M1189" s="5">
        <f t="shared" si="44"/>
        <v>2.0500000000000007</v>
      </c>
    </row>
    <row r="1190" spans="1:13">
      <c r="A1190" s="4" t="s">
        <v>12</v>
      </c>
      <c r="B1190" s="4" t="s">
        <v>134</v>
      </c>
      <c r="C1190" s="4" t="s">
        <v>7</v>
      </c>
      <c r="D1190" s="4" t="s">
        <v>7</v>
      </c>
      <c r="E1190" s="4" t="s">
        <v>173</v>
      </c>
      <c r="F1190" s="5">
        <v>0</v>
      </c>
      <c r="G1190">
        <v>32.1</v>
      </c>
      <c r="H1190">
        <v>69.400000000000006</v>
      </c>
      <c r="I1190">
        <v>62.3</v>
      </c>
      <c r="J1190" s="5">
        <f t="shared" si="43"/>
        <v>3.5500000000000043</v>
      </c>
      <c r="K1190">
        <v>45.4</v>
      </c>
      <c r="L1190">
        <v>39.799999999999997</v>
      </c>
      <c r="M1190" s="5">
        <f t="shared" si="44"/>
        <v>2.8000000000000007</v>
      </c>
    </row>
    <row r="1191" spans="1:13">
      <c r="A1191" s="4" t="s">
        <v>13</v>
      </c>
      <c r="B1191" s="4" t="s">
        <v>134</v>
      </c>
      <c r="C1191" s="4" t="s">
        <v>7</v>
      </c>
      <c r="D1191" s="4" t="s">
        <v>7</v>
      </c>
      <c r="E1191" s="4" t="s">
        <v>173</v>
      </c>
      <c r="F1191" s="5">
        <v>0</v>
      </c>
      <c r="G1191">
        <v>32.9</v>
      </c>
      <c r="H1191">
        <v>35</v>
      </c>
      <c r="I1191">
        <v>28.5</v>
      </c>
      <c r="J1191" s="5">
        <f t="shared" si="43"/>
        <v>3.25</v>
      </c>
      <c r="K1191">
        <v>45.3</v>
      </c>
      <c r="L1191">
        <v>40.1</v>
      </c>
      <c r="M1191" s="5">
        <f t="shared" si="44"/>
        <v>2.5999999999999979</v>
      </c>
    </row>
    <row r="1192" spans="1:13">
      <c r="A1192" s="4" t="s">
        <v>14</v>
      </c>
      <c r="B1192" s="4" t="s">
        <v>134</v>
      </c>
      <c r="C1192" s="4" t="s">
        <v>10</v>
      </c>
      <c r="D1192" s="4" t="s">
        <v>10</v>
      </c>
      <c r="E1192" s="4" t="s">
        <v>173</v>
      </c>
      <c r="F1192" s="5">
        <v>1</v>
      </c>
      <c r="G1192">
        <v>29.9</v>
      </c>
      <c r="H1192">
        <v>53.7</v>
      </c>
      <c r="I1192">
        <v>47.9</v>
      </c>
      <c r="J1192" s="5">
        <f t="shared" si="43"/>
        <v>2.9000000000000021</v>
      </c>
      <c r="K1192">
        <v>46.2</v>
      </c>
      <c r="L1192">
        <v>42.4</v>
      </c>
      <c r="M1192" s="5">
        <f t="shared" si="44"/>
        <v>1.9000000000000021</v>
      </c>
    </row>
    <row r="1193" spans="1:13">
      <c r="A1193" s="4" t="s">
        <v>15</v>
      </c>
      <c r="B1193" s="4" t="s">
        <v>134</v>
      </c>
      <c r="C1193" s="4" t="s">
        <v>10</v>
      </c>
      <c r="D1193" s="4" t="s">
        <v>10</v>
      </c>
      <c r="E1193" s="4" t="s">
        <v>173</v>
      </c>
      <c r="F1193" s="5">
        <v>1</v>
      </c>
      <c r="G1193">
        <v>28.2</v>
      </c>
      <c r="H1193">
        <v>54.7</v>
      </c>
      <c r="I1193">
        <v>49.4</v>
      </c>
      <c r="J1193" s="5">
        <f t="shared" si="43"/>
        <v>2.6500000000000021</v>
      </c>
      <c r="K1193">
        <v>45.3</v>
      </c>
      <c r="L1193">
        <v>40</v>
      </c>
      <c r="M1193" s="5">
        <f t="shared" si="44"/>
        <v>2.6499999999999986</v>
      </c>
    </row>
    <row r="1194" spans="1:13">
      <c r="A1194" s="4" t="s">
        <v>16</v>
      </c>
      <c r="B1194" s="4" t="s">
        <v>134</v>
      </c>
      <c r="C1194" s="4" t="s">
        <v>7</v>
      </c>
      <c r="D1194" s="4" t="s">
        <v>7</v>
      </c>
      <c r="E1194" s="4" t="s">
        <v>173</v>
      </c>
      <c r="F1194" s="5">
        <v>0</v>
      </c>
      <c r="G1194">
        <v>27.9</v>
      </c>
      <c r="H1194">
        <v>65.599999999999994</v>
      </c>
      <c r="I1194">
        <v>57.3</v>
      </c>
      <c r="J1194" s="5">
        <f t="shared" si="43"/>
        <v>4.1499999999999986</v>
      </c>
      <c r="K1194">
        <v>45.9</v>
      </c>
      <c r="L1194">
        <v>41.3</v>
      </c>
      <c r="M1194" s="5">
        <f t="shared" si="44"/>
        <v>2.3000000000000007</v>
      </c>
    </row>
    <row r="1195" spans="1:13">
      <c r="A1195" s="4" t="s">
        <v>17</v>
      </c>
      <c r="B1195" s="4" t="s">
        <v>134</v>
      </c>
      <c r="C1195" s="4" t="s">
        <v>7</v>
      </c>
      <c r="D1195" s="4" t="s">
        <v>7</v>
      </c>
      <c r="E1195" s="4" t="s">
        <v>173</v>
      </c>
      <c r="F1195" s="5">
        <v>0</v>
      </c>
      <c r="G1195">
        <v>27.6</v>
      </c>
      <c r="H1195">
        <v>35.1</v>
      </c>
      <c r="I1195">
        <v>29.8</v>
      </c>
      <c r="J1195" s="5">
        <f t="shared" si="43"/>
        <v>2.6500000000000004</v>
      </c>
      <c r="K1195">
        <v>45.8</v>
      </c>
      <c r="L1195">
        <v>40.6</v>
      </c>
      <c r="M1195" s="5">
        <f t="shared" si="44"/>
        <v>2.5999999999999979</v>
      </c>
    </row>
    <row r="1196" spans="1:13">
      <c r="A1196" s="4" t="s">
        <v>18</v>
      </c>
      <c r="B1196" s="4" t="s">
        <v>134</v>
      </c>
      <c r="C1196" s="4" t="s">
        <v>10</v>
      </c>
      <c r="D1196" s="4" t="s">
        <v>10</v>
      </c>
      <c r="E1196" s="4" t="s">
        <v>173</v>
      </c>
      <c r="F1196" s="5">
        <v>0</v>
      </c>
      <c r="G1196">
        <v>27.6</v>
      </c>
      <c r="H1196">
        <v>57.3</v>
      </c>
      <c r="I1196">
        <v>51</v>
      </c>
      <c r="J1196" s="5">
        <f t="shared" si="43"/>
        <v>3.1499999999999986</v>
      </c>
      <c r="K1196">
        <v>43.2</v>
      </c>
      <c r="L1196">
        <v>37</v>
      </c>
      <c r="M1196" s="5">
        <f t="shared" si="44"/>
        <v>3.1000000000000014</v>
      </c>
    </row>
    <row r="1197" spans="1:13">
      <c r="A1197" s="4" t="s">
        <v>19</v>
      </c>
      <c r="B1197" s="4" t="s">
        <v>134</v>
      </c>
      <c r="C1197" s="4" t="s">
        <v>10</v>
      </c>
      <c r="D1197" s="4" t="s">
        <v>10</v>
      </c>
      <c r="E1197" s="4" t="s">
        <v>173</v>
      </c>
      <c r="F1197" s="5">
        <v>0</v>
      </c>
      <c r="G1197">
        <v>26.9</v>
      </c>
      <c r="H1197">
        <v>56.1</v>
      </c>
      <c r="I1197">
        <v>49.8</v>
      </c>
      <c r="J1197" s="5">
        <f t="shared" si="43"/>
        <v>3.1500000000000021</v>
      </c>
      <c r="K1197">
        <v>43.2</v>
      </c>
      <c r="L1197">
        <v>37.1</v>
      </c>
      <c r="M1197" s="5">
        <f t="shared" si="44"/>
        <v>3.0500000000000007</v>
      </c>
    </row>
    <row r="1198" spans="1:13">
      <c r="A1198" s="4" t="s">
        <v>20</v>
      </c>
      <c r="B1198" s="4" t="s">
        <v>134</v>
      </c>
      <c r="C1198" s="4" t="s">
        <v>7</v>
      </c>
      <c r="D1198" s="4" t="s">
        <v>7</v>
      </c>
      <c r="E1198" s="4" t="s">
        <v>173</v>
      </c>
      <c r="F1198" s="5">
        <v>0</v>
      </c>
      <c r="G1198">
        <v>26</v>
      </c>
      <c r="H1198">
        <v>68.2</v>
      </c>
      <c r="I1198">
        <v>62.9</v>
      </c>
      <c r="J1198" s="5">
        <f t="shared" si="43"/>
        <v>2.6500000000000021</v>
      </c>
      <c r="K1198">
        <v>39.6</v>
      </c>
      <c r="L1198">
        <v>34.5</v>
      </c>
      <c r="M1198" s="5">
        <f t="shared" si="44"/>
        <v>2.5500000000000007</v>
      </c>
    </row>
    <row r="1199" spans="1:13">
      <c r="A1199" s="4" t="s">
        <v>21</v>
      </c>
      <c r="B1199" s="4" t="s">
        <v>134</v>
      </c>
      <c r="C1199" s="4" t="s">
        <v>7</v>
      </c>
      <c r="D1199" s="4" t="s">
        <v>7</v>
      </c>
      <c r="E1199" s="4" t="s">
        <v>173</v>
      </c>
      <c r="F1199" s="5">
        <v>0</v>
      </c>
      <c r="G1199">
        <v>27.8</v>
      </c>
      <c r="H1199">
        <v>58.3</v>
      </c>
      <c r="I1199">
        <v>53.2</v>
      </c>
      <c r="J1199" s="5">
        <f t="shared" si="43"/>
        <v>2.5499999999999972</v>
      </c>
      <c r="K1199">
        <v>40.299999999999997</v>
      </c>
      <c r="L1199">
        <v>34.9</v>
      </c>
      <c r="M1199" s="5">
        <f t="shared" si="44"/>
        <v>2.6999999999999993</v>
      </c>
    </row>
    <row r="1200" spans="1:13">
      <c r="A1200" s="4" t="s">
        <v>22</v>
      </c>
      <c r="B1200" s="4" t="s">
        <v>134</v>
      </c>
      <c r="C1200" s="4" t="s">
        <v>10</v>
      </c>
      <c r="D1200" s="4" t="s">
        <v>10</v>
      </c>
      <c r="E1200" s="4" t="s">
        <v>173</v>
      </c>
      <c r="F1200" s="5">
        <v>5</v>
      </c>
      <c r="G1200">
        <v>31.3</v>
      </c>
      <c r="H1200">
        <v>43.6</v>
      </c>
      <c r="I1200">
        <v>37.799999999999997</v>
      </c>
      <c r="J1200" s="5">
        <f t="shared" si="43"/>
        <v>2.9000000000000021</v>
      </c>
      <c r="K1200">
        <v>45.8</v>
      </c>
      <c r="L1200">
        <v>40.6</v>
      </c>
      <c r="M1200" s="5">
        <f t="shared" si="44"/>
        <v>2.5999999999999979</v>
      </c>
    </row>
    <row r="1201" spans="1:13">
      <c r="A1201" s="4" t="s">
        <v>23</v>
      </c>
      <c r="B1201" s="4" t="s">
        <v>134</v>
      </c>
      <c r="C1201" s="4" t="s">
        <v>10</v>
      </c>
      <c r="D1201" s="4" t="s">
        <v>10</v>
      </c>
      <c r="E1201" s="4" t="s">
        <v>173</v>
      </c>
      <c r="F1201" s="5">
        <v>5</v>
      </c>
      <c r="G1201">
        <v>27.6</v>
      </c>
      <c r="H1201">
        <v>56.1</v>
      </c>
      <c r="I1201">
        <v>50.2</v>
      </c>
      <c r="J1201" s="5">
        <f t="shared" si="43"/>
        <v>2.9499999999999993</v>
      </c>
      <c r="K1201">
        <v>43.5</v>
      </c>
      <c r="L1201">
        <v>37.6</v>
      </c>
      <c r="M1201" s="5">
        <f t="shared" si="44"/>
        <v>2.9499999999999993</v>
      </c>
    </row>
    <row r="1202" spans="1:13">
      <c r="A1202" s="4" t="s">
        <v>24</v>
      </c>
      <c r="B1202" s="4" t="s">
        <v>136</v>
      </c>
      <c r="C1202" s="4" t="s">
        <v>7</v>
      </c>
      <c r="D1202" s="4" t="s">
        <v>7</v>
      </c>
      <c r="E1202" s="4" t="s">
        <v>173</v>
      </c>
      <c r="F1202" s="5">
        <v>0</v>
      </c>
      <c r="G1202">
        <v>21.8</v>
      </c>
      <c r="H1202">
        <v>45.3</v>
      </c>
      <c r="I1202">
        <v>39</v>
      </c>
      <c r="J1202" s="5">
        <f t="shared" si="43"/>
        <v>3.1499999999999986</v>
      </c>
      <c r="K1202">
        <v>40.4</v>
      </c>
      <c r="L1202">
        <v>32.299999999999997</v>
      </c>
      <c r="M1202" s="5">
        <f t="shared" si="44"/>
        <v>4.0500000000000007</v>
      </c>
    </row>
    <row r="1203" spans="1:13">
      <c r="A1203" s="4" t="s">
        <v>26</v>
      </c>
      <c r="B1203" s="4" t="s">
        <v>136</v>
      </c>
      <c r="C1203" s="4" t="s">
        <v>7</v>
      </c>
      <c r="D1203" s="4" t="s">
        <v>7</v>
      </c>
      <c r="E1203" s="4" t="s">
        <v>173</v>
      </c>
      <c r="F1203" s="5">
        <v>0</v>
      </c>
      <c r="G1203">
        <v>20.9</v>
      </c>
      <c r="H1203">
        <v>51.1</v>
      </c>
      <c r="I1203">
        <v>44.1</v>
      </c>
      <c r="J1203" s="5">
        <f t="shared" si="43"/>
        <v>3.5</v>
      </c>
      <c r="K1203">
        <v>42.9</v>
      </c>
      <c r="L1203">
        <v>36.1</v>
      </c>
      <c r="M1203" s="5">
        <f t="shared" si="44"/>
        <v>3.3999999999999986</v>
      </c>
    </row>
    <row r="1204" spans="1:13">
      <c r="A1204" s="4" t="s">
        <v>27</v>
      </c>
      <c r="B1204" s="4" t="s">
        <v>136</v>
      </c>
      <c r="C1204" s="4" t="s">
        <v>10</v>
      </c>
      <c r="D1204" s="4" t="s">
        <v>10</v>
      </c>
      <c r="E1204" s="4" t="s">
        <v>173</v>
      </c>
      <c r="F1204" s="5">
        <v>1</v>
      </c>
      <c r="G1204">
        <v>22.8</v>
      </c>
      <c r="H1204">
        <v>56.4</v>
      </c>
      <c r="I1204">
        <v>49.8</v>
      </c>
      <c r="J1204" s="5">
        <f t="shared" si="43"/>
        <v>3.3000000000000007</v>
      </c>
      <c r="K1204">
        <v>44</v>
      </c>
      <c r="L1204">
        <v>37.5</v>
      </c>
      <c r="M1204" s="5">
        <f t="shared" si="44"/>
        <v>3.25</v>
      </c>
    </row>
    <row r="1205" spans="1:13">
      <c r="A1205" s="4" t="s">
        <v>28</v>
      </c>
      <c r="B1205" s="4" t="s">
        <v>136</v>
      </c>
      <c r="C1205" s="4" t="s">
        <v>10</v>
      </c>
      <c r="D1205" s="4" t="s">
        <v>10</v>
      </c>
      <c r="E1205" s="4" t="s">
        <v>173</v>
      </c>
      <c r="F1205" s="5">
        <v>1</v>
      </c>
      <c r="G1205">
        <v>20.7</v>
      </c>
      <c r="H1205">
        <v>67.900000000000006</v>
      </c>
      <c r="I1205">
        <v>61.5</v>
      </c>
      <c r="J1205" s="5">
        <f t="shared" si="43"/>
        <v>3.2000000000000028</v>
      </c>
      <c r="K1205">
        <v>51.2</v>
      </c>
      <c r="L1205">
        <v>42</v>
      </c>
      <c r="M1205" s="5">
        <f t="shared" si="44"/>
        <v>4.6000000000000014</v>
      </c>
    </row>
    <row r="1206" spans="1:13">
      <c r="A1206" s="4" t="s">
        <v>29</v>
      </c>
      <c r="B1206" s="4" t="s">
        <v>136</v>
      </c>
      <c r="C1206" s="4" t="s">
        <v>7</v>
      </c>
      <c r="D1206" s="4" t="s">
        <v>7</v>
      </c>
      <c r="E1206" s="4" t="s">
        <v>173</v>
      </c>
      <c r="F1206" s="5">
        <v>0</v>
      </c>
      <c r="G1206">
        <v>22.7</v>
      </c>
      <c r="H1206">
        <v>56.5</v>
      </c>
      <c r="I1206">
        <v>50.7</v>
      </c>
      <c r="J1206" s="5">
        <f t="shared" si="43"/>
        <v>2.8999999999999986</v>
      </c>
      <c r="K1206">
        <v>43</v>
      </c>
      <c r="L1206">
        <v>37.299999999999997</v>
      </c>
      <c r="M1206" s="5">
        <f t="shared" si="44"/>
        <v>2.8500000000000014</v>
      </c>
    </row>
    <row r="1207" spans="1:13">
      <c r="A1207" s="4" t="s">
        <v>30</v>
      </c>
      <c r="B1207" s="4" t="s">
        <v>136</v>
      </c>
      <c r="C1207" s="4" t="s">
        <v>7</v>
      </c>
      <c r="D1207" s="4" t="s">
        <v>7</v>
      </c>
      <c r="E1207" s="4" t="s">
        <v>173</v>
      </c>
      <c r="F1207" s="5">
        <v>0</v>
      </c>
      <c r="G1207">
        <v>22.5</v>
      </c>
      <c r="H1207">
        <v>52.7</v>
      </c>
      <c r="I1207">
        <v>46.2</v>
      </c>
      <c r="J1207" s="5">
        <f t="shared" si="43"/>
        <v>3.25</v>
      </c>
      <c r="K1207">
        <v>41.8</v>
      </c>
      <c r="L1207">
        <v>33.299999999999997</v>
      </c>
      <c r="M1207" s="5">
        <f t="shared" si="44"/>
        <v>4.25</v>
      </c>
    </row>
    <row r="1208" spans="1:13">
      <c r="A1208" s="4" t="s">
        <v>31</v>
      </c>
      <c r="B1208" s="4" t="s">
        <v>136</v>
      </c>
      <c r="C1208" s="4" t="s">
        <v>10</v>
      </c>
      <c r="D1208" s="4" t="s">
        <v>10</v>
      </c>
      <c r="E1208" s="4" t="s">
        <v>173</v>
      </c>
      <c r="F1208" s="5">
        <v>5</v>
      </c>
      <c r="G1208">
        <v>22.5</v>
      </c>
      <c r="H1208">
        <v>56.3</v>
      </c>
      <c r="I1208">
        <v>50</v>
      </c>
      <c r="J1208" s="5">
        <f t="shared" si="43"/>
        <v>3.1499999999999986</v>
      </c>
      <c r="K1208">
        <v>42.6</v>
      </c>
      <c r="L1208">
        <v>37.200000000000003</v>
      </c>
      <c r="M1208" s="5">
        <f t="shared" si="44"/>
        <v>2.6999999999999993</v>
      </c>
    </row>
    <row r="1209" spans="1:13">
      <c r="A1209" s="4" t="s">
        <v>32</v>
      </c>
      <c r="B1209" s="4" t="s">
        <v>136</v>
      </c>
      <c r="C1209" s="4" t="s">
        <v>10</v>
      </c>
      <c r="D1209" s="4" t="s">
        <v>10</v>
      </c>
      <c r="E1209" s="4" t="s">
        <v>173</v>
      </c>
      <c r="F1209" s="5">
        <v>5</v>
      </c>
      <c r="G1209">
        <v>22</v>
      </c>
      <c r="H1209">
        <v>46.7</v>
      </c>
      <c r="I1209">
        <v>40.5</v>
      </c>
      <c r="J1209" s="5">
        <f t="shared" si="43"/>
        <v>3.1000000000000014</v>
      </c>
      <c r="K1209">
        <v>50.9</v>
      </c>
      <c r="L1209">
        <v>43.8</v>
      </c>
      <c r="M1209" s="5">
        <f t="shared" si="44"/>
        <v>3.5500000000000007</v>
      </c>
    </row>
    <row r="1210" spans="1:13">
      <c r="A1210" s="4" t="s">
        <v>33</v>
      </c>
      <c r="B1210" s="4" t="s">
        <v>136</v>
      </c>
      <c r="C1210" s="4" t="s">
        <v>7</v>
      </c>
      <c r="D1210" s="4" t="s">
        <v>7</v>
      </c>
      <c r="E1210" s="4" t="s">
        <v>173</v>
      </c>
      <c r="F1210" s="5">
        <v>0</v>
      </c>
      <c r="G1210">
        <v>21.5</v>
      </c>
      <c r="H1210">
        <v>43.2</v>
      </c>
      <c r="I1210">
        <v>36.1</v>
      </c>
      <c r="J1210" s="5">
        <f t="shared" si="43"/>
        <v>3.5500000000000007</v>
      </c>
      <c r="K1210">
        <v>43.2</v>
      </c>
      <c r="L1210">
        <v>34.9</v>
      </c>
      <c r="M1210" s="5">
        <f t="shared" si="44"/>
        <v>4.1500000000000021</v>
      </c>
    </row>
    <row r="1211" spans="1:13">
      <c r="A1211" s="4" t="s">
        <v>34</v>
      </c>
      <c r="B1211" s="4" t="s">
        <v>136</v>
      </c>
      <c r="C1211" s="4" t="s">
        <v>7</v>
      </c>
      <c r="D1211" s="4" t="s">
        <v>7</v>
      </c>
      <c r="E1211" s="4" t="s">
        <v>173</v>
      </c>
      <c r="F1211" s="5">
        <v>0</v>
      </c>
      <c r="G1211">
        <v>21.1</v>
      </c>
      <c r="H1211">
        <v>35.1</v>
      </c>
      <c r="I1211">
        <v>29.3</v>
      </c>
      <c r="J1211" s="5">
        <f t="shared" si="43"/>
        <v>2.9000000000000004</v>
      </c>
      <c r="K1211">
        <v>42.5</v>
      </c>
      <c r="L1211">
        <v>36.799999999999997</v>
      </c>
      <c r="M1211" s="5">
        <f t="shared" si="44"/>
        <v>2.8500000000000014</v>
      </c>
    </row>
    <row r="1212" spans="1:13">
      <c r="A1212" s="4" t="s">
        <v>35</v>
      </c>
      <c r="B1212" s="4" t="s">
        <v>136</v>
      </c>
      <c r="C1212" s="4" t="s">
        <v>10</v>
      </c>
      <c r="D1212" s="4" t="s">
        <v>10</v>
      </c>
      <c r="E1212" s="4" t="s">
        <v>173</v>
      </c>
      <c r="F1212" s="5">
        <v>0</v>
      </c>
      <c r="G1212">
        <v>21.3</v>
      </c>
      <c r="H1212">
        <v>53.5</v>
      </c>
      <c r="I1212">
        <v>47.7</v>
      </c>
      <c r="J1212" s="5">
        <f t="shared" si="43"/>
        <v>2.8999999999999986</v>
      </c>
      <c r="K1212">
        <v>43.8</v>
      </c>
      <c r="L1212">
        <v>37.1</v>
      </c>
      <c r="M1212" s="5">
        <f t="shared" si="44"/>
        <v>3.3499999999999979</v>
      </c>
    </row>
    <row r="1213" spans="1:13">
      <c r="A1213" s="4" t="s">
        <v>36</v>
      </c>
      <c r="B1213" s="4" t="s">
        <v>136</v>
      </c>
      <c r="C1213" s="4" t="s">
        <v>10</v>
      </c>
      <c r="D1213" s="4" t="s">
        <v>10</v>
      </c>
      <c r="E1213" s="4" t="s">
        <v>173</v>
      </c>
      <c r="F1213" s="5">
        <v>0</v>
      </c>
      <c r="G1213">
        <v>23.5</v>
      </c>
      <c r="H1213">
        <v>43.6</v>
      </c>
      <c r="I1213">
        <v>36.5</v>
      </c>
      <c r="J1213" s="5">
        <f t="shared" si="43"/>
        <v>3.5500000000000007</v>
      </c>
      <c r="K1213">
        <v>51.8</v>
      </c>
      <c r="L1213">
        <v>43.8</v>
      </c>
      <c r="M1213" s="5">
        <f t="shared" si="44"/>
        <v>4</v>
      </c>
    </row>
    <row r="1214" spans="1:13">
      <c r="A1214" s="4" t="s">
        <v>37</v>
      </c>
      <c r="B1214" s="4" t="s">
        <v>136</v>
      </c>
      <c r="C1214" s="4" t="s">
        <v>7</v>
      </c>
      <c r="D1214" s="4" t="s">
        <v>7</v>
      </c>
      <c r="E1214" s="4" t="s">
        <v>173</v>
      </c>
      <c r="F1214" s="5">
        <v>0</v>
      </c>
      <c r="G1214">
        <v>22.6</v>
      </c>
      <c r="H1214">
        <v>67.3</v>
      </c>
      <c r="I1214">
        <v>60.6</v>
      </c>
      <c r="J1214" s="5">
        <f t="shared" si="43"/>
        <v>3.3499999999999979</v>
      </c>
      <c r="K1214">
        <v>42.5</v>
      </c>
      <c r="L1214">
        <v>36.1</v>
      </c>
      <c r="M1214" s="5">
        <f t="shared" si="44"/>
        <v>3.1999999999999993</v>
      </c>
    </row>
    <row r="1215" spans="1:13">
      <c r="A1215" s="4" t="s">
        <v>38</v>
      </c>
      <c r="B1215" s="4" t="s">
        <v>136</v>
      </c>
      <c r="C1215" s="4" t="s">
        <v>7</v>
      </c>
      <c r="D1215" s="4" t="s">
        <v>7</v>
      </c>
      <c r="E1215" s="4" t="s">
        <v>173</v>
      </c>
      <c r="F1215" s="5">
        <v>0</v>
      </c>
      <c r="G1215">
        <v>24.5</v>
      </c>
      <c r="H1215">
        <v>44.1</v>
      </c>
      <c r="I1215">
        <v>37</v>
      </c>
      <c r="J1215" s="5">
        <f t="shared" si="43"/>
        <v>3.5500000000000007</v>
      </c>
      <c r="K1215">
        <v>42.5</v>
      </c>
      <c r="L1215">
        <v>36.5</v>
      </c>
      <c r="M1215" s="5">
        <f t="shared" si="44"/>
        <v>3</v>
      </c>
    </row>
    <row r="1216" spans="1:13">
      <c r="A1216" s="4" t="s">
        <v>39</v>
      </c>
      <c r="B1216" s="4" t="s">
        <v>136</v>
      </c>
      <c r="C1216" s="4" t="s">
        <v>10</v>
      </c>
      <c r="D1216" s="4" t="s">
        <v>10</v>
      </c>
      <c r="E1216" s="4" t="s">
        <v>173</v>
      </c>
      <c r="F1216" s="5">
        <v>0</v>
      </c>
      <c r="G1216">
        <v>22.5</v>
      </c>
      <c r="H1216">
        <v>57</v>
      </c>
      <c r="I1216">
        <v>50.7</v>
      </c>
      <c r="J1216" s="5">
        <f t="shared" si="43"/>
        <v>3.1499999999999986</v>
      </c>
      <c r="K1216">
        <v>43.9</v>
      </c>
      <c r="L1216">
        <v>37.799999999999997</v>
      </c>
      <c r="M1216" s="5">
        <f t="shared" si="44"/>
        <v>3.0500000000000007</v>
      </c>
    </row>
    <row r="1217" spans="1:13" s="11" customFormat="1">
      <c r="A1217" s="11" t="s">
        <v>40</v>
      </c>
      <c r="B1217" s="11" t="s">
        <v>136</v>
      </c>
      <c r="C1217" s="11" t="s">
        <v>10</v>
      </c>
      <c r="D1217" s="11" t="s">
        <v>10</v>
      </c>
      <c r="E1217" s="11" t="s">
        <v>173</v>
      </c>
      <c r="F1217" s="13">
        <v>0</v>
      </c>
      <c r="G1217" s="12">
        <v>21.8</v>
      </c>
      <c r="H1217" s="12">
        <v>44.5</v>
      </c>
      <c r="I1217" s="12">
        <v>37.6</v>
      </c>
      <c r="J1217" s="13">
        <f t="shared" si="43"/>
        <v>3.4499999999999993</v>
      </c>
      <c r="K1217" s="12">
        <v>40.799999999999997</v>
      </c>
      <c r="L1217" s="12">
        <v>31.3</v>
      </c>
      <c r="M1217" s="13">
        <f t="shared" si="44"/>
        <v>4.7499999999999982</v>
      </c>
    </row>
    <row r="1218" spans="1:13">
      <c r="A1218" s="4" t="s">
        <v>5</v>
      </c>
      <c r="B1218" s="4" t="s">
        <v>134</v>
      </c>
      <c r="C1218" s="4" t="s">
        <v>7</v>
      </c>
      <c r="D1218" s="4" t="s">
        <v>7</v>
      </c>
      <c r="E1218" s="4" t="s">
        <v>174</v>
      </c>
      <c r="F1218" s="5">
        <v>0</v>
      </c>
      <c r="G1218">
        <v>24.6</v>
      </c>
      <c r="H1218">
        <v>42.6</v>
      </c>
      <c r="I1218">
        <v>38.4</v>
      </c>
      <c r="J1218" s="5">
        <f t="shared" si="43"/>
        <v>2.1000000000000014</v>
      </c>
      <c r="K1218">
        <v>51.9</v>
      </c>
      <c r="L1218">
        <v>46.5</v>
      </c>
      <c r="M1218" s="5">
        <f t="shared" si="44"/>
        <v>2.6999999999999993</v>
      </c>
    </row>
    <row r="1219" spans="1:13">
      <c r="A1219" s="4" t="s">
        <v>8</v>
      </c>
      <c r="B1219" s="4" t="s">
        <v>134</v>
      </c>
      <c r="C1219" s="4" t="s">
        <v>7</v>
      </c>
      <c r="D1219" s="4" t="s">
        <v>7</v>
      </c>
      <c r="E1219" s="4" t="s">
        <v>174</v>
      </c>
      <c r="F1219" s="5">
        <v>0</v>
      </c>
      <c r="G1219">
        <v>25.4</v>
      </c>
      <c r="H1219">
        <v>43.5</v>
      </c>
      <c r="I1219">
        <v>38.6</v>
      </c>
      <c r="J1219" s="5">
        <f t="shared" si="43"/>
        <v>2.4499999999999993</v>
      </c>
      <c r="K1219">
        <v>51.5</v>
      </c>
      <c r="L1219">
        <v>46.7</v>
      </c>
      <c r="M1219" s="5">
        <f t="shared" si="44"/>
        <v>2.3999999999999986</v>
      </c>
    </row>
    <row r="1220" spans="1:13">
      <c r="A1220" s="4" t="s">
        <v>9</v>
      </c>
      <c r="B1220" s="4" t="s">
        <v>134</v>
      </c>
      <c r="C1220" s="4" t="s">
        <v>10</v>
      </c>
      <c r="D1220" s="4" t="s">
        <v>10</v>
      </c>
      <c r="E1220" s="4" t="s">
        <v>174</v>
      </c>
      <c r="F1220" s="5">
        <v>0</v>
      </c>
      <c r="G1220">
        <v>25.8</v>
      </c>
      <c r="H1220">
        <v>34</v>
      </c>
      <c r="I1220">
        <v>28.5</v>
      </c>
      <c r="J1220" s="5">
        <f t="shared" si="43"/>
        <v>2.75</v>
      </c>
      <c r="K1220">
        <v>51.6</v>
      </c>
      <c r="L1220">
        <v>46.5</v>
      </c>
      <c r="M1220" s="5">
        <f t="shared" si="44"/>
        <v>2.5500000000000007</v>
      </c>
    </row>
    <row r="1221" spans="1:13">
      <c r="A1221" s="4" t="s">
        <v>11</v>
      </c>
      <c r="B1221" s="4" t="s">
        <v>134</v>
      </c>
      <c r="C1221" s="4" t="s">
        <v>10</v>
      </c>
      <c r="D1221" s="4" t="s">
        <v>10</v>
      </c>
      <c r="E1221" s="4" t="s">
        <v>174</v>
      </c>
      <c r="F1221" s="5">
        <v>0</v>
      </c>
      <c r="G1221">
        <v>34.299999999999997</v>
      </c>
      <c r="H1221">
        <v>49.4</v>
      </c>
      <c r="I1221">
        <v>42</v>
      </c>
      <c r="J1221" s="5">
        <f t="shared" si="43"/>
        <v>3.6999999999999993</v>
      </c>
      <c r="K1221">
        <v>51.6</v>
      </c>
      <c r="L1221">
        <v>47</v>
      </c>
      <c r="M1221" s="5">
        <f t="shared" si="44"/>
        <v>2.3000000000000007</v>
      </c>
    </row>
    <row r="1222" spans="1:13">
      <c r="A1222" s="4" t="s">
        <v>12</v>
      </c>
      <c r="B1222" s="4" t="s">
        <v>134</v>
      </c>
      <c r="C1222" s="4" t="s">
        <v>7</v>
      </c>
      <c r="D1222" s="4" t="s">
        <v>7</v>
      </c>
      <c r="E1222" s="4" t="s">
        <v>174</v>
      </c>
      <c r="F1222" s="5">
        <v>0</v>
      </c>
      <c r="G1222">
        <v>32.799999999999997</v>
      </c>
      <c r="H1222">
        <v>62.3</v>
      </c>
      <c r="I1222">
        <v>55.8</v>
      </c>
      <c r="J1222" s="5">
        <f t="shared" si="43"/>
        <v>3.25</v>
      </c>
      <c r="K1222">
        <v>51.7</v>
      </c>
      <c r="L1222">
        <v>46.8</v>
      </c>
      <c r="M1222" s="5">
        <f t="shared" si="44"/>
        <v>2.4500000000000028</v>
      </c>
    </row>
    <row r="1223" spans="1:13">
      <c r="A1223" s="4" t="s">
        <v>13</v>
      </c>
      <c r="B1223" s="4" t="s">
        <v>134</v>
      </c>
      <c r="C1223" s="4" t="s">
        <v>7</v>
      </c>
      <c r="D1223" s="4" t="s">
        <v>7</v>
      </c>
      <c r="E1223" s="4" t="s">
        <v>174</v>
      </c>
      <c r="F1223" s="5">
        <v>0</v>
      </c>
      <c r="G1223">
        <v>33.700000000000003</v>
      </c>
      <c r="H1223">
        <v>70.099999999999994</v>
      </c>
      <c r="I1223">
        <v>62.9</v>
      </c>
      <c r="J1223" s="5">
        <f t="shared" si="43"/>
        <v>3.5999999999999979</v>
      </c>
      <c r="K1223">
        <v>51.4</v>
      </c>
      <c r="L1223">
        <v>46.7</v>
      </c>
      <c r="M1223" s="5">
        <f t="shared" si="44"/>
        <v>2.3499999999999979</v>
      </c>
    </row>
    <row r="1224" spans="1:13">
      <c r="A1224" s="4" t="s">
        <v>14</v>
      </c>
      <c r="B1224" s="4" t="s">
        <v>134</v>
      </c>
      <c r="C1224" s="4" t="s">
        <v>10</v>
      </c>
      <c r="D1224" s="4" t="s">
        <v>10</v>
      </c>
      <c r="E1224" s="4" t="s">
        <v>174</v>
      </c>
      <c r="F1224" s="5">
        <v>1</v>
      </c>
      <c r="G1224">
        <v>30.7</v>
      </c>
      <c r="H1224">
        <v>47.9</v>
      </c>
      <c r="I1224">
        <v>42.3</v>
      </c>
      <c r="J1224" s="5">
        <f t="shared" si="43"/>
        <v>2.8000000000000007</v>
      </c>
      <c r="K1224">
        <v>51.8</v>
      </c>
      <c r="L1224">
        <v>47.8</v>
      </c>
      <c r="M1224" s="5">
        <f t="shared" si="44"/>
        <v>2</v>
      </c>
    </row>
    <row r="1225" spans="1:13">
      <c r="A1225" s="4" t="s">
        <v>15</v>
      </c>
      <c r="B1225" s="4" t="s">
        <v>134</v>
      </c>
      <c r="C1225" s="4" t="s">
        <v>10</v>
      </c>
      <c r="D1225" s="4" t="s">
        <v>10</v>
      </c>
      <c r="E1225" s="4" t="s">
        <v>174</v>
      </c>
      <c r="F1225" s="5">
        <v>1</v>
      </c>
      <c r="G1225">
        <v>28.1</v>
      </c>
      <c r="H1225">
        <v>49.4</v>
      </c>
      <c r="I1225">
        <v>44.3</v>
      </c>
      <c r="J1225" s="5">
        <f t="shared" si="43"/>
        <v>2.5500000000000007</v>
      </c>
      <c r="K1225">
        <v>51.7</v>
      </c>
      <c r="L1225">
        <v>48</v>
      </c>
      <c r="M1225" s="5">
        <f t="shared" si="44"/>
        <v>1.8500000000000014</v>
      </c>
    </row>
    <row r="1226" spans="1:13">
      <c r="A1226" s="4" t="s">
        <v>16</v>
      </c>
      <c r="B1226" s="4" t="s">
        <v>134</v>
      </c>
      <c r="C1226" s="4" t="s">
        <v>7</v>
      </c>
      <c r="D1226" s="4" t="s">
        <v>7</v>
      </c>
      <c r="E1226" s="4" t="s">
        <v>174</v>
      </c>
      <c r="F1226" s="5">
        <v>0</v>
      </c>
      <c r="G1226">
        <v>28.3</v>
      </c>
      <c r="H1226">
        <v>57.3</v>
      </c>
      <c r="I1226">
        <v>51.6</v>
      </c>
      <c r="J1226" s="5">
        <f t="shared" si="43"/>
        <v>2.8499999999999979</v>
      </c>
      <c r="K1226">
        <v>51.4</v>
      </c>
      <c r="L1226">
        <v>47.4</v>
      </c>
      <c r="M1226" s="5">
        <f t="shared" si="44"/>
        <v>2</v>
      </c>
    </row>
    <row r="1227" spans="1:13">
      <c r="A1227" s="4" t="s">
        <v>17</v>
      </c>
      <c r="B1227" s="4" t="s">
        <v>134</v>
      </c>
      <c r="C1227" s="4" t="s">
        <v>7</v>
      </c>
      <c r="D1227" s="4" t="s">
        <v>7</v>
      </c>
      <c r="E1227" s="4" t="s">
        <v>174</v>
      </c>
      <c r="F1227" s="5">
        <v>0</v>
      </c>
      <c r="G1227">
        <v>28.2</v>
      </c>
      <c r="H1227">
        <v>65.7</v>
      </c>
      <c r="I1227">
        <v>59.7</v>
      </c>
      <c r="J1227" s="5">
        <f t="shared" si="43"/>
        <v>3</v>
      </c>
      <c r="K1227">
        <v>51.7</v>
      </c>
      <c r="L1227">
        <v>47.2</v>
      </c>
      <c r="M1227" s="5">
        <f t="shared" si="44"/>
        <v>2.25</v>
      </c>
    </row>
    <row r="1228" spans="1:13">
      <c r="A1228" s="4" t="s">
        <v>18</v>
      </c>
      <c r="B1228" s="4" t="s">
        <v>134</v>
      </c>
      <c r="C1228" s="4" t="s">
        <v>10</v>
      </c>
      <c r="D1228" s="4" t="s">
        <v>10</v>
      </c>
      <c r="E1228" s="4" t="s">
        <v>174</v>
      </c>
      <c r="F1228" s="5">
        <v>0</v>
      </c>
      <c r="G1228">
        <v>28</v>
      </c>
      <c r="H1228">
        <v>51</v>
      </c>
      <c r="I1228">
        <v>44.6</v>
      </c>
      <c r="J1228" s="5">
        <f t="shared" si="43"/>
        <v>3.1999999999999993</v>
      </c>
      <c r="K1228">
        <v>51.9</v>
      </c>
      <c r="L1228">
        <v>43.7</v>
      </c>
      <c r="M1228" s="5">
        <f t="shared" si="44"/>
        <v>4.0999999999999979</v>
      </c>
    </row>
    <row r="1229" spans="1:13">
      <c r="A1229" s="4" t="s">
        <v>19</v>
      </c>
      <c r="B1229" s="4" t="s">
        <v>134</v>
      </c>
      <c r="C1229" s="4" t="s">
        <v>10</v>
      </c>
      <c r="D1229" s="4" t="s">
        <v>10</v>
      </c>
      <c r="E1229" s="4" t="s">
        <v>174</v>
      </c>
      <c r="F1229" s="5">
        <v>0</v>
      </c>
      <c r="G1229">
        <v>27.2</v>
      </c>
      <c r="H1229">
        <v>49.8</v>
      </c>
      <c r="I1229">
        <v>44.4</v>
      </c>
      <c r="J1229" s="5">
        <f t="shared" si="43"/>
        <v>2.6999999999999993</v>
      </c>
      <c r="K1229">
        <v>51.8</v>
      </c>
      <c r="L1229">
        <v>46.8</v>
      </c>
      <c r="M1229" s="5">
        <f t="shared" si="44"/>
        <v>2.5</v>
      </c>
    </row>
    <row r="1230" spans="1:13">
      <c r="A1230" s="4" t="s">
        <v>20</v>
      </c>
      <c r="B1230" s="4" t="s">
        <v>134</v>
      </c>
      <c r="C1230" s="4" t="s">
        <v>7</v>
      </c>
      <c r="D1230" s="4" t="s">
        <v>7</v>
      </c>
      <c r="E1230" s="4" t="s">
        <v>174</v>
      </c>
      <c r="F1230" s="5">
        <v>0</v>
      </c>
      <c r="G1230">
        <v>26.6</v>
      </c>
      <c r="H1230">
        <v>62.9</v>
      </c>
      <c r="I1230">
        <v>56.9</v>
      </c>
      <c r="J1230" s="5">
        <f t="shared" si="43"/>
        <v>3</v>
      </c>
      <c r="K1230">
        <v>51.3</v>
      </c>
      <c r="L1230">
        <v>46.4</v>
      </c>
      <c r="M1230" s="5">
        <f t="shared" si="44"/>
        <v>2.4499999999999993</v>
      </c>
    </row>
    <row r="1231" spans="1:13">
      <c r="A1231" s="4" t="s">
        <v>21</v>
      </c>
      <c r="B1231" s="4" t="s">
        <v>134</v>
      </c>
      <c r="C1231" s="4" t="s">
        <v>7</v>
      </c>
      <c r="D1231" s="4" t="s">
        <v>7</v>
      </c>
      <c r="E1231" s="4" t="s">
        <v>174</v>
      </c>
      <c r="F1231" s="5">
        <v>0</v>
      </c>
      <c r="G1231">
        <v>28.1</v>
      </c>
      <c r="H1231">
        <v>53.2</v>
      </c>
      <c r="I1231">
        <v>48</v>
      </c>
      <c r="J1231" s="5">
        <f t="shared" si="43"/>
        <v>2.6000000000000014</v>
      </c>
      <c r="K1231">
        <v>51.6</v>
      </c>
      <c r="L1231">
        <v>47.5</v>
      </c>
      <c r="M1231" s="5">
        <f t="shared" si="44"/>
        <v>2.0500000000000007</v>
      </c>
    </row>
    <row r="1232" spans="1:13">
      <c r="A1232" s="4" t="s">
        <v>22</v>
      </c>
      <c r="B1232" s="4" t="s">
        <v>134</v>
      </c>
      <c r="C1232" s="4" t="s">
        <v>10</v>
      </c>
      <c r="D1232" s="4" t="s">
        <v>10</v>
      </c>
      <c r="E1232" s="4" t="s">
        <v>174</v>
      </c>
      <c r="F1232" s="5">
        <v>5</v>
      </c>
      <c r="G1232">
        <v>31.3</v>
      </c>
      <c r="H1232">
        <v>37.799999999999997</v>
      </c>
      <c r="I1232">
        <v>32.1</v>
      </c>
      <c r="J1232" s="5">
        <f t="shared" si="43"/>
        <v>2.8499999999999979</v>
      </c>
      <c r="K1232">
        <v>51.9</v>
      </c>
      <c r="L1232">
        <v>41.2</v>
      </c>
      <c r="M1232" s="5">
        <f t="shared" si="44"/>
        <v>5.3499999999999979</v>
      </c>
    </row>
    <row r="1233" spans="1:13">
      <c r="A1233" s="4" t="s">
        <v>23</v>
      </c>
      <c r="B1233" s="4" t="s">
        <v>134</v>
      </c>
      <c r="C1233" s="4" t="s">
        <v>10</v>
      </c>
      <c r="D1233" s="4" t="s">
        <v>10</v>
      </c>
      <c r="E1233" s="4" t="s">
        <v>174</v>
      </c>
      <c r="F1233" s="5">
        <v>5</v>
      </c>
      <c r="G1233">
        <v>28.6</v>
      </c>
      <c r="H1233">
        <v>50.2</v>
      </c>
      <c r="I1233">
        <v>44</v>
      </c>
      <c r="J1233" s="5">
        <f t="shared" si="43"/>
        <v>3.1000000000000014</v>
      </c>
      <c r="K1233">
        <v>51.9</v>
      </c>
      <c r="L1233">
        <v>45.8</v>
      </c>
      <c r="M1233" s="5">
        <f t="shared" si="44"/>
        <v>3.0500000000000007</v>
      </c>
    </row>
    <row r="1234" spans="1:13">
      <c r="A1234" s="4" t="s">
        <v>24</v>
      </c>
      <c r="B1234" s="4" t="s">
        <v>136</v>
      </c>
      <c r="C1234" s="4" t="s">
        <v>7</v>
      </c>
      <c r="D1234" s="4" t="s">
        <v>7</v>
      </c>
      <c r="E1234" s="4" t="s">
        <v>174</v>
      </c>
      <c r="F1234" s="5">
        <v>0</v>
      </c>
      <c r="G1234">
        <v>22.9</v>
      </c>
      <c r="H1234">
        <v>39</v>
      </c>
      <c r="I1234">
        <v>31.8</v>
      </c>
      <c r="J1234" s="5">
        <f t="shared" si="43"/>
        <v>3.5999999999999996</v>
      </c>
      <c r="K1234">
        <v>51.7</v>
      </c>
      <c r="L1234">
        <v>44.4</v>
      </c>
      <c r="M1234" s="5">
        <f t="shared" si="44"/>
        <v>3.6500000000000021</v>
      </c>
    </row>
    <row r="1235" spans="1:13">
      <c r="A1235" s="4" t="s">
        <v>26</v>
      </c>
      <c r="B1235" s="4" t="s">
        <v>136</v>
      </c>
      <c r="C1235" s="4" t="s">
        <v>7</v>
      </c>
      <c r="D1235" s="4" t="s">
        <v>7</v>
      </c>
      <c r="E1235" s="4" t="s">
        <v>174</v>
      </c>
      <c r="F1235" s="5">
        <v>0</v>
      </c>
      <c r="G1235">
        <v>20.7</v>
      </c>
      <c r="H1235">
        <v>44.1</v>
      </c>
      <c r="I1235">
        <v>38.4</v>
      </c>
      <c r="J1235" s="5">
        <f t="shared" si="43"/>
        <v>2.8500000000000014</v>
      </c>
      <c r="K1235">
        <v>51.6</v>
      </c>
      <c r="L1235">
        <v>46.1</v>
      </c>
      <c r="M1235" s="5">
        <f t="shared" si="44"/>
        <v>2.75</v>
      </c>
    </row>
    <row r="1236" spans="1:13">
      <c r="A1236" s="4" t="s">
        <v>27</v>
      </c>
      <c r="B1236" s="4" t="s">
        <v>136</v>
      </c>
      <c r="C1236" s="4" t="s">
        <v>10</v>
      </c>
      <c r="D1236" s="4" t="s">
        <v>10</v>
      </c>
      <c r="E1236" s="4" t="s">
        <v>174</v>
      </c>
      <c r="F1236" s="5">
        <v>1</v>
      </c>
      <c r="G1236">
        <v>23.3</v>
      </c>
      <c r="H1236">
        <v>49.8</v>
      </c>
      <c r="I1236">
        <v>44.1</v>
      </c>
      <c r="J1236" s="5">
        <f t="shared" si="43"/>
        <v>2.8499999999999979</v>
      </c>
      <c r="K1236">
        <v>51.7</v>
      </c>
      <c r="L1236">
        <v>47.1</v>
      </c>
      <c r="M1236" s="5">
        <f t="shared" si="44"/>
        <v>2.3000000000000007</v>
      </c>
    </row>
    <row r="1237" spans="1:13">
      <c r="A1237" s="4" t="s">
        <v>28</v>
      </c>
      <c r="B1237" s="4" t="s">
        <v>136</v>
      </c>
      <c r="C1237" s="4" t="s">
        <v>10</v>
      </c>
      <c r="D1237" s="4" t="s">
        <v>10</v>
      </c>
      <c r="E1237" s="4" t="s">
        <v>174</v>
      </c>
      <c r="F1237" s="5">
        <v>1</v>
      </c>
      <c r="G1237">
        <v>20.399999999999999</v>
      </c>
      <c r="H1237">
        <v>61.5</v>
      </c>
      <c r="I1237">
        <v>56.1</v>
      </c>
      <c r="J1237" s="5">
        <f t="shared" si="43"/>
        <v>2.6999999999999993</v>
      </c>
      <c r="K1237">
        <v>52.1</v>
      </c>
      <c r="L1237">
        <v>44.2</v>
      </c>
      <c r="M1237" s="5">
        <f t="shared" si="44"/>
        <v>3.9499999999999993</v>
      </c>
    </row>
    <row r="1238" spans="1:13">
      <c r="A1238" s="4" t="s">
        <v>29</v>
      </c>
      <c r="B1238" s="4" t="s">
        <v>136</v>
      </c>
      <c r="C1238" s="4" t="s">
        <v>7</v>
      </c>
      <c r="D1238" s="4" t="s">
        <v>7</v>
      </c>
      <c r="E1238" s="4" t="s">
        <v>174</v>
      </c>
      <c r="F1238" s="5">
        <v>0</v>
      </c>
      <c r="G1238">
        <v>23.2</v>
      </c>
      <c r="H1238">
        <v>50.7</v>
      </c>
      <c r="I1238">
        <v>44.4</v>
      </c>
      <c r="J1238" s="5">
        <f t="shared" si="43"/>
        <v>3.1500000000000021</v>
      </c>
      <c r="K1238">
        <v>50.1</v>
      </c>
      <c r="L1238">
        <v>44.3</v>
      </c>
      <c r="M1238" s="5">
        <f t="shared" si="44"/>
        <v>2.9000000000000021</v>
      </c>
    </row>
    <row r="1239" spans="1:13">
      <c r="A1239" s="4" t="s">
        <v>30</v>
      </c>
      <c r="B1239" s="4" t="s">
        <v>136</v>
      </c>
      <c r="C1239" s="4" t="s">
        <v>7</v>
      </c>
      <c r="D1239" s="4" t="s">
        <v>7</v>
      </c>
      <c r="E1239" s="4" t="s">
        <v>174</v>
      </c>
      <c r="F1239" s="5">
        <v>0</v>
      </c>
      <c r="G1239">
        <v>23.6</v>
      </c>
      <c r="H1239">
        <v>46.2</v>
      </c>
      <c r="I1239">
        <v>39.299999999999997</v>
      </c>
      <c r="J1239" s="5">
        <f t="shared" si="43"/>
        <v>3.4500000000000028</v>
      </c>
      <c r="K1239">
        <v>51.5</v>
      </c>
      <c r="L1239">
        <v>44.5</v>
      </c>
      <c r="M1239" s="5">
        <f t="shared" si="44"/>
        <v>3.5</v>
      </c>
    </row>
    <row r="1240" spans="1:13">
      <c r="A1240" s="4" t="s">
        <v>31</v>
      </c>
      <c r="B1240" s="4" t="s">
        <v>136</v>
      </c>
      <c r="C1240" s="4" t="s">
        <v>10</v>
      </c>
      <c r="D1240" s="4" t="s">
        <v>10</v>
      </c>
      <c r="E1240" s="4" t="s">
        <v>174</v>
      </c>
      <c r="F1240" s="5">
        <v>5</v>
      </c>
      <c r="G1240">
        <v>23.3</v>
      </c>
      <c r="H1240">
        <v>50</v>
      </c>
      <c r="I1240">
        <v>42.5</v>
      </c>
      <c r="J1240" s="5">
        <f t="shared" si="43"/>
        <v>3.75</v>
      </c>
      <c r="K1240">
        <v>51.8</v>
      </c>
      <c r="L1240">
        <v>45.6</v>
      </c>
      <c r="M1240" s="5">
        <f t="shared" si="44"/>
        <v>3.0999999999999979</v>
      </c>
    </row>
    <row r="1241" spans="1:13">
      <c r="A1241" s="4" t="s">
        <v>32</v>
      </c>
      <c r="B1241" s="4" t="s">
        <v>136</v>
      </c>
      <c r="C1241" s="4" t="s">
        <v>10</v>
      </c>
      <c r="D1241" s="4" t="s">
        <v>10</v>
      </c>
      <c r="E1241" s="4" t="s">
        <v>174</v>
      </c>
      <c r="F1241" s="5">
        <v>5</v>
      </c>
      <c r="G1241">
        <v>22.5</v>
      </c>
      <c r="H1241">
        <v>40.5</v>
      </c>
      <c r="I1241">
        <v>33.9</v>
      </c>
      <c r="J1241" s="5">
        <f t="shared" si="43"/>
        <v>3.3000000000000007</v>
      </c>
      <c r="K1241">
        <v>51.1</v>
      </c>
      <c r="L1241">
        <v>43.4</v>
      </c>
      <c r="M1241" s="5">
        <f t="shared" si="44"/>
        <v>3.8500000000000014</v>
      </c>
    </row>
    <row r="1242" spans="1:13">
      <c r="A1242" s="4" t="s">
        <v>33</v>
      </c>
      <c r="B1242" s="4" t="s">
        <v>136</v>
      </c>
      <c r="C1242" s="4" t="s">
        <v>7</v>
      </c>
      <c r="D1242" s="4" t="s">
        <v>7</v>
      </c>
      <c r="E1242" s="4" t="s">
        <v>174</v>
      </c>
      <c r="F1242" s="5">
        <v>0</v>
      </c>
      <c r="G1242">
        <v>21.4</v>
      </c>
      <c r="H1242">
        <v>36.1</v>
      </c>
      <c r="I1242">
        <v>29.3</v>
      </c>
      <c r="J1242" s="5">
        <f t="shared" si="43"/>
        <v>3.4000000000000004</v>
      </c>
      <c r="K1242">
        <v>52.1</v>
      </c>
      <c r="L1242">
        <v>45.9</v>
      </c>
      <c r="M1242" s="5">
        <f t="shared" si="44"/>
        <v>3.1000000000000014</v>
      </c>
    </row>
    <row r="1243" spans="1:13">
      <c r="A1243" s="4" t="s">
        <v>34</v>
      </c>
      <c r="B1243" s="4" t="s">
        <v>136</v>
      </c>
      <c r="C1243" s="4" t="s">
        <v>7</v>
      </c>
      <c r="D1243" s="4" t="s">
        <v>7</v>
      </c>
      <c r="E1243" s="4" t="s">
        <v>174</v>
      </c>
      <c r="F1243" s="5">
        <v>0</v>
      </c>
      <c r="G1243">
        <v>21.5</v>
      </c>
      <c r="H1243">
        <v>67.099999999999994</v>
      </c>
      <c r="I1243">
        <v>61</v>
      </c>
      <c r="J1243" s="5">
        <f t="shared" si="43"/>
        <v>3.0499999999999972</v>
      </c>
      <c r="K1243">
        <v>51.4</v>
      </c>
      <c r="L1243">
        <v>45</v>
      </c>
      <c r="M1243" s="5">
        <f t="shared" si="44"/>
        <v>3.1999999999999993</v>
      </c>
    </row>
    <row r="1244" spans="1:13">
      <c r="A1244" s="4" t="s">
        <v>35</v>
      </c>
      <c r="B1244" s="4" t="s">
        <v>136</v>
      </c>
      <c r="C1244" s="4" t="s">
        <v>10</v>
      </c>
      <c r="D1244" s="4" t="s">
        <v>10</v>
      </c>
      <c r="E1244" s="4" t="s">
        <v>174</v>
      </c>
      <c r="F1244" s="5">
        <v>0</v>
      </c>
      <c r="G1244">
        <v>21.5</v>
      </c>
      <c r="H1244">
        <v>47.7</v>
      </c>
      <c r="I1244">
        <v>41.4</v>
      </c>
      <c r="J1244" s="5">
        <f t="shared" si="43"/>
        <v>3.1500000000000021</v>
      </c>
      <c r="K1244">
        <v>52.4</v>
      </c>
      <c r="L1244">
        <v>46</v>
      </c>
      <c r="M1244" s="5">
        <f t="shared" si="44"/>
        <v>3.1999999999999993</v>
      </c>
    </row>
    <row r="1245" spans="1:13">
      <c r="A1245" s="4" t="s">
        <v>36</v>
      </c>
      <c r="B1245" s="4" t="s">
        <v>136</v>
      </c>
      <c r="C1245" s="4" t="s">
        <v>10</v>
      </c>
      <c r="D1245" s="4" t="s">
        <v>10</v>
      </c>
      <c r="E1245" s="4" t="s">
        <v>174</v>
      </c>
      <c r="F1245" s="5">
        <v>0</v>
      </c>
      <c r="G1245">
        <v>23</v>
      </c>
      <c r="H1245">
        <v>36.5</v>
      </c>
      <c r="I1245">
        <v>29.7</v>
      </c>
      <c r="J1245" s="5">
        <f t="shared" si="43"/>
        <v>3.4000000000000004</v>
      </c>
      <c r="K1245">
        <v>52.1</v>
      </c>
      <c r="L1245">
        <v>46</v>
      </c>
      <c r="M1245" s="5">
        <f t="shared" si="44"/>
        <v>3.0500000000000007</v>
      </c>
    </row>
    <row r="1246" spans="1:13">
      <c r="A1246" s="4" t="s">
        <v>37</v>
      </c>
      <c r="B1246" s="4" t="s">
        <v>136</v>
      </c>
      <c r="C1246" s="4" t="s">
        <v>7</v>
      </c>
      <c r="D1246" s="4" t="s">
        <v>7</v>
      </c>
      <c r="E1246" s="4" t="s">
        <v>174</v>
      </c>
      <c r="F1246" s="5">
        <v>0</v>
      </c>
      <c r="G1246">
        <v>22</v>
      </c>
      <c r="H1246">
        <v>60.6</v>
      </c>
      <c r="I1246">
        <v>55.1</v>
      </c>
      <c r="J1246" s="5">
        <f t="shared" si="43"/>
        <v>2.75</v>
      </c>
      <c r="K1246">
        <v>52.1</v>
      </c>
      <c r="L1246">
        <v>45.8</v>
      </c>
      <c r="M1246" s="5">
        <f t="shared" si="44"/>
        <v>3.1500000000000021</v>
      </c>
    </row>
    <row r="1247" spans="1:13">
      <c r="A1247" s="4" t="s">
        <v>38</v>
      </c>
      <c r="B1247" s="4" t="s">
        <v>136</v>
      </c>
      <c r="C1247" s="4" t="s">
        <v>7</v>
      </c>
      <c r="D1247" s="4" t="s">
        <v>7</v>
      </c>
      <c r="E1247" s="4" t="s">
        <v>174</v>
      </c>
      <c r="F1247" s="5">
        <v>0</v>
      </c>
      <c r="G1247">
        <v>23.7</v>
      </c>
      <c r="H1247">
        <v>37</v>
      </c>
      <c r="I1247">
        <v>31.3</v>
      </c>
      <c r="J1247" s="5">
        <f t="shared" si="43"/>
        <v>2.8499999999999996</v>
      </c>
      <c r="K1247">
        <v>51.8</v>
      </c>
      <c r="L1247">
        <v>46.3</v>
      </c>
      <c r="M1247" s="5">
        <f t="shared" si="44"/>
        <v>2.75</v>
      </c>
    </row>
    <row r="1248" spans="1:13">
      <c r="A1248" s="4" t="s">
        <v>39</v>
      </c>
      <c r="B1248" s="4" t="s">
        <v>136</v>
      </c>
      <c r="C1248" s="4" t="s">
        <v>10</v>
      </c>
      <c r="D1248" s="4" t="s">
        <v>10</v>
      </c>
      <c r="E1248" s="4" t="s">
        <v>174</v>
      </c>
      <c r="F1248" s="5">
        <v>0</v>
      </c>
      <c r="G1248">
        <v>23</v>
      </c>
      <c r="H1248">
        <v>50.7</v>
      </c>
      <c r="I1248">
        <v>44</v>
      </c>
      <c r="J1248" s="5">
        <f t="shared" si="43"/>
        <v>3.3500000000000014</v>
      </c>
      <c r="K1248">
        <v>51.7</v>
      </c>
      <c r="L1248">
        <v>45.3</v>
      </c>
      <c r="M1248" s="5">
        <f t="shared" si="44"/>
        <v>3.2000000000000028</v>
      </c>
    </row>
    <row r="1249" spans="1:13" s="11" customFormat="1">
      <c r="A1249" s="11" t="s">
        <v>40</v>
      </c>
      <c r="B1249" s="11" t="s">
        <v>136</v>
      </c>
      <c r="C1249" s="11" t="s">
        <v>10</v>
      </c>
      <c r="D1249" s="11" t="s">
        <v>10</v>
      </c>
      <c r="E1249" s="11" t="s">
        <v>174</v>
      </c>
      <c r="F1249" s="13">
        <v>0</v>
      </c>
      <c r="G1249" s="12">
        <v>21.9</v>
      </c>
      <c r="H1249" s="12">
        <v>37.6</v>
      </c>
      <c r="I1249" s="12">
        <v>31.2</v>
      </c>
      <c r="J1249" s="13">
        <f t="shared" si="43"/>
        <v>3.2000000000000011</v>
      </c>
      <c r="K1249" s="12">
        <v>51.9</v>
      </c>
      <c r="L1249" s="12">
        <v>45.5</v>
      </c>
      <c r="M1249" s="13">
        <f t="shared" si="44"/>
        <v>3.1999999999999993</v>
      </c>
    </row>
    <row r="1250" spans="1:13">
      <c r="A1250" s="4" t="s">
        <v>5</v>
      </c>
      <c r="B1250" s="4" t="s">
        <v>134</v>
      </c>
      <c r="C1250" s="4" t="s">
        <v>7</v>
      </c>
      <c r="D1250" s="4" t="s">
        <v>7</v>
      </c>
      <c r="E1250" s="4" t="s">
        <v>175</v>
      </c>
      <c r="F1250" s="5">
        <v>0</v>
      </c>
      <c r="G1250">
        <v>24.6</v>
      </c>
      <c r="H1250">
        <v>53.7</v>
      </c>
      <c r="I1250">
        <v>45.4</v>
      </c>
      <c r="J1250" s="5">
        <f t="shared" ref="J1250:J1281" si="45">(H1250-I1250)/3</f>
        <v>2.7666666666666679</v>
      </c>
      <c r="K1250">
        <v>46.5</v>
      </c>
      <c r="L1250">
        <v>38.9</v>
      </c>
      <c r="M1250" s="5">
        <f t="shared" ref="M1250:M1281" si="46">(K1250-L1250)/3</f>
        <v>2.5333333333333337</v>
      </c>
    </row>
    <row r="1251" spans="1:13">
      <c r="A1251" s="4" t="s">
        <v>8</v>
      </c>
      <c r="B1251" s="4" t="s">
        <v>134</v>
      </c>
      <c r="C1251" s="4" t="s">
        <v>7</v>
      </c>
      <c r="D1251" s="4" t="s">
        <v>7</v>
      </c>
      <c r="E1251" s="4" t="s">
        <v>175</v>
      </c>
      <c r="F1251" s="5">
        <v>0</v>
      </c>
      <c r="G1251">
        <v>25.2</v>
      </c>
      <c r="H1251">
        <v>51.6</v>
      </c>
      <c r="I1251">
        <v>47.5</v>
      </c>
      <c r="J1251" s="5">
        <f t="shared" si="45"/>
        <v>1.3666666666666671</v>
      </c>
      <c r="K1251">
        <v>46.7</v>
      </c>
      <c r="L1251">
        <v>39.299999999999997</v>
      </c>
      <c r="M1251" s="5">
        <f t="shared" si="46"/>
        <v>2.4666666666666686</v>
      </c>
    </row>
    <row r="1252" spans="1:13">
      <c r="A1252" s="4" t="s">
        <v>9</v>
      </c>
      <c r="B1252" s="4" t="s">
        <v>134</v>
      </c>
      <c r="C1252" s="4" t="s">
        <v>10</v>
      </c>
      <c r="D1252" s="4" t="s">
        <v>10</v>
      </c>
      <c r="E1252" s="4" t="s">
        <v>175</v>
      </c>
      <c r="F1252" s="5">
        <v>0</v>
      </c>
      <c r="G1252">
        <v>26.3</v>
      </c>
      <c r="H1252">
        <v>42.7</v>
      </c>
      <c r="I1252">
        <v>38.9</v>
      </c>
      <c r="J1252" s="5">
        <f t="shared" si="45"/>
        <v>1.2666666666666682</v>
      </c>
      <c r="K1252">
        <v>46.5</v>
      </c>
      <c r="L1252">
        <v>38.799999999999997</v>
      </c>
      <c r="M1252" s="5">
        <f t="shared" si="46"/>
        <v>2.5666666666666678</v>
      </c>
    </row>
    <row r="1253" spans="1:13">
      <c r="A1253" s="4" t="s">
        <v>11</v>
      </c>
      <c r="B1253" s="4" t="s">
        <v>134</v>
      </c>
      <c r="C1253" s="4" t="s">
        <v>10</v>
      </c>
      <c r="D1253" s="4" t="s">
        <v>10</v>
      </c>
      <c r="E1253" s="4" t="s">
        <v>175</v>
      </c>
      <c r="F1253" s="5">
        <v>0</v>
      </c>
      <c r="G1253">
        <v>34.9</v>
      </c>
      <c r="H1253">
        <v>57.9</v>
      </c>
      <c r="I1253">
        <v>47.9</v>
      </c>
      <c r="J1253" s="5">
        <f t="shared" si="45"/>
        <v>3.3333333333333335</v>
      </c>
      <c r="K1253">
        <v>47</v>
      </c>
      <c r="L1253">
        <v>40.5</v>
      </c>
      <c r="M1253" s="5">
        <f t="shared" si="46"/>
        <v>2.1666666666666665</v>
      </c>
    </row>
    <row r="1254" spans="1:13">
      <c r="A1254" s="4" t="s">
        <v>12</v>
      </c>
      <c r="B1254" s="4" t="s">
        <v>134</v>
      </c>
      <c r="C1254" s="4" t="s">
        <v>7</v>
      </c>
      <c r="D1254" s="4" t="s">
        <v>7</v>
      </c>
      <c r="E1254" s="4" t="s">
        <v>175</v>
      </c>
      <c r="F1254" s="5">
        <v>0</v>
      </c>
      <c r="G1254">
        <v>32.6</v>
      </c>
      <c r="H1254">
        <v>55.8</v>
      </c>
      <c r="I1254">
        <v>47.1</v>
      </c>
      <c r="J1254" s="5">
        <f t="shared" si="45"/>
        <v>2.8999999999999986</v>
      </c>
      <c r="K1254">
        <v>46.8</v>
      </c>
      <c r="L1254">
        <v>39.799999999999997</v>
      </c>
      <c r="M1254" s="5">
        <f t="shared" si="46"/>
        <v>2.3333333333333335</v>
      </c>
    </row>
    <row r="1255" spans="1:13">
      <c r="A1255" s="4" t="s">
        <v>13</v>
      </c>
      <c r="B1255" s="4" t="s">
        <v>134</v>
      </c>
      <c r="C1255" s="4" t="s">
        <v>7</v>
      </c>
      <c r="D1255" s="4" t="s">
        <v>7</v>
      </c>
      <c r="E1255" s="4" t="s">
        <v>175</v>
      </c>
      <c r="F1255" s="5">
        <v>0</v>
      </c>
      <c r="G1255">
        <v>34.200000000000003</v>
      </c>
      <c r="H1255">
        <v>62.9</v>
      </c>
      <c r="I1255">
        <v>53.4</v>
      </c>
      <c r="J1255" s="5">
        <f t="shared" si="45"/>
        <v>3.1666666666666665</v>
      </c>
      <c r="K1255">
        <v>46.7</v>
      </c>
      <c r="L1255">
        <v>39.700000000000003</v>
      </c>
      <c r="M1255" s="5">
        <f t="shared" si="46"/>
        <v>2.3333333333333335</v>
      </c>
    </row>
    <row r="1256" spans="1:13">
      <c r="A1256" s="4" t="s">
        <v>14</v>
      </c>
      <c r="B1256" s="4" t="s">
        <v>134</v>
      </c>
      <c r="C1256" s="4" t="s">
        <v>10</v>
      </c>
      <c r="D1256" s="4" t="s">
        <v>10</v>
      </c>
      <c r="E1256" s="4" t="s">
        <v>175</v>
      </c>
      <c r="F1256" s="5">
        <v>1</v>
      </c>
      <c r="G1256">
        <v>30.5</v>
      </c>
      <c r="H1256">
        <v>42.3</v>
      </c>
      <c r="I1256">
        <v>34.4</v>
      </c>
      <c r="J1256" s="5">
        <f t="shared" si="45"/>
        <v>2.6333333333333329</v>
      </c>
      <c r="K1256">
        <v>47.8</v>
      </c>
      <c r="L1256">
        <v>42</v>
      </c>
      <c r="M1256" s="5">
        <f t="shared" si="46"/>
        <v>1.9333333333333325</v>
      </c>
    </row>
    <row r="1257" spans="1:13">
      <c r="A1257" s="4" t="s">
        <v>15</v>
      </c>
      <c r="B1257" s="4" t="s">
        <v>134</v>
      </c>
      <c r="C1257" s="4" t="s">
        <v>10</v>
      </c>
      <c r="D1257" s="4" t="s">
        <v>10</v>
      </c>
      <c r="E1257" s="4" t="s">
        <v>175</v>
      </c>
      <c r="F1257" s="5">
        <v>1</v>
      </c>
      <c r="G1257">
        <v>28.1</v>
      </c>
      <c r="H1257">
        <v>44.3</v>
      </c>
      <c r="I1257">
        <v>36.5</v>
      </c>
      <c r="J1257" s="5">
        <f t="shared" si="45"/>
        <v>2.5999999999999992</v>
      </c>
      <c r="K1257">
        <v>48</v>
      </c>
      <c r="L1257">
        <v>42.4</v>
      </c>
      <c r="M1257" s="5">
        <f t="shared" si="46"/>
        <v>1.8666666666666671</v>
      </c>
    </row>
    <row r="1258" spans="1:13">
      <c r="A1258" s="4" t="s">
        <v>16</v>
      </c>
      <c r="B1258" s="4" t="s">
        <v>134</v>
      </c>
      <c r="C1258" s="4" t="s">
        <v>7</v>
      </c>
      <c r="D1258" s="4" t="s">
        <v>7</v>
      </c>
      <c r="E1258" s="4" t="s">
        <v>175</v>
      </c>
      <c r="F1258" s="5">
        <v>0</v>
      </c>
      <c r="G1258">
        <v>28.9</v>
      </c>
      <c r="H1258">
        <v>51.6</v>
      </c>
      <c r="I1258">
        <v>42.8</v>
      </c>
      <c r="J1258" s="5">
        <f t="shared" si="45"/>
        <v>2.9333333333333349</v>
      </c>
      <c r="K1258">
        <v>47.4</v>
      </c>
      <c r="L1258">
        <v>41.6</v>
      </c>
      <c r="M1258" s="5">
        <f t="shared" si="46"/>
        <v>1.9333333333333325</v>
      </c>
    </row>
    <row r="1259" spans="1:13">
      <c r="A1259" s="4" t="s">
        <v>17</v>
      </c>
      <c r="B1259" s="4" t="s">
        <v>134</v>
      </c>
      <c r="C1259" s="4" t="s">
        <v>7</v>
      </c>
      <c r="D1259" s="4" t="s">
        <v>7</v>
      </c>
      <c r="E1259" s="4" t="s">
        <v>175</v>
      </c>
      <c r="F1259" s="5">
        <v>0</v>
      </c>
      <c r="G1259">
        <v>28.8</v>
      </c>
      <c r="H1259">
        <v>59.7</v>
      </c>
      <c r="I1259">
        <v>51.4</v>
      </c>
      <c r="J1259" s="5">
        <f t="shared" si="45"/>
        <v>2.7666666666666679</v>
      </c>
      <c r="K1259">
        <v>47.2</v>
      </c>
      <c r="L1259">
        <v>41.3</v>
      </c>
      <c r="M1259" s="5">
        <f t="shared" si="46"/>
        <v>1.9666666666666686</v>
      </c>
    </row>
    <row r="1260" spans="1:13">
      <c r="A1260" s="4" t="s">
        <v>18</v>
      </c>
      <c r="B1260" s="4" t="s">
        <v>134</v>
      </c>
      <c r="C1260" s="4" t="s">
        <v>10</v>
      </c>
      <c r="D1260" s="4" t="s">
        <v>10</v>
      </c>
      <c r="E1260" s="4" t="s">
        <v>175</v>
      </c>
      <c r="F1260" s="5">
        <v>0</v>
      </c>
      <c r="G1260">
        <v>29.5</v>
      </c>
      <c r="H1260">
        <v>44.6</v>
      </c>
      <c r="I1260">
        <v>34.700000000000003</v>
      </c>
      <c r="J1260" s="5">
        <f t="shared" si="45"/>
        <v>3.2999999999999994</v>
      </c>
      <c r="K1260">
        <v>43.7</v>
      </c>
      <c r="L1260">
        <v>34.5</v>
      </c>
      <c r="M1260" s="5">
        <f t="shared" si="46"/>
        <v>3.0666666666666678</v>
      </c>
    </row>
    <row r="1261" spans="1:13">
      <c r="A1261" s="4" t="s">
        <v>19</v>
      </c>
      <c r="B1261" s="4" t="s">
        <v>134</v>
      </c>
      <c r="C1261" s="4" t="s">
        <v>10</v>
      </c>
      <c r="D1261" s="4" t="s">
        <v>10</v>
      </c>
      <c r="E1261" s="4" t="s">
        <v>175</v>
      </c>
      <c r="F1261" s="5">
        <v>0</v>
      </c>
      <c r="G1261">
        <v>27.3</v>
      </c>
      <c r="H1261">
        <v>44.4</v>
      </c>
      <c r="I1261">
        <v>35.4</v>
      </c>
      <c r="J1261" s="5">
        <f t="shared" si="45"/>
        <v>3</v>
      </c>
      <c r="K1261">
        <v>46.8</v>
      </c>
      <c r="L1261">
        <v>38.5</v>
      </c>
      <c r="M1261" s="5">
        <f t="shared" si="46"/>
        <v>2.7666666666666657</v>
      </c>
    </row>
    <row r="1262" spans="1:13">
      <c r="A1262" s="4" t="s">
        <v>20</v>
      </c>
      <c r="B1262" s="4" t="s">
        <v>134</v>
      </c>
      <c r="C1262" s="4" t="s">
        <v>7</v>
      </c>
      <c r="D1262" s="4" t="s">
        <v>7</v>
      </c>
      <c r="E1262" s="4" t="s">
        <v>175</v>
      </c>
      <c r="F1262" s="5">
        <v>0</v>
      </c>
      <c r="G1262">
        <v>26.2</v>
      </c>
      <c r="H1262">
        <v>56.9</v>
      </c>
      <c r="I1262">
        <v>48.2</v>
      </c>
      <c r="J1262" s="5">
        <f t="shared" si="45"/>
        <v>2.8999999999999986</v>
      </c>
      <c r="K1262">
        <v>46.4</v>
      </c>
      <c r="L1262">
        <v>39.299999999999997</v>
      </c>
      <c r="M1262" s="5">
        <f t="shared" si="46"/>
        <v>2.3666666666666671</v>
      </c>
    </row>
    <row r="1263" spans="1:13">
      <c r="A1263" s="4" t="s">
        <v>21</v>
      </c>
      <c r="B1263" s="4" t="s">
        <v>134</v>
      </c>
      <c r="C1263" s="4" t="s">
        <v>7</v>
      </c>
      <c r="D1263" s="4" t="s">
        <v>7</v>
      </c>
      <c r="E1263" s="4" t="s">
        <v>175</v>
      </c>
      <c r="F1263" s="5">
        <v>0</v>
      </c>
      <c r="G1263">
        <v>28.7</v>
      </c>
      <c r="H1263">
        <v>48</v>
      </c>
      <c r="I1263">
        <v>38.9</v>
      </c>
      <c r="J1263" s="5">
        <f t="shared" si="45"/>
        <v>3.0333333333333337</v>
      </c>
      <c r="K1263">
        <v>47.5</v>
      </c>
      <c r="L1263">
        <v>40.299999999999997</v>
      </c>
      <c r="M1263" s="5">
        <f t="shared" si="46"/>
        <v>2.4000000000000008</v>
      </c>
    </row>
    <row r="1264" spans="1:13">
      <c r="A1264" s="4" t="s">
        <v>22</v>
      </c>
      <c r="B1264" s="4" t="s">
        <v>134</v>
      </c>
      <c r="C1264" s="4" t="s">
        <v>10</v>
      </c>
      <c r="D1264" s="4" t="s">
        <v>10</v>
      </c>
      <c r="E1264" s="4" t="s">
        <v>175</v>
      </c>
      <c r="F1264" s="5">
        <v>5</v>
      </c>
      <c r="G1264">
        <v>31.9</v>
      </c>
      <c r="H1264">
        <v>45.3</v>
      </c>
      <c r="I1264">
        <v>35.700000000000003</v>
      </c>
      <c r="J1264" s="5">
        <f t="shared" si="45"/>
        <v>3.199999999999998</v>
      </c>
      <c r="K1264">
        <v>41.2</v>
      </c>
      <c r="L1264">
        <v>33.4</v>
      </c>
      <c r="M1264" s="5">
        <f t="shared" si="46"/>
        <v>2.6000000000000014</v>
      </c>
    </row>
    <row r="1265" spans="1:13">
      <c r="A1265" s="4" t="s">
        <v>23</v>
      </c>
      <c r="B1265" s="4" t="s">
        <v>134</v>
      </c>
      <c r="C1265" s="4" t="s">
        <v>10</v>
      </c>
      <c r="D1265" s="4" t="s">
        <v>10</v>
      </c>
      <c r="E1265" s="4" t="s">
        <v>175</v>
      </c>
      <c r="F1265" s="5">
        <v>5</v>
      </c>
      <c r="G1265">
        <v>28.7</v>
      </c>
      <c r="H1265">
        <v>44</v>
      </c>
      <c r="I1265">
        <v>34.9</v>
      </c>
      <c r="J1265" s="5">
        <f t="shared" si="45"/>
        <v>3.0333333333333337</v>
      </c>
      <c r="K1265">
        <v>45.8</v>
      </c>
      <c r="L1265">
        <v>36.9</v>
      </c>
      <c r="M1265" s="5">
        <f t="shared" si="46"/>
        <v>2.9666666666666663</v>
      </c>
    </row>
    <row r="1266" spans="1:13">
      <c r="A1266" s="4" t="s">
        <v>24</v>
      </c>
      <c r="B1266" s="4" t="s">
        <v>136</v>
      </c>
      <c r="C1266" s="4" t="s">
        <v>7</v>
      </c>
      <c r="D1266" s="4" t="s">
        <v>7</v>
      </c>
      <c r="E1266" s="4" t="s">
        <v>175</v>
      </c>
      <c r="F1266" s="5">
        <v>0</v>
      </c>
      <c r="G1266">
        <v>23.3</v>
      </c>
      <c r="H1266">
        <v>47.5</v>
      </c>
      <c r="I1266">
        <v>37.799999999999997</v>
      </c>
      <c r="J1266" s="5">
        <f t="shared" si="45"/>
        <v>3.2333333333333343</v>
      </c>
      <c r="K1266">
        <v>44.4</v>
      </c>
      <c r="L1266">
        <v>32.6</v>
      </c>
      <c r="M1266" s="5">
        <f t="shared" si="46"/>
        <v>3.9333333333333322</v>
      </c>
    </row>
    <row r="1267" spans="1:13">
      <c r="A1267" s="4" t="s">
        <v>26</v>
      </c>
      <c r="B1267" s="4" t="s">
        <v>136</v>
      </c>
      <c r="C1267" s="4" t="s">
        <v>7</v>
      </c>
      <c r="D1267" s="4" t="s">
        <v>7</v>
      </c>
      <c r="E1267" s="4" t="s">
        <v>175</v>
      </c>
      <c r="F1267" s="5">
        <v>0</v>
      </c>
      <c r="G1267">
        <v>21.3</v>
      </c>
      <c r="H1267">
        <v>48.3</v>
      </c>
      <c r="I1267">
        <v>37.5</v>
      </c>
      <c r="J1267" s="5">
        <f t="shared" si="45"/>
        <v>3.5999999999999992</v>
      </c>
      <c r="K1267">
        <v>46.1</v>
      </c>
      <c r="L1267">
        <v>37.5</v>
      </c>
      <c r="M1267" s="5">
        <f t="shared" si="46"/>
        <v>2.8666666666666671</v>
      </c>
    </row>
    <row r="1268" spans="1:13">
      <c r="A1268" s="4" t="s">
        <v>27</v>
      </c>
      <c r="B1268" s="4" t="s">
        <v>136</v>
      </c>
      <c r="C1268" s="4" t="s">
        <v>10</v>
      </c>
      <c r="D1268" s="4" t="s">
        <v>10</v>
      </c>
      <c r="E1268" s="4" t="s">
        <v>175</v>
      </c>
      <c r="F1268" s="5">
        <v>1</v>
      </c>
      <c r="G1268">
        <v>23.9</v>
      </c>
      <c r="H1268">
        <v>44.1</v>
      </c>
      <c r="I1268">
        <v>34.5</v>
      </c>
      <c r="J1268" s="5">
        <f t="shared" si="45"/>
        <v>3.2000000000000006</v>
      </c>
      <c r="K1268">
        <v>47.1</v>
      </c>
      <c r="L1268">
        <v>37.9</v>
      </c>
      <c r="M1268" s="5">
        <f t="shared" si="46"/>
        <v>3.0666666666666678</v>
      </c>
    </row>
    <row r="1269" spans="1:13">
      <c r="A1269" s="4" t="s">
        <v>28</v>
      </c>
      <c r="B1269" s="4" t="s">
        <v>136</v>
      </c>
      <c r="C1269" s="4" t="s">
        <v>10</v>
      </c>
      <c r="D1269" s="4" t="s">
        <v>10</v>
      </c>
      <c r="E1269" s="4" t="s">
        <v>175</v>
      </c>
      <c r="F1269" s="5">
        <v>1</v>
      </c>
      <c r="G1269">
        <v>20.8</v>
      </c>
      <c r="H1269">
        <v>56.1</v>
      </c>
      <c r="I1269">
        <v>47</v>
      </c>
      <c r="J1269" s="5">
        <f t="shared" si="45"/>
        <v>3.0333333333333337</v>
      </c>
      <c r="K1269">
        <v>44.2</v>
      </c>
      <c r="L1269">
        <v>27</v>
      </c>
      <c r="M1269" s="5">
        <f t="shared" si="46"/>
        <v>5.7333333333333343</v>
      </c>
    </row>
    <row r="1270" spans="1:13">
      <c r="A1270" s="4" t="s">
        <v>29</v>
      </c>
      <c r="B1270" s="4" t="s">
        <v>136</v>
      </c>
      <c r="C1270" s="4" t="s">
        <v>7</v>
      </c>
      <c r="D1270" s="4" t="s">
        <v>7</v>
      </c>
      <c r="E1270" s="4" t="s">
        <v>175</v>
      </c>
      <c r="F1270" s="5">
        <v>0</v>
      </c>
      <c r="G1270">
        <v>23.2</v>
      </c>
      <c r="H1270">
        <v>44.4</v>
      </c>
      <c r="I1270">
        <v>35</v>
      </c>
      <c r="J1270" s="5">
        <f t="shared" si="45"/>
        <v>3.1333333333333329</v>
      </c>
      <c r="K1270">
        <v>44.3</v>
      </c>
      <c r="L1270">
        <v>36</v>
      </c>
      <c r="M1270" s="5">
        <f t="shared" si="46"/>
        <v>2.7666666666666657</v>
      </c>
    </row>
    <row r="1271" spans="1:13">
      <c r="A1271" s="4" t="s">
        <v>30</v>
      </c>
      <c r="B1271" s="4" t="s">
        <v>136</v>
      </c>
      <c r="C1271" s="4" t="s">
        <v>7</v>
      </c>
      <c r="D1271" s="4" t="s">
        <v>7</v>
      </c>
      <c r="E1271" s="4" t="s">
        <v>175</v>
      </c>
      <c r="F1271" s="5">
        <v>0</v>
      </c>
      <c r="G1271">
        <v>22.7</v>
      </c>
      <c r="H1271">
        <v>39.299999999999997</v>
      </c>
      <c r="I1271">
        <v>30.7</v>
      </c>
      <c r="J1271" s="5">
        <f t="shared" si="45"/>
        <v>2.8666666666666658</v>
      </c>
      <c r="K1271">
        <v>44.5</v>
      </c>
      <c r="L1271">
        <v>34.200000000000003</v>
      </c>
      <c r="M1271" s="5">
        <f t="shared" si="46"/>
        <v>3.4333333333333322</v>
      </c>
    </row>
    <row r="1272" spans="1:13">
      <c r="A1272" s="4" t="s">
        <v>31</v>
      </c>
      <c r="B1272" s="4" t="s">
        <v>136</v>
      </c>
      <c r="C1272" s="4" t="s">
        <v>10</v>
      </c>
      <c r="D1272" s="4" t="s">
        <v>10</v>
      </c>
      <c r="E1272" s="4" t="s">
        <v>175</v>
      </c>
      <c r="F1272" s="5">
        <v>5</v>
      </c>
      <c r="G1272">
        <v>22.8</v>
      </c>
      <c r="H1272">
        <v>42.5</v>
      </c>
      <c r="I1272">
        <v>33.799999999999997</v>
      </c>
      <c r="J1272" s="5">
        <f t="shared" si="45"/>
        <v>2.9000000000000008</v>
      </c>
      <c r="K1272">
        <v>45.6</v>
      </c>
      <c r="L1272">
        <v>36.9</v>
      </c>
      <c r="M1272" s="5">
        <f t="shared" si="46"/>
        <v>2.9000000000000008</v>
      </c>
    </row>
    <row r="1273" spans="1:13">
      <c r="A1273" s="4" t="s">
        <v>32</v>
      </c>
      <c r="B1273" s="4" t="s">
        <v>136</v>
      </c>
      <c r="C1273" s="4" t="s">
        <v>10</v>
      </c>
      <c r="D1273" s="4" t="s">
        <v>10</v>
      </c>
      <c r="E1273" s="4" t="s">
        <v>175</v>
      </c>
      <c r="F1273" s="5">
        <v>5</v>
      </c>
      <c r="G1273">
        <v>22.5</v>
      </c>
      <c r="H1273">
        <v>33.9</v>
      </c>
      <c r="I1273">
        <v>24.7</v>
      </c>
      <c r="J1273" s="5">
        <f t="shared" si="45"/>
        <v>3.0666666666666664</v>
      </c>
      <c r="K1273">
        <v>43.4</v>
      </c>
      <c r="L1273">
        <v>34.1</v>
      </c>
      <c r="M1273" s="5">
        <f t="shared" si="46"/>
        <v>3.0999999999999992</v>
      </c>
    </row>
    <row r="1274" spans="1:13">
      <c r="A1274" s="4" t="s">
        <v>33</v>
      </c>
      <c r="B1274" s="4" t="s">
        <v>136</v>
      </c>
      <c r="C1274" s="4" t="s">
        <v>7</v>
      </c>
      <c r="D1274" s="4" t="s">
        <v>7</v>
      </c>
      <c r="E1274" s="4" t="s">
        <v>175</v>
      </c>
      <c r="F1274" s="5">
        <v>0</v>
      </c>
      <c r="G1274">
        <v>21.7</v>
      </c>
      <c r="H1274">
        <v>51.5</v>
      </c>
      <c r="I1274">
        <v>40.6</v>
      </c>
      <c r="J1274" s="5">
        <f t="shared" si="45"/>
        <v>3.6333333333333329</v>
      </c>
      <c r="K1274">
        <v>45.9</v>
      </c>
      <c r="L1274">
        <v>34.1</v>
      </c>
      <c r="M1274" s="5">
        <f t="shared" si="46"/>
        <v>3.9333333333333322</v>
      </c>
    </row>
    <row r="1275" spans="1:13">
      <c r="A1275" s="4" t="s">
        <v>34</v>
      </c>
      <c r="B1275" s="4" t="s">
        <v>136</v>
      </c>
      <c r="C1275" s="4" t="s">
        <v>7</v>
      </c>
      <c r="D1275" s="4" t="s">
        <v>7</v>
      </c>
      <c r="E1275" s="4" t="s">
        <v>175</v>
      </c>
      <c r="F1275" s="5">
        <v>0</v>
      </c>
      <c r="G1275">
        <v>21.8</v>
      </c>
      <c r="H1275">
        <v>61</v>
      </c>
      <c r="I1275">
        <v>51.5</v>
      </c>
      <c r="J1275" s="5">
        <f t="shared" si="45"/>
        <v>3.1666666666666665</v>
      </c>
      <c r="K1275">
        <v>45</v>
      </c>
      <c r="L1275">
        <v>35.700000000000003</v>
      </c>
      <c r="M1275" s="5">
        <f t="shared" si="46"/>
        <v>3.0999999999999992</v>
      </c>
    </row>
    <row r="1276" spans="1:13">
      <c r="A1276" s="4" t="s">
        <v>35</v>
      </c>
      <c r="B1276" s="4" t="s">
        <v>136</v>
      </c>
      <c r="C1276" s="4" t="s">
        <v>10</v>
      </c>
      <c r="D1276" s="4" t="s">
        <v>10</v>
      </c>
      <c r="E1276" s="4" t="s">
        <v>175</v>
      </c>
      <c r="F1276" s="5">
        <v>0</v>
      </c>
      <c r="G1276">
        <v>21.7</v>
      </c>
      <c r="H1276">
        <v>41.4</v>
      </c>
      <c r="I1276">
        <v>32.6</v>
      </c>
      <c r="J1276" s="5">
        <f t="shared" si="45"/>
        <v>2.9333333333333322</v>
      </c>
      <c r="K1276">
        <v>46</v>
      </c>
      <c r="L1276">
        <v>37</v>
      </c>
      <c r="M1276" s="5">
        <f t="shared" si="46"/>
        <v>3</v>
      </c>
    </row>
    <row r="1277" spans="1:13">
      <c r="A1277" s="4" t="s">
        <v>36</v>
      </c>
      <c r="B1277" s="4" t="s">
        <v>136</v>
      </c>
      <c r="C1277" s="4" t="s">
        <v>10</v>
      </c>
      <c r="D1277" s="4" t="s">
        <v>10</v>
      </c>
      <c r="E1277" s="4" t="s">
        <v>175</v>
      </c>
      <c r="F1277" s="5">
        <v>0</v>
      </c>
      <c r="G1277">
        <v>23.2</v>
      </c>
      <c r="H1277">
        <v>41.8</v>
      </c>
      <c r="I1277">
        <v>31.6</v>
      </c>
      <c r="J1277" s="5">
        <f t="shared" si="45"/>
        <v>3.3999999999999986</v>
      </c>
      <c r="K1277">
        <v>46</v>
      </c>
      <c r="L1277">
        <v>34.4</v>
      </c>
      <c r="M1277" s="5">
        <f t="shared" si="46"/>
        <v>3.8666666666666671</v>
      </c>
    </row>
    <row r="1278" spans="1:13">
      <c r="A1278" s="4" t="s">
        <v>37</v>
      </c>
      <c r="B1278" s="4" t="s">
        <v>136</v>
      </c>
      <c r="C1278" s="4" t="s">
        <v>7</v>
      </c>
      <c r="D1278" s="4" t="s">
        <v>7</v>
      </c>
      <c r="E1278" s="4" t="s">
        <v>175</v>
      </c>
      <c r="F1278" s="5">
        <v>0</v>
      </c>
      <c r="G1278">
        <v>22.7</v>
      </c>
      <c r="H1278">
        <v>55.1</v>
      </c>
      <c r="I1278">
        <v>45</v>
      </c>
      <c r="J1278" s="5">
        <f t="shared" si="45"/>
        <v>3.3666666666666671</v>
      </c>
      <c r="K1278">
        <v>45.8</v>
      </c>
      <c r="L1278">
        <v>36.5</v>
      </c>
      <c r="M1278" s="5">
        <f t="shared" si="46"/>
        <v>3.0999999999999992</v>
      </c>
    </row>
    <row r="1279" spans="1:13">
      <c r="A1279" s="4" t="s">
        <v>38</v>
      </c>
      <c r="B1279" s="4" t="s">
        <v>136</v>
      </c>
      <c r="C1279" s="4" t="s">
        <v>7</v>
      </c>
      <c r="D1279" s="4" t="s">
        <v>7</v>
      </c>
      <c r="E1279" s="4" t="s">
        <v>175</v>
      </c>
      <c r="F1279" s="5">
        <v>0</v>
      </c>
      <c r="G1279">
        <v>25</v>
      </c>
      <c r="H1279">
        <v>44.7</v>
      </c>
      <c r="I1279">
        <v>33.299999999999997</v>
      </c>
      <c r="J1279" s="5">
        <f t="shared" si="45"/>
        <v>3.800000000000002</v>
      </c>
      <c r="K1279">
        <v>46.3</v>
      </c>
      <c r="L1279">
        <v>37.200000000000003</v>
      </c>
      <c r="M1279" s="5">
        <f t="shared" si="46"/>
        <v>3.0333333333333314</v>
      </c>
    </row>
    <row r="1280" spans="1:13">
      <c r="A1280" s="4" t="s">
        <v>39</v>
      </c>
      <c r="B1280" s="4" t="s">
        <v>136</v>
      </c>
      <c r="C1280" s="4" t="s">
        <v>10</v>
      </c>
      <c r="D1280" s="4" t="s">
        <v>10</v>
      </c>
      <c r="E1280" s="4" t="s">
        <v>175</v>
      </c>
      <c r="F1280" s="5">
        <v>0</v>
      </c>
      <c r="G1280">
        <v>23.3</v>
      </c>
      <c r="H1280">
        <v>44</v>
      </c>
      <c r="I1280">
        <v>33.9</v>
      </c>
      <c r="J1280" s="5">
        <f t="shared" si="45"/>
        <v>3.3666666666666671</v>
      </c>
      <c r="K1280">
        <v>45.3</v>
      </c>
      <c r="L1280">
        <v>37</v>
      </c>
      <c r="M1280" s="5">
        <f t="shared" si="46"/>
        <v>2.7666666666666657</v>
      </c>
    </row>
    <row r="1281" spans="1:13" s="11" customFormat="1">
      <c r="A1281" s="11" t="s">
        <v>40</v>
      </c>
      <c r="B1281" s="11" t="s">
        <v>136</v>
      </c>
      <c r="C1281" s="11" t="s">
        <v>10</v>
      </c>
      <c r="D1281" s="11" t="s">
        <v>10</v>
      </c>
      <c r="E1281" s="11" t="s">
        <v>175</v>
      </c>
      <c r="F1281" s="13">
        <v>0</v>
      </c>
      <c r="G1281" s="12">
        <v>22.4</v>
      </c>
      <c r="H1281" s="12">
        <v>43.7</v>
      </c>
      <c r="I1281" s="12">
        <v>33.1</v>
      </c>
      <c r="J1281" s="13">
        <f t="shared" si="45"/>
        <v>3.5333333333333337</v>
      </c>
      <c r="K1281" s="12">
        <v>45.5</v>
      </c>
      <c r="L1281" s="12">
        <v>35.4</v>
      </c>
      <c r="M1281" s="13">
        <f t="shared" si="46"/>
        <v>3.3666666666666671</v>
      </c>
    </row>
    <row r="1282" spans="1:13">
      <c r="A1282" s="4" t="s">
        <v>5</v>
      </c>
      <c r="B1282" s="4" t="s">
        <v>134</v>
      </c>
      <c r="C1282" s="4" t="s">
        <v>7</v>
      </c>
      <c r="D1282" s="4" t="s">
        <v>7</v>
      </c>
      <c r="E1282" s="4" t="s">
        <v>176</v>
      </c>
      <c r="F1282" s="5">
        <v>0</v>
      </c>
      <c r="G1282">
        <v>25</v>
      </c>
      <c r="H1282">
        <v>45.4</v>
      </c>
      <c r="I1282">
        <v>39.700000000000003</v>
      </c>
      <c r="J1282" s="5">
        <f t="shared" ref="J1282:J1345" si="47">(H1282-I1282)/2</f>
        <v>2.8499999999999979</v>
      </c>
      <c r="K1282">
        <v>38.9</v>
      </c>
      <c r="L1282">
        <v>32.700000000000003</v>
      </c>
      <c r="M1282" s="5">
        <f t="shared" ref="M1282:M1345" si="48">(K1282-L1282)/2</f>
        <v>3.0999999999999979</v>
      </c>
    </row>
    <row r="1283" spans="1:13">
      <c r="A1283" s="4" t="s">
        <v>8</v>
      </c>
      <c r="B1283" s="4" t="s">
        <v>134</v>
      </c>
      <c r="C1283" s="4" t="s">
        <v>7</v>
      </c>
      <c r="D1283" s="4" t="s">
        <v>7</v>
      </c>
      <c r="E1283" s="4" t="s">
        <v>176</v>
      </c>
      <c r="F1283" s="5">
        <v>0</v>
      </c>
      <c r="G1283">
        <v>24</v>
      </c>
      <c r="H1283">
        <v>47.5</v>
      </c>
      <c r="I1283">
        <v>42.8</v>
      </c>
      <c r="J1283" s="5">
        <f t="shared" si="47"/>
        <v>2.3500000000000014</v>
      </c>
      <c r="K1283">
        <v>39.299999999999997</v>
      </c>
      <c r="L1283">
        <v>33.700000000000003</v>
      </c>
      <c r="M1283" s="5">
        <f t="shared" si="48"/>
        <v>2.7999999999999972</v>
      </c>
    </row>
    <row r="1284" spans="1:13">
      <c r="A1284" s="4" t="s">
        <v>9</v>
      </c>
      <c r="B1284" s="4" t="s">
        <v>134</v>
      </c>
      <c r="C1284" s="4" t="s">
        <v>10</v>
      </c>
      <c r="D1284" s="4" t="s">
        <v>10</v>
      </c>
      <c r="E1284" s="4" t="s">
        <v>176</v>
      </c>
      <c r="F1284" s="5">
        <v>0</v>
      </c>
      <c r="G1284">
        <v>25.9</v>
      </c>
      <c r="H1284">
        <v>38.9</v>
      </c>
      <c r="I1284">
        <v>33.4</v>
      </c>
      <c r="J1284" s="5">
        <f t="shared" si="47"/>
        <v>2.75</v>
      </c>
      <c r="K1284">
        <v>38.799999999999997</v>
      </c>
      <c r="L1284">
        <v>33.4</v>
      </c>
      <c r="M1284" s="5">
        <f t="shared" si="48"/>
        <v>2.6999999999999993</v>
      </c>
    </row>
    <row r="1285" spans="1:13">
      <c r="A1285" s="4" t="s">
        <v>11</v>
      </c>
      <c r="B1285" s="4" t="s">
        <v>134</v>
      </c>
      <c r="C1285" s="4" t="s">
        <v>10</v>
      </c>
      <c r="D1285" s="4" t="s">
        <v>10</v>
      </c>
      <c r="E1285" s="4" t="s">
        <v>176</v>
      </c>
      <c r="F1285" s="5">
        <v>0</v>
      </c>
      <c r="G1285">
        <v>35.299999999999997</v>
      </c>
      <c r="H1285">
        <v>47.9</v>
      </c>
      <c r="I1285">
        <v>41.8</v>
      </c>
      <c r="J1285" s="5">
        <f t="shared" si="47"/>
        <v>3.0500000000000007</v>
      </c>
      <c r="K1285">
        <v>40.5</v>
      </c>
      <c r="L1285">
        <v>35.4</v>
      </c>
      <c r="M1285" s="5">
        <f t="shared" si="48"/>
        <v>2.5500000000000007</v>
      </c>
    </row>
    <row r="1286" spans="1:13">
      <c r="A1286" s="4" t="s">
        <v>12</v>
      </c>
      <c r="B1286" s="4" t="s">
        <v>134</v>
      </c>
      <c r="C1286" s="4" t="s">
        <v>7</v>
      </c>
      <c r="D1286" s="4" t="s">
        <v>7</v>
      </c>
      <c r="E1286" s="4" t="s">
        <v>176</v>
      </c>
      <c r="F1286" s="5">
        <v>0</v>
      </c>
      <c r="G1286">
        <v>32.5</v>
      </c>
      <c r="H1286">
        <v>47.1</v>
      </c>
      <c r="I1286">
        <v>41.6</v>
      </c>
      <c r="J1286" s="5">
        <f t="shared" si="47"/>
        <v>2.75</v>
      </c>
      <c r="K1286">
        <v>39.799999999999997</v>
      </c>
      <c r="L1286">
        <v>34.5</v>
      </c>
      <c r="M1286" s="5">
        <f t="shared" si="48"/>
        <v>2.6499999999999986</v>
      </c>
    </row>
    <row r="1287" spans="1:13">
      <c r="A1287" s="4" t="s">
        <v>13</v>
      </c>
      <c r="B1287" s="4" t="s">
        <v>134</v>
      </c>
      <c r="C1287" s="4" t="s">
        <v>7</v>
      </c>
      <c r="D1287" s="4" t="s">
        <v>7</v>
      </c>
      <c r="E1287" s="4" t="s">
        <v>176</v>
      </c>
      <c r="F1287" s="5">
        <v>0</v>
      </c>
      <c r="G1287">
        <v>34.6</v>
      </c>
      <c r="H1287">
        <v>53.4</v>
      </c>
      <c r="I1287">
        <v>47</v>
      </c>
      <c r="J1287" s="5">
        <f t="shared" si="47"/>
        <v>3.1999999999999993</v>
      </c>
      <c r="K1287">
        <v>39.700000000000003</v>
      </c>
      <c r="L1287">
        <v>34.200000000000003</v>
      </c>
      <c r="M1287" s="5">
        <f t="shared" si="48"/>
        <v>2.75</v>
      </c>
    </row>
    <row r="1288" spans="1:13">
      <c r="A1288" s="4" t="s">
        <v>14</v>
      </c>
      <c r="B1288" s="4" t="s">
        <v>134</v>
      </c>
      <c r="C1288" s="4" t="s">
        <v>10</v>
      </c>
      <c r="D1288" s="4" t="s">
        <v>10</v>
      </c>
      <c r="E1288" s="4" t="s">
        <v>176</v>
      </c>
      <c r="F1288" s="5">
        <v>1</v>
      </c>
      <c r="G1288">
        <v>30.5</v>
      </c>
      <c r="H1288">
        <v>34.4</v>
      </c>
      <c r="I1288">
        <v>28.9</v>
      </c>
      <c r="J1288" s="5">
        <f t="shared" si="47"/>
        <v>2.75</v>
      </c>
      <c r="K1288">
        <v>42</v>
      </c>
      <c r="L1288">
        <v>37.1</v>
      </c>
      <c r="M1288" s="5">
        <f t="shared" si="48"/>
        <v>2.4499999999999993</v>
      </c>
    </row>
    <row r="1289" spans="1:13">
      <c r="A1289" s="4" t="s">
        <v>15</v>
      </c>
      <c r="B1289" s="4" t="s">
        <v>134</v>
      </c>
      <c r="C1289" s="4" t="s">
        <v>10</v>
      </c>
      <c r="D1289" s="4" t="s">
        <v>10</v>
      </c>
      <c r="E1289" s="4" t="s">
        <v>176</v>
      </c>
      <c r="F1289" s="5">
        <v>1</v>
      </c>
      <c r="G1289">
        <v>29.2</v>
      </c>
      <c r="H1289">
        <v>36.5</v>
      </c>
      <c r="I1289">
        <v>30.4</v>
      </c>
      <c r="J1289" s="5">
        <f t="shared" si="47"/>
        <v>3.0500000000000007</v>
      </c>
      <c r="K1289">
        <v>42.4</v>
      </c>
      <c r="L1289">
        <v>37.6</v>
      </c>
      <c r="M1289" s="5">
        <f t="shared" si="48"/>
        <v>2.3999999999999986</v>
      </c>
    </row>
    <row r="1290" spans="1:13">
      <c r="A1290" s="4" t="s">
        <v>16</v>
      </c>
      <c r="B1290" s="4" t="s">
        <v>134</v>
      </c>
      <c r="C1290" s="4" t="s">
        <v>7</v>
      </c>
      <c r="D1290" s="4" t="s">
        <v>7</v>
      </c>
      <c r="E1290" s="4" t="s">
        <v>176</v>
      </c>
      <c r="F1290" s="5">
        <v>0</v>
      </c>
      <c r="G1290">
        <v>28.7</v>
      </c>
      <c r="H1290">
        <v>42.8</v>
      </c>
      <c r="I1290">
        <v>37.299999999999997</v>
      </c>
      <c r="J1290" s="5">
        <f t="shared" si="47"/>
        <v>2.75</v>
      </c>
      <c r="K1290">
        <v>41.6</v>
      </c>
      <c r="L1290">
        <v>36.6</v>
      </c>
      <c r="M1290" s="5">
        <f t="shared" si="48"/>
        <v>2.5</v>
      </c>
    </row>
    <row r="1291" spans="1:13">
      <c r="A1291" s="4" t="s">
        <v>17</v>
      </c>
      <c r="B1291" s="4" t="s">
        <v>134</v>
      </c>
      <c r="C1291" s="4" t="s">
        <v>7</v>
      </c>
      <c r="D1291" s="4" t="s">
        <v>7</v>
      </c>
      <c r="E1291" s="4" t="s">
        <v>176</v>
      </c>
      <c r="F1291" s="5">
        <v>0</v>
      </c>
      <c r="G1291">
        <v>29.6</v>
      </c>
      <c r="H1291">
        <v>51.4</v>
      </c>
      <c r="I1291">
        <v>45.2</v>
      </c>
      <c r="J1291" s="5">
        <f t="shared" si="47"/>
        <v>3.0999999999999979</v>
      </c>
      <c r="K1291">
        <v>41.3</v>
      </c>
      <c r="L1291">
        <v>36</v>
      </c>
      <c r="M1291" s="5">
        <f t="shared" si="48"/>
        <v>2.6499999999999986</v>
      </c>
    </row>
    <row r="1292" spans="1:13">
      <c r="A1292" s="4" t="s">
        <v>18</v>
      </c>
      <c r="B1292" s="4" t="s">
        <v>134</v>
      </c>
      <c r="C1292" s="4" t="s">
        <v>10</v>
      </c>
      <c r="D1292" s="4" t="s">
        <v>10</v>
      </c>
      <c r="E1292" s="4" t="s">
        <v>176</v>
      </c>
      <c r="F1292" s="5">
        <v>0</v>
      </c>
      <c r="G1292">
        <v>28.3</v>
      </c>
      <c r="H1292">
        <v>34.700000000000003</v>
      </c>
      <c r="I1292">
        <v>28.4</v>
      </c>
      <c r="J1292" s="5">
        <f t="shared" si="47"/>
        <v>3.1500000000000021</v>
      </c>
      <c r="K1292">
        <v>50.7</v>
      </c>
      <c r="L1292">
        <v>44.7</v>
      </c>
      <c r="M1292" s="5">
        <f t="shared" si="48"/>
        <v>3</v>
      </c>
    </row>
    <row r="1293" spans="1:13">
      <c r="A1293" s="4" t="s">
        <v>19</v>
      </c>
      <c r="B1293" s="4" t="s">
        <v>134</v>
      </c>
      <c r="C1293" s="4" t="s">
        <v>10</v>
      </c>
      <c r="D1293" s="4" t="s">
        <v>10</v>
      </c>
      <c r="E1293" s="4" t="s">
        <v>176</v>
      </c>
      <c r="F1293" s="5">
        <v>0</v>
      </c>
      <c r="G1293">
        <v>27.5</v>
      </c>
      <c r="H1293">
        <v>35.4</v>
      </c>
      <c r="I1293">
        <v>29.6</v>
      </c>
      <c r="J1293" s="5">
        <f t="shared" si="47"/>
        <v>2.8999999999999986</v>
      </c>
      <c r="K1293">
        <v>38.5</v>
      </c>
      <c r="L1293">
        <v>31.8</v>
      </c>
      <c r="M1293" s="5">
        <f t="shared" si="48"/>
        <v>3.3499999999999996</v>
      </c>
    </row>
    <row r="1294" spans="1:13">
      <c r="A1294" s="4" t="s">
        <v>20</v>
      </c>
      <c r="B1294" s="4" t="s">
        <v>134</v>
      </c>
      <c r="C1294" s="4" t="s">
        <v>7</v>
      </c>
      <c r="D1294" s="4" t="s">
        <v>7</v>
      </c>
      <c r="E1294" s="4" t="s">
        <v>176</v>
      </c>
      <c r="F1294" s="5">
        <v>0</v>
      </c>
      <c r="G1294">
        <v>26.8</v>
      </c>
      <c r="H1294">
        <v>48.2</v>
      </c>
      <c r="I1294">
        <v>42</v>
      </c>
      <c r="J1294" s="5">
        <f t="shared" si="47"/>
        <v>3.1000000000000014</v>
      </c>
      <c r="K1294">
        <v>39.299999999999997</v>
      </c>
      <c r="L1294">
        <v>33.5</v>
      </c>
      <c r="M1294" s="5">
        <f t="shared" si="48"/>
        <v>2.8999999999999986</v>
      </c>
    </row>
    <row r="1295" spans="1:13">
      <c r="A1295" s="4" t="s">
        <v>21</v>
      </c>
      <c r="B1295" s="4" t="s">
        <v>134</v>
      </c>
      <c r="C1295" s="4" t="s">
        <v>7</v>
      </c>
      <c r="D1295" s="4" t="s">
        <v>7</v>
      </c>
      <c r="E1295" s="4" t="s">
        <v>176</v>
      </c>
      <c r="F1295" s="5">
        <v>0</v>
      </c>
      <c r="G1295">
        <v>29.3</v>
      </c>
      <c r="H1295">
        <v>38.9</v>
      </c>
      <c r="I1295">
        <v>33.200000000000003</v>
      </c>
      <c r="J1295" s="5">
        <f t="shared" si="47"/>
        <v>2.8499999999999979</v>
      </c>
      <c r="K1295">
        <v>40.299999999999997</v>
      </c>
      <c r="L1295">
        <v>34.799999999999997</v>
      </c>
      <c r="M1295" s="5">
        <f t="shared" si="48"/>
        <v>2.75</v>
      </c>
    </row>
    <row r="1296" spans="1:13">
      <c r="A1296" s="4" t="s">
        <v>22</v>
      </c>
      <c r="B1296" s="4" t="s">
        <v>134</v>
      </c>
      <c r="C1296" s="4" t="s">
        <v>10</v>
      </c>
      <c r="D1296" s="4" t="s">
        <v>10</v>
      </c>
      <c r="E1296" s="4" t="s">
        <v>176</v>
      </c>
      <c r="F1296" s="5">
        <v>5</v>
      </c>
      <c r="G1296">
        <v>31.6</v>
      </c>
      <c r="H1296">
        <v>35.700000000000003</v>
      </c>
      <c r="I1296">
        <v>30.4</v>
      </c>
      <c r="J1296" s="5">
        <f t="shared" si="47"/>
        <v>2.6500000000000021</v>
      </c>
      <c r="K1296">
        <v>52</v>
      </c>
      <c r="L1296">
        <v>47.7</v>
      </c>
      <c r="M1296" s="5">
        <f t="shared" si="48"/>
        <v>2.1499999999999986</v>
      </c>
    </row>
    <row r="1297" spans="1:13">
      <c r="A1297" s="4" t="s">
        <v>23</v>
      </c>
      <c r="B1297" s="4" t="s">
        <v>134</v>
      </c>
      <c r="C1297" s="4" t="s">
        <v>10</v>
      </c>
      <c r="D1297" s="4" t="s">
        <v>10</v>
      </c>
      <c r="E1297" s="4" t="s">
        <v>176</v>
      </c>
      <c r="F1297" s="5">
        <v>5</v>
      </c>
      <c r="G1297">
        <v>28.4</v>
      </c>
      <c r="H1297">
        <v>34.9</v>
      </c>
      <c r="I1297">
        <v>29.1</v>
      </c>
      <c r="J1297" s="5">
        <f t="shared" si="47"/>
        <v>2.8999999999999986</v>
      </c>
      <c r="K1297">
        <v>52</v>
      </c>
      <c r="L1297">
        <v>46.2</v>
      </c>
      <c r="M1297" s="5">
        <f t="shared" si="48"/>
        <v>2.8999999999999986</v>
      </c>
    </row>
    <row r="1298" spans="1:13">
      <c r="A1298" s="4" t="s">
        <v>24</v>
      </c>
      <c r="B1298" s="4" t="s">
        <v>136</v>
      </c>
      <c r="C1298" s="4" t="s">
        <v>7</v>
      </c>
      <c r="D1298" s="4" t="s">
        <v>7</v>
      </c>
      <c r="E1298" s="4" t="s">
        <v>176</v>
      </c>
      <c r="F1298" s="5">
        <v>0</v>
      </c>
      <c r="G1298">
        <v>22.9</v>
      </c>
      <c r="H1298">
        <v>37.799999999999997</v>
      </c>
      <c r="I1298">
        <v>31.9</v>
      </c>
      <c r="J1298" s="5">
        <f t="shared" si="47"/>
        <v>2.9499999999999993</v>
      </c>
      <c r="K1298">
        <v>51.9</v>
      </c>
      <c r="L1298">
        <v>45.8</v>
      </c>
      <c r="M1298" s="5">
        <f t="shared" si="48"/>
        <v>3.0500000000000007</v>
      </c>
    </row>
    <row r="1299" spans="1:13">
      <c r="A1299" s="4" t="s">
        <v>26</v>
      </c>
      <c r="B1299" s="4" t="s">
        <v>136</v>
      </c>
      <c r="C1299" s="4" t="s">
        <v>7</v>
      </c>
      <c r="D1299" s="4" t="s">
        <v>7</v>
      </c>
      <c r="E1299" s="4" t="s">
        <v>176</v>
      </c>
      <c r="F1299" s="5">
        <v>0</v>
      </c>
      <c r="G1299">
        <v>20.5</v>
      </c>
      <c r="H1299">
        <v>37.5</v>
      </c>
      <c r="I1299">
        <v>31.6</v>
      </c>
      <c r="J1299" s="5">
        <f t="shared" si="47"/>
        <v>2.9499999999999993</v>
      </c>
      <c r="K1299">
        <v>51.1</v>
      </c>
      <c r="L1299">
        <v>45.9</v>
      </c>
      <c r="M1299" s="5">
        <f t="shared" si="48"/>
        <v>2.6000000000000014</v>
      </c>
    </row>
    <row r="1300" spans="1:13">
      <c r="A1300" s="4" t="s">
        <v>27</v>
      </c>
      <c r="B1300" s="4" t="s">
        <v>136</v>
      </c>
      <c r="C1300" s="4" t="s">
        <v>10</v>
      </c>
      <c r="D1300" s="4" t="s">
        <v>10</v>
      </c>
      <c r="E1300" s="4" t="s">
        <v>176</v>
      </c>
      <c r="F1300" s="5">
        <v>1</v>
      </c>
      <c r="G1300">
        <v>23.3</v>
      </c>
      <c r="H1300">
        <v>34.5</v>
      </c>
      <c r="I1300">
        <v>30</v>
      </c>
      <c r="J1300" s="5">
        <f t="shared" si="47"/>
        <v>2.25</v>
      </c>
      <c r="K1300">
        <v>51.7</v>
      </c>
      <c r="L1300">
        <v>46.7</v>
      </c>
      <c r="M1300" s="5">
        <f t="shared" si="48"/>
        <v>2.5</v>
      </c>
    </row>
    <row r="1301" spans="1:13">
      <c r="A1301" s="4" t="s">
        <v>28</v>
      </c>
      <c r="B1301" s="4" t="s">
        <v>136</v>
      </c>
      <c r="C1301" s="4" t="s">
        <v>10</v>
      </c>
      <c r="D1301" s="4" t="s">
        <v>10</v>
      </c>
      <c r="E1301" s="4" t="s">
        <v>176</v>
      </c>
      <c r="F1301" s="5">
        <v>1</v>
      </c>
      <c r="G1301">
        <v>21</v>
      </c>
      <c r="H1301">
        <v>47</v>
      </c>
      <c r="I1301">
        <v>41</v>
      </c>
      <c r="J1301" s="5">
        <f t="shared" si="47"/>
        <v>3</v>
      </c>
      <c r="K1301">
        <v>52.3</v>
      </c>
      <c r="L1301">
        <v>41.4</v>
      </c>
      <c r="M1301" s="5">
        <f t="shared" si="48"/>
        <v>5.4499999999999993</v>
      </c>
    </row>
    <row r="1302" spans="1:13">
      <c r="A1302" s="4" t="s">
        <v>29</v>
      </c>
      <c r="B1302" s="4" t="s">
        <v>136</v>
      </c>
      <c r="C1302" s="4" t="s">
        <v>7</v>
      </c>
      <c r="D1302" s="4" t="s">
        <v>7</v>
      </c>
      <c r="E1302" s="4" t="s">
        <v>176</v>
      </c>
      <c r="F1302" s="5">
        <v>0</v>
      </c>
      <c r="G1302">
        <v>22.8</v>
      </c>
      <c r="H1302">
        <v>35</v>
      </c>
      <c r="I1302">
        <v>29.2</v>
      </c>
      <c r="J1302" s="5">
        <f t="shared" si="47"/>
        <v>2.9000000000000004</v>
      </c>
      <c r="K1302">
        <v>50.8</v>
      </c>
      <c r="L1302">
        <v>45.3</v>
      </c>
      <c r="M1302" s="5">
        <f t="shared" si="48"/>
        <v>2.75</v>
      </c>
    </row>
    <row r="1303" spans="1:13">
      <c r="A1303" s="4" t="s">
        <v>30</v>
      </c>
      <c r="B1303" s="4" t="s">
        <v>136</v>
      </c>
      <c r="C1303" s="4" t="s">
        <v>7</v>
      </c>
      <c r="D1303" s="4" t="s">
        <v>7</v>
      </c>
      <c r="E1303" s="4" t="s">
        <v>176</v>
      </c>
      <c r="F1303" s="5">
        <v>0</v>
      </c>
      <c r="G1303">
        <v>23.1</v>
      </c>
      <c r="H1303">
        <v>30.7</v>
      </c>
      <c r="I1303">
        <v>23.6</v>
      </c>
      <c r="J1303" s="5">
        <f t="shared" si="47"/>
        <v>3.5499999999999989</v>
      </c>
      <c r="K1303">
        <v>51.7</v>
      </c>
      <c r="L1303">
        <v>44.7</v>
      </c>
      <c r="M1303" s="5">
        <f t="shared" si="48"/>
        <v>3.5</v>
      </c>
    </row>
    <row r="1304" spans="1:13">
      <c r="A1304" s="4" t="s">
        <v>31</v>
      </c>
      <c r="B1304" s="4" t="s">
        <v>136</v>
      </c>
      <c r="C1304" s="4" t="s">
        <v>10</v>
      </c>
      <c r="D1304" s="4" t="s">
        <v>10</v>
      </c>
      <c r="E1304" s="4" t="s">
        <v>176</v>
      </c>
      <c r="F1304" s="5">
        <v>5</v>
      </c>
      <c r="G1304">
        <v>22.8</v>
      </c>
      <c r="H1304">
        <v>33.799999999999997</v>
      </c>
      <c r="I1304">
        <v>24.5</v>
      </c>
      <c r="J1304" s="5">
        <f t="shared" si="47"/>
        <v>4.6499999999999986</v>
      </c>
      <c r="K1304">
        <v>52.1</v>
      </c>
      <c r="L1304">
        <v>45.9</v>
      </c>
      <c r="M1304" s="5">
        <f t="shared" si="48"/>
        <v>3.1000000000000014</v>
      </c>
    </row>
    <row r="1305" spans="1:13">
      <c r="A1305" s="4" t="s">
        <v>32</v>
      </c>
      <c r="B1305" s="4" t="s">
        <v>136</v>
      </c>
      <c r="C1305" s="4" t="s">
        <v>10</v>
      </c>
      <c r="D1305" s="4" t="s">
        <v>10</v>
      </c>
      <c r="E1305" s="4" t="s">
        <v>176</v>
      </c>
      <c r="F1305" s="5">
        <v>5</v>
      </c>
      <c r="G1305">
        <v>22.4</v>
      </c>
      <c r="H1305">
        <v>63.5</v>
      </c>
      <c r="I1305">
        <v>59.1</v>
      </c>
      <c r="J1305" s="5">
        <f t="shared" si="47"/>
        <v>2.1999999999999993</v>
      </c>
      <c r="K1305">
        <v>52.1</v>
      </c>
      <c r="L1305">
        <v>43.7</v>
      </c>
      <c r="M1305" s="5">
        <f t="shared" si="48"/>
        <v>4.1999999999999993</v>
      </c>
    </row>
    <row r="1306" spans="1:13">
      <c r="A1306" s="4" t="s">
        <v>33</v>
      </c>
      <c r="B1306" s="4" t="s">
        <v>136</v>
      </c>
      <c r="C1306" s="4" t="s">
        <v>7</v>
      </c>
      <c r="D1306" s="4" t="s">
        <v>7</v>
      </c>
      <c r="E1306" s="4" t="s">
        <v>176</v>
      </c>
      <c r="F1306" s="5">
        <v>0</v>
      </c>
      <c r="G1306">
        <v>22</v>
      </c>
      <c r="H1306">
        <v>40.6</v>
      </c>
      <c r="I1306">
        <v>33.5</v>
      </c>
      <c r="J1306" s="5">
        <f t="shared" si="47"/>
        <v>3.5500000000000007</v>
      </c>
      <c r="K1306">
        <v>52.2</v>
      </c>
      <c r="L1306">
        <v>45.1</v>
      </c>
      <c r="M1306" s="5">
        <f t="shared" si="48"/>
        <v>3.5500000000000007</v>
      </c>
    </row>
    <row r="1307" spans="1:13">
      <c r="A1307" s="4" t="s">
        <v>34</v>
      </c>
      <c r="B1307" s="4" t="s">
        <v>136</v>
      </c>
      <c r="C1307" s="4" t="s">
        <v>7</v>
      </c>
      <c r="D1307" s="4" t="s">
        <v>7</v>
      </c>
      <c r="E1307" s="4" t="s">
        <v>176</v>
      </c>
      <c r="F1307" s="5">
        <v>0</v>
      </c>
      <c r="G1307">
        <v>21.5</v>
      </c>
      <c r="H1307">
        <v>51.5</v>
      </c>
      <c r="I1307">
        <v>45.7</v>
      </c>
      <c r="J1307" s="5">
        <f t="shared" si="47"/>
        <v>2.8999999999999986</v>
      </c>
      <c r="K1307">
        <v>51.8</v>
      </c>
      <c r="L1307">
        <v>45.9</v>
      </c>
      <c r="M1307" s="5">
        <f t="shared" si="48"/>
        <v>2.9499999999999993</v>
      </c>
    </row>
    <row r="1308" spans="1:13">
      <c r="A1308" s="4" t="s">
        <v>35</v>
      </c>
      <c r="B1308" s="4" t="s">
        <v>136</v>
      </c>
      <c r="C1308" s="4" t="s">
        <v>10</v>
      </c>
      <c r="D1308" s="4" t="s">
        <v>10</v>
      </c>
      <c r="E1308" s="4" t="s">
        <v>176</v>
      </c>
      <c r="F1308" s="5">
        <v>0</v>
      </c>
      <c r="G1308">
        <v>22.3</v>
      </c>
      <c r="H1308">
        <v>32.6</v>
      </c>
      <c r="I1308">
        <v>26.4</v>
      </c>
      <c r="J1308" s="5">
        <f t="shared" si="47"/>
        <v>3.1000000000000014</v>
      </c>
      <c r="K1308">
        <v>43.3</v>
      </c>
      <c r="L1308">
        <v>40.299999999999997</v>
      </c>
      <c r="M1308" s="5">
        <f t="shared" si="48"/>
        <v>1.5</v>
      </c>
    </row>
    <row r="1309" spans="1:13">
      <c r="A1309" s="4" t="s">
        <v>36</v>
      </c>
      <c r="B1309" s="4" t="s">
        <v>136</v>
      </c>
      <c r="C1309" s="4" t="s">
        <v>10</v>
      </c>
      <c r="D1309" s="4" t="s">
        <v>10</v>
      </c>
      <c r="E1309" s="4" t="s">
        <v>176</v>
      </c>
      <c r="F1309" s="5">
        <v>0</v>
      </c>
      <c r="G1309">
        <v>23.4</v>
      </c>
      <c r="H1309">
        <v>31.6</v>
      </c>
      <c r="I1309">
        <v>24.5</v>
      </c>
      <c r="J1309" s="5">
        <f t="shared" si="47"/>
        <v>3.5500000000000007</v>
      </c>
      <c r="K1309">
        <v>51.9</v>
      </c>
      <c r="L1309">
        <v>44.7</v>
      </c>
      <c r="M1309" s="5">
        <f t="shared" si="48"/>
        <v>3.5999999999999979</v>
      </c>
    </row>
    <row r="1310" spans="1:13">
      <c r="A1310" s="4" t="s">
        <v>37</v>
      </c>
      <c r="B1310" s="4" t="s">
        <v>136</v>
      </c>
      <c r="C1310" s="4" t="s">
        <v>7</v>
      </c>
      <c r="D1310" s="4" t="s">
        <v>7</v>
      </c>
      <c r="E1310" s="4" t="s">
        <v>176</v>
      </c>
      <c r="F1310" s="5">
        <v>0</v>
      </c>
      <c r="G1310">
        <v>22.3</v>
      </c>
      <c r="H1310">
        <v>45</v>
      </c>
      <c r="I1310">
        <v>39.200000000000003</v>
      </c>
      <c r="J1310" s="5">
        <f t="shared" si="47"/>
        <v>2.8999999999999986</v>
      </c>
      <c r="K1310">
        <v>52.3</v>
      </c>
      <c r="L1310">
        <v>46.4</v>
      </c>
      <c r="M1310" s="5">
        <f t="shared" si="48"/>
        <v>2.9499999999999993</v>
      </c>
    </row>
    <row r="1311" spans="1:13">
      <c r="A1311" s="4" t="s">
        <v>38</v>
      </c>
      <c r="B1311" s="4" t="s">
        <v>136</v>
      </c>
      <c r="C1311" s="4" t="s">
        <v>7</v>
      </c>
      <c r="D1311" s="4" t="s">
        <v>7</v>
      </c>
      <c r="E1311" s="4" t="s">
        <v>176</v>
      </c>
      <c r="F1311" s="5">
        <v>0</v>
      </c>
      <c r="G1311">
        <v>24.7</v>
      </c>
      <c r="H1311">
        <v>33.299999999999997</v>
      </c>
      <c r="I1311">
        <v>26.9</v>
      </c>
      <c r="J1311" s="5">
        <f t="shared" si="47"/>
        <v>3.1999999999999993</v>
      </c>
      <c r="K1311">
        <v>51.2</v>
      </c>
      <c r="L1311">
        <v>44.2</v>
      </c>
      <c r="M1311" s="5">
        <f t="shared" si="48"/>
        <v>3.5</v>
      </c>
    </row>
    <row r="1312" spans="1:13">
      <c r="A1312" s="4" t="s">
        <v>39</v>
      </c>
      <c r="B1312" s="4" t="s">
        <v>136</v>
      </c>
      <c r="C1312" s="4" t="s">
        <v>10</v>
      </c>
      <c r="D1312" s="4" t="s">
        <v>10</v>
      </c>
      <c r="E1312" s="4" t="s">
        <v>176</v>
      </c>
      <c r="F1312" s="5">
        <v>0</v>
      </c>
      <c r="G1312">
        <v>22.4</v>
      </c>
      <c r="H1312">
        <v>33.9</v>
      </c>
      <c r="I1312">
        <v>28</v>
      </c>
      <c r="J1312" s="5">
        <f t="shared" si="47"/>
        <v>2.9499999999999993</v>
      </c>
      <c r="K1312">
        <v>49.8</v>
      </c>
      <c r="L1312">
        <v>44.2</v>
      </c>
      <c r="M1312" s="5">
        <f t="shared" si="48"/>
        <v>2.7999999999999972</v>
      </c>
    </row>
    <row r="1313" spans="1:13" s="11" customFormat="1">
      <c r="A1313" s="11" t="s">
        <v>40</v>
      </c>
      <c r="B1313" s="11" t="s">
        <v>136</v>
      </c>
      <c r="C1313" s="11" t="s">
        <v>10</v>
      </c>
      <c r="D1313" s="11" t="s">
        <v>10</v>
      </c>
      <c r="E1313" s="11" t="s">
        <v>176</v>
      </c>
      <c r="F1313" s="13">
        <v>0</v>
      </c>
      <c r="G1313" s="12">
        <v>22.2</v>
      </c>
      <c r="H1313" s="12">
        <v>33.1</v>
      </c>
      <c r="I1313" s="12">
        <v>26.7</v>
      </c>
      <c r="J1313" s="13">
        <f t="shared" si="47"/>
        <v>3.2000000000000011</v>
      </c>
      <c r="K1313" s="12">
        <v>52.1</v>
      </c>
      <c r="L1313" s="12">
        <v>45.2</v>
      </c>
      <c r="M1313" s="13">
        <f t="shared" si="48"/>
        <v>3.4499999999999993</v>
      </c>
    </row>
    <row r="1314" spans="1:13">
      <c r="A1314" s="4" t="s">
        <v>5</v>
      </c>
      <c r="B1314" s="4" t="s">
        <v>134</v>
      </c>
      <c r="C1314" s="4" t="s">
        <v>7</v>
      </c>
      <c r="D1314" s="4" t="s">
        <v>7</v>
      </c>
      <c r="E1314" s="4" t="s">
        <v>177</v>
      </c>
      <c r="F1314" s="5">
        <v>0</v>
      </c>
      <c r="G1314">
        <v>25.3</v>
      </c>
      <c r="H1314">
        <v>39.700000000000003</v>
      </c>
      <c r="I1314">
        <v>33.700000000000003</v>
      </c>
      <c r="J1314" s="5">
        <f t="shared" si="47"/>
        <v>3</v>
      </c>
      <c r="K1314">
        <v>51.7</v>
      </c>
      <c r="L1314">
        <v>46.4</v>
      </c>
      <c r="M1314" s="5">
        <f t="shared" si="48"/>
        <v>2.6500000000000021</v>
      </c>
    </row>
    <row r="1315" spans="1:13">
      <c r="A1315" s="4" t="s">
        <v>8</v>
      </c>
      <c r="B1315" s="4" t="s">
        <v>134</v>
      </c>
      <c r="C1315" s="4" t="s">
        <v>7</v>
      </c>
      <c r="D1315" s="4" t="s">
        <v>7</v>
      </c>
      <c r="E1315" s="4" t="s">
        <v>177</v>
      </c>
      <c r="F1315" s="5">
        <v>0</v>
      </c>
      <c r="G1315">
        <v>24.9</v>
      </c>
      <c r="H1315">
        <v>42.8</v>
      </c>
      <c r="I1315">
        <v>37.6</v>
      </c>
      <c r="J1315" s="5">
        <f t="shared" si="47"/>
        <v>2.5999999999999979</v>
      </c>
      <c r="K1315">
        <v>52</v>
      </c>
      <c r="L1315">
        <v>46.6</v>
      </c>
      <c r="M1315" s="5">
        <f t="shared" si="48"/>
        <v>2.6999999999999993</v>
      </c>
    </row>
    <row r="1316" spans="1:13">
      <c r="A1316" s="4" t="s">
        <v>9</v>
      </c>
      <c r="B1316" s="4" t="s">
        <v>134</v>
      </c>
      <c r="C1316" s="4" t="s">
        <v>10</v>
      </c>
      <c r="D1316" s="4" t="s">
        <v>10</v>
      </c>
      <c r="E1316" s="4" t="s">
        <v>177</v>
      </c>
      <c r="F1316" s="5">
        <v>0</v>
      </c>
      <c r="G1316">
        <v>26.1</v>
      </c>
      <c r="H1316">
        <v>33.4</v>
      </c>
      <c r="I1316">
        <v>28.5</v>
      </c>
      <c r="J1316" s="5">
        <f t="shared" si="47"/>
        <v>2.4499999999999993</v>
      </c>
      <c r="K1316">
        <v>52</v>
      </c>
      <c r="L1316">
        <v>47.1</v>
      </c>
      <c r="M1316" s="5">
        <f t="shared" si="48"/>
        <v>2.4499999999999993</v>
      </c>
    </row>
    <row r="1317" spans="1:13">
      <c r="A1317" s="4" t="s">
        <v>11</v>
      </c>
      <c r="B1317" s="4" t="s">
        <v>134</v>
      </c>
      <c r="C1317" s="4" t="s">
        <v>10</v>
      </c>
      <c r="D1317" s="4" t="s">
        <v>10</v>
      </c>
      <c r="E1317" s="4" t="s">
        <v>177</v>
      </c>
      <c r="F1317" s="5">
        <v>0</v>
      </c>
      <c r="G1317">
        <v>35.299999999999997</v>
      </c>
      <c r="H1317">
        <v>41.8</v>
      </c>
      <c r="I1317">
        <v>35.799999999999997</v>
      </c>
      <c r="J1317" s="5">
        <f t="shared" si="47"/>
        <v>3</v>
      </c>
      <c r="K1317">
        <v>50.2</v>
      </c>
      <c r="L1317">
        <v>46.1</v>
      </c>
      <c r="M1317" s="5">
        <f t="shared" si="48"/>
        <v>2.0500000000000007</v>
      </c>
    </row>
    <row r="1318" spans="1:13">
      <c r="A1318" s="4" t="s">
        <v>12</v>
      </c>
      <c r="B1318" s="4" t="s">
        <v>134</v>
      </c>
      <c r="C1318" s="4" t="s">
        <v>7</v>
      </c>
      <c r="D1318" s="4" t="s">
        <v>7</v>
      </c>
      <c r="E1318" s="4" t="s">
        <v>177</v>
      </c>
      <c r="F1318" s="5">
        <v>0</v>
      </c>
      <c r="G1318">
        <v>32.4</v>
      </c>
      <c r="H1318">
        <v>41.6</v>
      </c>
      <c r="I1318">
        <v>36.200000000000003</v>
      </c>
      <c r="J1318" s="5">
        <f t="shared" si="47"/>
        <v>2.6999999999999993</v>
      </c>
      <c r="K1318">
        <v>51.8</v>
      </c>
      <c r="L1318">
        <v>47.6</v>
      </c>
      <c r="M1318" s="5">
        <f t="shared" si="48"/>
        <v>2.0999999999999979</v>
      </c>
    </row>
    <row r="1319" spans="1:13">
      <c r="A1319" s="4" t="s">
        <v>13</v>
      </c>
      <c r="B1319" s="4" t="s">
        <v>134</v>
      </c>
      <c r="C1319" s="4" t="s">
        <v>7</v>
      </c>
      <c r="D1319" s="4" t="s">
        <v>7</v>
      </c>
      <c r="E1319" s="4" t="s">
        <v>177</v>
      </c>
      <c r="F1319" s="5">
        <v>0</v>
      </c>
      <c r="G1319">
        <v>35.1</v>
      </c>
      <c r="H1319">
        <v>47</v>
      </c>
      <c r="I1319">
        <v>39.700000000000003</v>
      </c>
      <c r="J1319" s="5">
        <f t="shared" si="47"/>
        <v>3.6499999999999986</v>
      </c>
      <c r="K1319">
        <v>51.2</v>
      </c>
      <c r="L1319">
        <v>45.7</v>
      </c>
      <c r="M1319" s="5">
        <f t="shared" si="48"/>
        <v>2.75</v>
      </c>
    </row>
    <row r="1320" spans="1:13">
      <c r="A1320" s="4" t="s">
        <v>14</v>
      </c>
      <c r="B1320" s="4" t="s">
        <v>134</v>
      </c>
      <c r="C1320" s="4" t="s">
        <v>10</v>
      </c>
      <c r="D1320" s="4" t="s">
        <v>10</v>
      </c>
      <c r="E1320" s="4" t="s">
        <v>177</v>
      </c>
      <c r="F1320" s="5">
        <v>1</v>
      </c>
      <c r="G1320">
        <v>30.3</v>
      </c>
      <c r="H1320">
        <v>28.9</v>
      </c>
      <c r="I1320">
        <v>24.3</v>
      </c>
      <c r="J1320" s="5">
        <f t="shared" si="47"/>
        <v>2.2999999999999989</v>
      </c>
      <c r="K1320">
        <v>51.5</v>
      </c>
      <c r="L1320">
        <v>47.8</v>
      </c>
      <c r="M1320" s="5">
        <f t="shared" si="48"/>
        <v>1.8500000000000014</v>
      </c>
    </row>
    <row r="1321" spans="1:13">
      <c r="A1321" s="4" t="s">
        <v>15</v>
      </c>
      <c r="B1321" s="4" t="s">
        <v>134</v>
      </c>
      <c r="C1321" s="4" t="s">
        <v>10</v>
      </c>
      <c r="D1321" s="4" t="s">
        <v>10</v>
      </c>
      <c r="E1321" s="4" t="s">
        <v>177</v>
      </c>
      <c r="F1321" s="5">
        <v>1</v>
      </c>
      <c r="G1321">
        <v>29.3</v>
      </c>
      <c r="H1321">
        <v>30.4</v>
      </c>
      <c r="I1321">
        <v>24.5</v>
      </c>
      <c r="J1321" s="5">
        <f t="shared" si="47"/>
        <v>2.9499999999999993</v>
      </c>
      <c r="K1321">
        <v>51.9</v>
      </c>
      <c r="L1321">
        <v>47.7</v>
      </c>
      <c r="M1321" s="5">
        <f t="shared" si="48"/>
        <v>2.0999999999999979</v>
      </c>
    </row>
    <row r="1322" spans="1:13">
      <c r="A1322" s="4" t="s">
        <v>16</v>
      </c>
      <c r="B1322" s="4" t="s">
        <v>134</v>
      </c>
      <c r="C1322" s="4" t="s">
        <v>7</v>
      </c>
      <c r="D1322" s="4" t="s">
        <v>7</v>
      </c>
      <c r="E1322" s="4" t="s">
        <v>177</v>
      </c>
      <c r="F1322" s="5">
        <v>0</v>
      </c>
      <c r="G1322">
        <v>28.7</v>
      </c>
      <c r="H1322">
        <v>37.299999999999997</v>
      </c>
      <c r="I1322">
        <v>31.8</v>
      </c>
      <c r="J1322" s="5">
        <f t="shared" si="47"/>
        <v>2.7499999999999982</v>
      </c>
      <c r="K1322">
        <v>52</v>
      </c>
      <c r="L1322">
        <v>47.9</v>
      </c>
      <c r="M1322" s="5">
        <f t="shared" si="48"/>
        <v>2.0500000000000007</v>
      </c>
    </row>
    <row r="1323" spans="1:13">
      <c r="A1323" s="4" t="s">
        <v>17</v>
      </c>
      <c r="B1323" s="4" t="s">
        <v>134</v>
      </c>
      <c r="C1323" s="4" t="s">
        <v>7</v>
      </c>
      <c r="D1323" s="4" t="s">
        <v>7</v>
      </c>
      <c r="E1323" s="4" t="s">
        <v>177</v>
      </c>
      <c r="F1323" s="5">
        <v>0</v>
      </c>
      <c r="G1323">
        <v>29.9</v>
      </c>
      <c r="H1323">
        <v>45.2</v>
      </c>
      <c r="I1323">
        <v>39.6</v>
      </c>
      <c r="J1323" s="5">
        <f t="shared" si="47"/>
        <v>2.8000000000000007</v>
      </c>
      <c r="K1323">
        <v>52.1</v>
      </c>
      <c r="L1323">
        <v>47.8</v>
      </c>
      <c r="M1323" s="5">
        <f t="shared" si="48"/>
        <v>2.1500000000000021</v>
      </c>
    </row>
    <row r="1324" spans="1:13">
      <c r="A1324" s="4" t="s">
        <v>18</v>
      </c>
      <c r="B1324" s="4" t="s">
        <v>134</v>
      </c>
      <c r="C1324" s="4" t="s">
        <v>10</v>
      </c>
      <c r="D1324" s="4" t="s">
        <v>10</v>
      </c>
      <c r="E1324" s="4" t="s">
        <v>177</v>
      </c>
      <c r="F1324" s="5">
        <v>0</v>
      </c>
      <c r="G1324">
        <v>28.8</v>
      </c>
      <c r="H1324">
        <v>28.4</v>
      </c>
      <c r="I1324">
        <v>21.7</v>
      </c>
      <c r="J1324" s="5">
        <f t="shared" si="47"/>
        <v>3.3499999999999996</v>
      </c>
      <c r="K1324">
        <v>44.7</v>
      </c>
      <c r="L1324">
        <v>38.299999999999997</v>
      </c>
      <c r="M1324" s="5">
        <f t="shared" si="48"/>
        <v>3.2000000000000028</v>
      </c>
    </row>
    <row r="1325" spans="1:13">
      <c r="A1325" s="4" t="s">
        <v>19</v>
      </c>
      <c r="B1325" s="4" t="s">
        <v>134</v>
      </c>
      <c r="C1325" s="4" t="s">
        <v>10</v>
      </c>
      <c r="D1325" s="4" t="s">
        <v>10</v>
      </c>
      <c r="E1325" s="4" t="s">
        <v>177</v>
      </c>
      <c r="F1325" s="5">
        <v>0</v>
      </c>
      <c r="G1325">
        <v>27.4</v>
      </c>
      <c r="H1325">
        <v>29.6</v>
      </c>
      <c r="I1325">
        <v>24.3</v>
      </c>
      <c r="J1325" s="5">
        <f t="shared" si="47"/>
        <v>2.6500000000000004</v>
      </c>
      <c r="K1325">
        <v>51.3</v>
      </c>
      <c r="L1325">
        <v>46.1</v>
      </c>
      <c r="M1325" s="5">
        <f t="shared" si="48"/>
        <v>2.5999999999999979</v>
      </c>
    </row>
    <row r="1326" spans="1:13">
      <c r="A1326" s="4" t="s">
        <v>20</v>
      </c>
      <c r="B1326" s="4" t="s">
        <v>134</v>
      </c>
      <c r="C1326" s="4" t="s">
        <v>7</v>
      </c>
      <c r="D1326" s="4" t="s">
        <v>7</v>
      </c>
      <c r="E1326" s="4" t="s">
        <v>177</v>
      </c>
      <c r="F1326" s="5">
        <v>0</v>
      </c>
      <c r="G1326">
        <v>26.6</v>
      </c>
      <c r="H1326">
        <v>42</v>
      </c>
      <c r="I1326">
        <v>36.200000000000003</v>
      </c>
      <c r="J1326" s="5">
        <f t="shared" si="47"/>
        <v>2.8999999999999986</v>
      </c>
      <c r="K1326">
        <v>51.8</v>
      </c>
      <c r="L1326">
        <v>47.3</v>
      </c>
      <c r="M1326" s="5">
        <f t="shared" si="48"/>
        <v>2.25</v>
      </c>
    </row>
    <row r="1327" spans="1:13">
      <c r="A1327" s="4" t="s">
        <v>21</v>
      </c>
      <c r="B1327" s="4" t="s">
        <v>134</v>
      </c>
      <c r="C1327" s="4" t="s">
        <v>7</v>
      </c>
      <c r="D1327" s="4" t="s">
        <v>7</v>
      </c>
      <c r="E1327" s="4" t="s">
        <v>177</v>
      </c>
      <c r="F1327" s="5">
        <v>0</v>
      </c>
      <c r="G1327">
        <v>29.5</v>
      </c>
      <c r="H1327">
        <v>33.200000000000003</v>
      </c>
      <c r="I1327">
        <v>27.4</v>
      </c>
      <c r="J1327" s="5">
        <f t="shared" si="47"/>
        <v>2.9000000000000021</v>
      </c>
      <c r="K1327">
        <v>51.8</v>
      </c>
      <c r="L1327">
        <v>47.7</v>
      </c>
      <c r="M1327" s="5">
        <f t="shared" si="48"/>
        <v>2.0499999999999972</v>
      </c>
    </row>
    <row r="1328" spans="1:13">
      <c r="A1328" s="4" t="s">
        <v>22</v>
      </c>
      <c r="B1328" s="4" t="s">
        <v>134</v>
      </c>
      <c r="C1328" s="4" t="s">
        <v>10</v>
      </c>
      <c r="D1328" s="4" t="s">
        <v>10</v>
      </c>
      <c r="E1328" s="4" t="s">
        <v>177</v>
      </c>
      <c r="F1328" s="5">
        <v>5</v>
      </c>
      <c r="G1328">
        <v>32.1</v>
      </c>
      <c r="H1328">
        <v>30.4</v>
      </c>
      <c r="I1328">
        <v>24.4</v>
      </c>
      <c r="J1328" s="5">
        <f t="shared" si="47"/>
        <v>3</v>
      </c>
      <c r="K1328">
        <v>47.7</v>
      </c>
      <c r="L1328">
        <v>42.7</v>
      </c>
      <c r="M1328" s="5">
        <f t="shared" si="48"/>
        <v>2.5</v>
      </c>
    </row>
    <row r="1329" spans="1:13">
      <c r="A1329" s="4" t="s">
        <v>23</v>
      </c>
      <c r="B1329" s="4" t="s">
        <v>134</v>
      </c>
      <c r="C1329" s="4" t="s">
        <v>10</v>
      </c>
      <c r="D1329" s="4" t="s">
        <v>10</v>
      </c>
      <c r="E1329" s="4" t="s">
        <v>177</v>
      </c>
      <c r="F1329" s="5">
        <v>5</v>
      </c>
      <c r="G1329">
        <v>28.2</v>
      </c>
      <c r="H1329">
        <v>29.1</v>
      </c>
      <c r="I1329">
        <v>23.6</v>
      </c>
      <c r="J1329" s="5">
        <f t="shared" si="47"/>
        <v>2.75</v>
      </c>
      <c r="K1329">
        <v>46.2</v>
      </c>
      <c r="L1329">
        <v>40.799999999999997</v>
      </c>
      <c r="M1329" s="5">
        <f t="shared" si="48"/>
        <v>2.7000000000000028</v>
      </c>
    </row>
    <row r="1330" spans="1:13">
      <c r="A1330" s="4" t="s">
        <v>24</v>
      </c>
      <c r="B1330" s="4" t="s">
        <v>136</v>
      </c>
      <c r="C1330" s="4" t="s">
        <v>7</v>
      </c>
      <c r="D1330" s="4" t="s">
        <v>7</v>
      </c>
      <c r="E1330" s="4" t="s">
        <v>177</v>
      </c>
      <c r="F1330" s="5">
        <v>0</v>
      </c>
      <c r="G1330">
        <v>23</v>
      </c>
      <c r="H1330">
        <v>31.9</v>
      </c>
      <c r="I1330">
        <v>25.7</v>
      </c>
      <c r="J1330" s="5">
        <f t="shared" si="47"/>
        <v>3.0999999999999996</v>
      </c>
      <c r="K1330">
        <v>45.8</v>
      </c>
      <c r="L1330">
        <v>37.299999999999997</v>
      </c>
      <c r="M1330" s="5">
        <f t="shared" si="48"/>
        <v>4.25</v>
      </c>
    </row>
    <row r="1331" spans="1:13">
      <c r="A1331" s="4" t="s">
        <v>26</v>
      </c>
      <c r="B1331" s="4" t="s">
        <v>136</v>
      </c>
      <c r="C1331" s="4" t="s">
        <v>7</v>
      </c>
      <c r="D1331" s="4" t="s">
        <v>7</v>
      </c>
      <c r="E1331" s="4" t="s">
        <v>177</v>
      </c>
      <c r="F1331" s="5">
        <v>0</v>
      </c>
      <c r="G1331">
        <v>21.5</v>
      </c>
      <c r="H1331">
        <v>31.6</v>
      </c>
      <c r="I1331">
        <v>24.5</v>
      </c>
      <c r="J1331" s="5">
        <f t="shared" si="47"/>
        <v>3.5500000000000007</v>
      </c>
      <c r="K1331">
        <v>45.9</v>
      </c>
      <c r="L1331">
        <v>38.799999999999997</v>
      </c>
      <c r="M1331" s="5">
        <f t="shared" si="48"/>
        <v>3.5500000000000007</v>
      </c>
    </row>
    <row r="1332" spans="1:13">
      <c r="A1332" s="4" t="s">
        <v>27</v>
      </c>
      <c r="B1332" s="4" t="s">
        <v>136</v>
      </c>
      <c r="C1332" s="4" t="s">
        <v>10</v>
      </c>
      <c r="D1332" s="4" t="s">
        <v>10</v>
      </c>
      <c r="E1332" s="4" t="s">
        <v>177</v>
      </c>
      <c r="F1332" s="5">
        <v>1</v>
      </c>
      <c r="G1332">
        <v>23.5</v>
      </c>
      <c r="H1332">
        <v>30</v>
      </c>
      <c r="I1332">
        <v>24.2</v>
      </c>
      <c r="J1332" s="5">
        <f t="shared" si="47"/>
        <v>2.9000000000000004</v>
      </c>
      <c r="K1332">
        <v>46.7</v>
      </c>
      <c r="L1332">
        <v>40.9</v>
      </c>
      <c r="M1332" s="5">
        <f t="shared" si="48"/>
        <v>2.9000000000000021</v>
      </c>
    </row>
    <row r="1333" spans="1:13">
      <c r="A1333" s="4" t="s">
        <v>28</v>
      </c>
      <c r="B1333" s="4" t="s">
        <v>136</v>
      </c>
      <c r="C1333" s="4" t="s">
        <v>10</v>
      </c>
      <c r="D1333" s="4" t="s">
        <v>10</v>
      </c>
      <c r="E1333" s="4" t="s">
        <v>177</v>
      </c>
      <c r="F1333" s="5">
        <v>1</v>
      </c>
      <c r="G1333">
        <v>20.6</v>
      </c>
      <c r="H1333">
        <v>41</v>
      </c>
      <c r="I1333">
        <v>35.4</v>
      </c>
      <c r="J1333" s="5">
        <f t="shared" si="47"/>
        <v>2.8000000000000007</v>
      </c>
      <c r="K1333">
        <v>41.4</v>
      </c>
      <c r="L1333">
        <v>31.2</v>
      </c>
      <c r="M1333" s="5">
        <f t="shared" si="48"/>
        <v>5.0999999999999996</v>
      </c>
    </row>
    <row r="1334" spans="1:13">
      <c r="A1334" s="4" t="s">
        <v>29</v>
      </c>
      <c r="B1334" s="4" t="s">
        <v>136</v>
      </c>
      <c r="C1334" s="4" t="s">
        <v>7</v>
      </c>
      <c r="D1334" s="4" t="s">
        <v>7</v>
      </c>
      <c r="E1334" s="4" t="s">
        <v>177</v>
      </c>
      <c r="F1334" s="5">
        <v>0</v>
      </c>
      <c r="G1334">
        <v>23.6</v>
      </c>
      <c r="H1334">
        <v>29.2</v>
      </c>
      <c r="I1334">
        <v>22.9</v>
      </c>
      <c r="J1334" s="5">
        <f t="shared" si="47"/>
        <v>3.1500000000000004</v>
      </c>
      <c r="K1334">
        <v>45.3</v>
      </c>
      <c r="L1334">
        <v>39.200000000000003</v>
      </c>
      <c r="M1334" s="5">
        <f t="shared" si="48"/>
        <v>3.0499999999999972</v>
      </c>
    </row>
    <row r="1335" spans="1:13">
      <c r="A1335" s="4" t="s">
        <v>30</v>
      </c>
      <c r="B1335" s="4" t="s">
        <v>136</v>
      </c>
      <c r="C1335" s="4" t="s">
        <v>7</v>
      </c>
      <c r="D1335" s="4" t="s">
        <v>7</v>
      </c>
      <c r="E1335" s="4" t="s">
        <v>177</v>
      </c>
      <c r="F1335" s="5">
        <v>0</v>
      </c>
      <c r="G1335">
        <v>23.1</v>
      </c>
      <c r="H1335">
        <v>41.9</v>
      </c>
      <c r="I1335">
        <v>36</v>
      </c>
      <c r="J1335" s="5">
        <f t="shared" si="47"/>
        <v>2.9499999999999993</v>
      </c>
      <c r="K1335">
        <v>44.7</v>
      </c>
      <c r="L1335">
        <v>36.700000000000003</v>
      </c>
      <c r="M1335" s="5">
        <f t="shared" si="48"/>
        <v>4</v>
      </c>
    </row>
    <row r="1336" spans="1:13">
      <c r="A1336" s="4" t="s">
        <v>31</v>
      </c>
      <c r="B1336" s="4" t="s">
        <v>136</v>
      </c>
      <c r="C1336" s="4" t="s">
        <v>10</v>
      </c>
      <c r="D1336" s="4" t="s">
        <v>10</v>
      </c>
      <c r="E1336" s="4" t="s">
        <v>177</v>
      </c>
      <c r="F1336" s="5">
        <v>5</v>
      </c>
      <c r="G1336">
        <v>23.2</v>
      </c>
      <c r="H1336">
        <v>36.9</v>
      </c>
      <c r="I1336">
        <v>30.3</v>
      </c>
      <c r="J1336" s="5">
        <f t="shared" si="47"/>
        <v>3.2999999999999989</v>
      </c>
      <c r="K1336">
        <v>45.9</v>
      </c>
      <c r="L1336">
        <v>38.5</v>
      </c>
      <c r="M1336" s="5">
        <f t="shared" si="48"/>
        <v>3.6999999999999993</v>
      </c>
    </row>
    <row r="1337" spans="1:13">
      <c r="A1337" s="4" t="s">
        <v>32</v>
      </c>
      <c r="B1337" s="4" t="s">
        <v>136</v>
      </c>
      <c r="C1337" s="4" t="s">
        <v>10</v>
      </c>
      <c r="D1337" s="4" t="s">
        <v>10</v>
      </c>
      <c r="E1337" s="4" t="s">
        <v>177</v>
      </c>
      <c r="F1337" s="5">
        <v>5</v>
      </c>
      <c r="G1337">
        <v>23.3</v>
      </c>
      <c r="H1337">
        <v>59.1</v>
      </c>
      <c r="I1337">
        <v>52.3</v>
      </c>
      <c r="J1337" s="5">
        <f t="shared" si="47"/>
        <v>3.4000000000000021</v>
      </c>
      <c r="K1337">
        <v>43.7</v>
      </c>
      <c r="L1337">
        <v>37</v>
      </c>
      <c r="M1337" s="5">
        <f t="shared" si="48"/>
        <v>3.3500000000000014</v>
      </c>
    </row>
    <row r="1338" spans="1:13">
      <c r="A1338" s="4" t="s">
        <v>33</v>
      </c>
      <c r="B1338" s="4" t="s">
        <v>136</v>
      </c>
      <c r="C1338" s="4" t="s">
        <v>7</v>
      </c>
      <c r="D1338" s="4" t="s">
        <v>7</v>
      </c>
      <c r="E1338" s="4" t="s">
        <v>177</v>
      </c>
      <c r="F1338" s="5">
        <v>0</v>
      </c>
      <c r="G1338">
        <v>22.7</v>
      </c>
      <c r="H1338">
        <v>33.5</v>
      </c>
      <c r="I1338">
        <v>26</v>
      </c>
      <c r="J1338" s="5">
        <f t="shared" si="47"/>
        <v>3.75</v>
      </c>
      <c r="K1338">
        <v>45.1</v>
      </c>
      <c r="L1338">
        <v>35.4</v>
      </c>
      <c r="M1338" s="5">
        <f t="shared" si="48"/>
        <v>4.8500000000000014</v>
      </c>
    </row>
    <row r="1339" spans="1:13">
      <c r="A1339" s="4" t="s">
        <v>34</v>
      </c>
      <c r="B1339" s="4" t="s">
        <v>136</v>
      </c>
      <c r="C1339" s="4" t="s">
        <v>7</v>
      </c>
      <c r="D1339" s="4" t="s">
        <v>7</v>
      </c>
      <c r="E1339" s="4" t="s">
        <v>177</v>
      </c>
      <c r="F1339" s="5">
        <v>0</v>
      </c>
      <c r="G1339">
        <v>22.3</v>
      </c>
      <c r="H1339">
        <v>45.7</v>
      </c>
      <c r="I1339">
        <v>39</v>
      </c>
      <c r="J1339" s="5">
        <f t="shared" si="47"/>
        <v>3.3500000000000014</v>
      </c>
      <c r="K1339">
        <v>45.9</v>
      </c>
      <c r="L1339">
        <v>38.9</v>
      </c>
      <c r="M1339" s="5">
        <f t="shared" si="48"/>
        <v>3.5</v>
      </c>
    </row>
    <row r="1340" spans="1:13">
      <c r="A1340" s="4" t="s">
        <v>35</v>
      </c>
      <c r="B1340" s="4" t="s">
        <v>136</v>
      </c>
      <c r="C1340" s="4" t="s">
        <v>10</v>
      </c>
      <c r="D1340" s="4" t="s">
        <v>10</v>
      </c>
      <c r="E1340" s="4" t="s">
        <v>177</v>
      </c>
      <c r="F1340" s="5">
        <v>0</v>
      </c>
      <c r="G1340">
        <v>22</v>
      </c>
      <c r="H1340">
        <v>43.9</v>
      </c>
      <c r="I1340">
        <v>37.4</v>
      </c>
      <c r="J1340" s="5">
        <f t="shared" si="47"/>
        <v>3.25</v>
      </c>
      <c r="K1340">
        <v>40.299999999999997</v>
      </c>
      <c r="L1340">
        <v>32.299999999999997</v>
      </c>
      <c r="M1340" s="5">
        <f t="shared" si="48"/>
        <v>4</v>
      </c>
    </row>
    <row r="1341" spans="1:13">
      <c r="A1341" s="4" t="s">
        <v>36</v>
      </c>
      <c r="B1341" s="4" t="s">
        <v>136</v>
      </c>
      <c r="C1341" s="4" t="s">
        <v>10</v>
      </c>
      <c r="D1341" s="4" t="s">
        <v>10</v>
      </c>
      <c r="E1341" s="4" t="s">
        <v>177</v>
      </c>
      <c r="F1341" s="5">
        <v>0</v>
      </c>
      <c r="G1341">
        <v>23.6</v>
      </c>
      <c r="H1341">
        <v>41.3</v>
      </c>
      <c r="I1341">
        <v>34.5</v>
      </c>
      <c r="J1341" s="5">
        <f t="shared" si="47"/>
        <v>3.3999999999999986</v>
      </c>
      <c r="K1341">
        <v>44.7</v>
      </c>
      <c r="L1341">
        <v>35.4</v>
      </c>
      <c r="M1341" s="5">
        <f t="shared" si="48"/>
        <v>4.6500000000000021</v>
      </c>
    </row>
    <row r="1342" spans="1:13">
      <c r="A1342" s="4" t="s">
        <v>37</v>
      </c>
      <c r="B1342" s="4" t="s">
        <v>136</v>
      </c>
      <c r="C1342" s="4" t="s">
        <v>7</v>
      </c>
      <c r="D1342" s="4" t="s">
        <v>7</v>
      </c>
      <c r="E1342" s="4" t="s">
        <v>177</v>
      </c>
      <c r="F1342" s="5">
        <v>0</v>
      </c>
      <c r="G1342">
        <v>23.3</v>
      </c>
      <c r="H1342">
        <v>39.200000000000003</v>
      </c>
      <c r="I1342">
        <v>32.200000000000003</v>
      </c>
      <c r="J1342" s="5">
        <f t="shared" si="47"/>
        <v>3.5</v>
      </c>
      <c r="K1342">
        <v>46.4</v>
      </c>
      <c r="L1342">
        <v>38.700000000000003</v>
      </c>
      <c r="M1342" s="5">
        <f t="shared" si="48"/>
        <v>3.8499999999999979</v>
      </c>
    </row>
    <row r="1343" spans="1:13">
      <c r="A1343" s="4" t="s">
        <v>38</v>
      </c>
      <c r="B1343" s="4" t="s">
        <v>136</v>
      </c>
      <c r="C1343" s="4" t="s">
        <v>7</v>
      </c>
      <c r="D1343" s="4" t="s">
        <v>7</v>
      </c>
      <c r="E1343" s="4" t="s">
        <v>177</v>
      </c>
      <c r="F1343" s="5">
        <v>0</v>
      </c>
      <c r="G1343">
        <v>24.5</v>
      </c>
      <c r="H1343">
        <v>40.700000000000003</v>
      </c>
      <c r="I1343">
        <v>34</v>
      </c>
      <c r="J1343" s="5">
        <f t="shared" si="47"/>
        <v>3.3500000000000014</v>
      </c>
      <c r="K1343">
        <v>44.2</v>
      </c>
      <c r="L1343">
        <v>36.9</v>
      </c>
      <c r="M1343" s="5">
        <f t="shared" si="48"/>
        <v>3.6500000000000021</v>
      </c>
    </row>
    <row r="1344" spans="1:13">
      <c r="A1344" s="4" t="s">
        <v>39</v>
      </c>
      <c r="B1344" s="4" t="s">
        <v>136</v>
      </c>
      <c r="C1344" s="4" t="s">
        <v>10</v>
      </c>
      <c r="D1344" s="4" t="s">
        <v>10</v>
      </c>
      <c r="E1344" s="4" t="s">
        <v>177</v>
      </c>
      <c r="F1344" s="5">
        <v>0</v>
      </c>
      <c r="G1344">
        <v>23.5</v>
      </c>
      <c r="H1344">
        <v>38.299999999999997</v>
      </c>
      <c r="I1344">
        <v>31.3</v>
      </c>
      <c r="J1344" s="5">
        <f t="shared" si="47"/>
        <v>3.4999999999999982</v>
      </c>
      <c r="K1344">
        <v>44.2</v>
      </c>
      <c r="L1344">
        <v>38.1</v>
      </c>
      <c r="M1344" s="5">
        <f t="shared" si="48"/>
        <v>3.0500000000000007</v>
      </c>
    </row>
    <row r="1345" spans="1:13" s="11" customFormat="1">
      <c r="A1345" s="11" t="s">
        <v>40</v>
      </c>
      <c r="B1345" s="11" t="s">
        <v>136</v>
      </c>
      <c r="C1345" s="11" t="s">
        <v>10</v>
      </c>
      <c r="D1345" s="11" t="s">
        <v>10</v>
      </c>
      <c r="E1345" s="11" t="s">
        <v>177</v>
      </c>
      <c r="F1345" s="13">
        <v>0</v>
      </c>
      <c r="G1345" s="12">
        <v>22.5</v>
      </c>
      <c r="H1345" s="12">
        <v>39</v>
      </c>
      <c r="I1345" s="12">
        <v>31.4</v>
      </c>
      <c r="J1345" s="13">
        <f t="shared" si="47"/>
        <v>3.8000000000000007</v>
      </c>
      <c r="K1345" s="12">
        <v>45.2</v>
      </c>
      <c r="L1345" s="12">
        <v>35.799999999999997</v>
      </c>
      <c r="M1345" s="13">
        <f t="shared" si="48"/>
        <v>4.7000000000000028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FDA3-397F-444C-8F92-C0DB9CA0F7FA}">
  <dimension ref="A1:D32"/>
  <sheetViews>
    <sheetView workbookViewId="0">
      <selection sqref="A1:E4"/>
    </sheetView>
  </sheetViews>
  <sheetFormatPr defaultRowHeight="15"/>
  <cols>
    <col min="3" max="3" width="13.140625" bestFit="1" customWidth="1"/>
  </cols>
  <sheetData>
    <row r="1" spans="1:3">
      <c r="A1" s="4" t="s">
        <v>5</v>
      </c>
      <c r="B1" s="4" t="s">
        <v>134</v>
      </c>
      <c r="C1" s="4" t="s">
        <v>7</v>
      </c>
    </row>
    <row r="2" spans="1:3">
      <c r="A2" s="4" t="s">
        <v>8</v>
      </c>
      <c r="B2" s="4" t="s">
        <v>134</v>
      </c>
      <c r="C2" s="4" t="s">
        <v>7</v>
      </c>
    </row>
    <row r="3" spans="1:3">
      <c r="A3" s="4" t="s">
        <v>12</v>
      </c>
      <c r="B3" s="4" t="s">
        <v>134</v>
      </c>
      <c r="C3" s="4" t="s">
        <v>7</v>
      </c>
    </row>
    <row r="4" spans="1:3">
      <c r="A4" s="4" t="s">
        <v>13</v>
      </c>
      <c r="B4" s="4" t="s">
        <v>134</v>
      </c>
      <c r="C4" s="4" t="s">
        <v>7</v>
      </c>
    </row>
    <row r="5" spans="1:3">
      <c r="A5" s="4" t="s">
        <v>16</v>
      </c>
      <c r="B5" s="4" t="s">
        <v>134</v>
      </c>
      <c r="C5" s="4" t="s">
        <v>7</v>
      </c>
    </row>
    <row r="6" spans="1:3">
      <c r="A6" s="4" t="s">
        <v>17</v>
      </c>
      <c r="B6" s="4" t="s">
        <v>134</v>
      </c>
      <c r="C6" s="4" t="s">
        <v>7</v>
      </c>
    </row>
    <row r="7" spans="1:3">
      <c r="A7" s="4" t="s">
        <v>20</v>
      </c>
      <c r="B7" s="4" t="s">
        <v>134</v>
      </c>
      <c r="C7" s="4" t="s">
        <v>7</v>
      </c>
    </row>
    <row r="8" spans="1:3">
      <c r="A8" s="4" t="s">
        <v>21</v>
      </c>
      <c r="B8" s="4" t="s">
        <v>134</v>
      </c>
      <c r="C8" s="4" t="s">
        <v>7</v>
      </c>
    </row>
    <row r="9" spans="1:3">
      <c r="A9" s="4" t="s">
        <v>24</v>
      </c>
      <c r="B9" s="4" t="s">
        <v>136</v>
      </c>
      <c r="C9" s="4" t="s">
        <v>7</v>
      </c>
    </row>
    <row r="10" spans="1:3">
      <c r="A10" s="4" t="s">
        <v>26</v>
      </c>
      <c r="B10" s="4" t="s">
        <v>136</v>
      </c>
      <c r="C10" s="4" t="s">
        <v>7</v>
      </c>
    </row>
    <row r="11" spans="1:3">
      <c r="A11" s="4" t="s">
        <v>29</v>
      </c>
      <c r="B11" s="4" t="s">
        <v>136</v>
      </c>
      <c r="C11" s="4" t="s">
        <v>7</v>
      </c>
    </row>
    <row r="12" spans="1:3">
      <c r="A12" s="4" t="s">
        <v>30</v>
      </c>
      <c r="B12" s="4" t="s">
        <v>136</v>
      </c>
      <c r="C12" s="4" t="s">
        <v>7</v>
      </c>
    </row>
    <row r="13" spans="1:3">
      <c r="A13" s="4" t="s">
        <v>33</v>
      </c>
      <c r="B13" s="4" t="s">
        <v>136</v>
      </c>
      <c r="C13" s="4" t="s">
        <v>7</v>
      </c>
    </row>
    <row r="14" spans="1:3">
      <c r="A14" s="4" t="s">
        <v>34</v>
      </c>
      <c r="B14" s="4" t="s">
        <v>136</v>
      </c>
      <c r="C14" s="4" t="s">
        <v>7</v>
      </c>
    </row>
    <row r="15" spans="1:3">
      <c r="A15" s="4" t="s">
        <v>37</v>
      </c>
      <c r="B15" s="4" t="s">
        <v>136</v>
      </c>
      <c r="C15" s="4" t="s">
        <v>7</v>
      </c>
    </row>
    <row r="16" spans="1:3">
      <c r="A16" s="4" t="s">
        <v>38</v>
      </c>
      <c r="B16" s="4" t="s">
        <v>136</v>
      </c>
      <c r="C16" s="4" t="s">
        <v>7</v>
      </c>
    </row>
    <row r="17" spans="1:4">
      <c r="A17" s="4" t="s">
        <v>9</v>
      </c>
      <c r="B17" s="4" t="s">
        <v>134</v>
      </c>
      <c r="C17" s="4" t="s">
        <v>10</v>
      </c>
      <c r="D17">
        <v>0</v>
      </c>
    </row>
    <row r="18" spans="1:4">
      <c r="A18" s="4" t="s">
        <v>11</v>
      </c>
      <c r="B18" s="4" t="s">
        <v>134</v>
      </c>
      <c r="C18" s="4" t="s">
        <v>10</v>
      </c>
      <c r="D18">
        <v>0</v>
      </c>
    </row>
    <row r="19" spans="1:4">
      <c r="A19" s="4" t="s">
        <v>14</v>
      </c>
      <c r="B19" s="4" t="s">
        <v>134</v>
      </c>
      <c r="C19" s="4" t="s">
        <v>10</v>
      </c>
      <c r="D19">
        <v>0</v>
      </c>
    </row>
    <row r="20" spans="1:4">
      <c r="A20" s="4" t="s">
        <v>15</v>
      </c>
      <c r="B20" s="4" t="s">
        <v>134</v>
      </c>
      <c r="C20" s="4" t="s">
        <v>10</v>
      </c>
      <c r="D20">
        <v>0</v>
      </c>
    </row>
    <row r="21" spans="1:4">
      <c r="A21" s="4" t="s">
        <v>18</v>
      </c>
      <c r="B21" s="4" t="s">
        <v>134</v>
      </c>
      <c r="C21" s="4" t="s">
        <v>10</v>
      </c>
      <c r="D21">
        <v>5</v>
      </c>
    </row>
    <row r="22" spans="1:4">
      <c r="A22" s="4" t="s">
        <v>19</v>
      </c>
      <c r="B22" s="4" t="s">
        <v>134</v>
      </c>
      <c r="C22" s="4" t="s">
        <v>10</v>
      </c>
      <c r="D22">
        <v>5</v>
      </c>
    </row>
    <row r="23" spans="1:4">
      <c r="A23" s="4" t="s">
        <v>22</v>
      </c>
      <c r="B23" s="4" t="s">
        <v>134</v>
      </c>
      <c r="C23" s="4" t="s">
        <v>10</v>
      </c>
      <c r="D23">
        <v>1</v>
      </c>
    </row>
    <row r="24" spans="1:4">
      <c r="A24" s="4" t="s">
        <v>23</v>
      </c>
      <c r="B24" s="4" t="s">
        <v>134</v>
      </c>
      <c r="C24" s="4" t="s">
        <v>10</v>
      </c>
      <c r="D24">
        <v>1</v>
      </c>
    </row>
    <row r="25" spans="1:4">
      <c r="A25" s="4" t="s">
        <v>27</v>
      </c>
      <c r="B25" s="4" t="s">
        <v>136</v>
      </c>
      <c r="C25" s="4" t="s">
        <v>10</v>
      </c>
      <c r="D25">
        <v>0</v>
      </c>
    </row>
    <row r="26" spans="1:4">
      <c r="A26" s="4" t="s">
        <v>28</v>
      </c>
      <c r="B26" s="4" t="s">
        <v>136</v>
      </c>
      <c r="C26" s="4" t="s">
        <v>10</v>
      </c>
      <c r="D26">
        <v>0</v>
      </c>
    </row>
    <row r="27" spans="1:4">
      <c r="A27" s="4" t="s">
        <v>31</v>
      </c>
      <c r="B27" s="4" t="s">
        <v>136</v>
      </c>
      <c r="C27" s="4" t="s">
        <v>10</v>
      </c>
      <c r="D27">
        <v>0</v>
      </c>
    </row>
    <row r="28" spans="1:4">
      <c r="A28" s="4" t="s">
        <v>32</v>
      </c>
      <c r="B28" s="4" t="s">
        <v>136</v>
      </c>
      <c r="C28" s="4" t="s">
        <v>10</v>
      </c>
      <c r="D28">
        <v>0</v>
      </c>
    </row>
    <row r="29" spans="1:4">
      <c r="A29" s="4" t="s">
        <v>35</v>
      </c>
      <c r="B29" s="4" t="s">
        <v>136</v>
      </c>
      <c r="C29" s="4" t="s">
        <v>10</v>
      </c>
      <c r="D29">
        <v>5</v>
      </c>
    </row>
    <row r="30" spans="1:4">
      <c r="A30" s="4" t="s">
        <v>36</v>
      </c>
      <c r="B30" s="4" t="s">
        <v>136</v>
      </c>
      <c r="C30" s="4" t="s">
        <v>10</v>
      </c>
      <c r="D30">
        <v>5</v>
      </c>
    </row>
    <row r="31" spans="1:4">
      <c r="A31" s="4" t="s">
        <v>39</v>
      </c>
      <c r="B31" s="4" t="s">
        <v>136</v>
      </c>
      <c r="C31" s="4" t="s">
        <v>10</v>
      </c>
      <c r="D31">
        <v>1</v>
      </c>
    </row>
    <row r="32" spans="1:4">
      <c r="A32" s="14" t="s">
        <v>40</v>
      </c>
      <c r="B32" s="14" t="s">
        <v>136</v>
      </c>
      <c r="C32" s="14" t="s">
        <v>10</v>
      </c>
      <c r="D32">
        <v>1</v>
      </c>
    </row>
  </sheetData>
  <sortState xmlns:xlrd2="http://schemas.microsoft.com/office/spreadsheetml/2017/richdata2" ref="A1:C32">
    <sortCondition ref="C1:C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26C-8DFB-4435-A21E-7565AF0D6DC9}">
  <dimension ref="A1:AC74"/>
  <sheetViews>
    <sheetView topLeftCell="A34" workbookViewId="0">
      <selection activeCell="A46" sqref="A46"/>
    </sheetView>
  </sheetViews>
  <sheetFormatPr defaultRowHeight="15"/>
  <sheetData>
    <row r="1" spans="1:29" hidden="1">
      <c r="A1" s="23"/>
      <c r="B1" s="23"/>
      <c r="C1" s="23"/>
      <c r="D1" s="23"/>
      <c r="E1" s="23"/>
    </row>
    <row r="2" spans="1:29" hidden="1">
      <c r="D2" s="4"/>
    </row>
    <row r="3" spans="1:29" hidden="1">
      <c r="D3" s="4"/>
    </row>
    <row r="4" spans="1:29" hidden="1">
      <c r="D4" s="4"/>
    </row>
    <row r="5" spans="1:29" hidden="1">
      <c r="D5" s="4"/>
    </row>
    <row r="6" spans="1:29" hidden="1">
      <c r="D6" s="4"/>
    </row>
    <row r="7" spans="1:29" hidden="1">
      <c r="D7" s="4"/>
    </row>
    <row r="8" spans="1:29" hidden="1">
      <c r="D8" s="4"/>
    </row>
    <row r="9" spans="1:29" hidden="1">
      <c r="D9" s="14"/>
    </row>
    <row r="10" spans="1:29" hidden="1"/>
    <row r="11" spans="1:29" hidden="1"/>
    <row r="12" spans="1:29">
      <c r="A12" s="23" t="s">
        <v>0</v>
      </c>
      <c r="B12" s="23" t="s">
        <v>1</v>
      </c>
      <c r="C12" s="23"/>
      <c r="D12" s="23" t="s">
        <v>2</v>
      </c>
      <c r="F12" s="23" t="s">
        <v>178</v>
      </c>
      <c r="G12" s="23" t="s">
        <v>179</v>
      </c>
      <c r="H12" s="23" t="s">
        <v>180</v>
      </c>
      <c r="I12" s="23" t="s">
        <v>181</v>
      </c>
      <c r="J12" s="23" t="s">
        <v>182</v>
      </c>
      <c r="K12" s="23" t="s">
        <v>183</v>
      </c>
      <c r="L12" s="23" t="s">
        <v>184</v>
      </c>
      <c r="M12" s="23" t="s">
        <v>185</v>
      </c>
      <c r="N12" s="23" t="s">
        <v>186</v>
      </c>
      <c r="O12" s="23" t="s">
        <v>187</v>
      </c>
      <c r="P12" s="23" t="s">
        <v>188</v>
      </c>
      <c r="Q12" s="23" t="s">
        <v>189</v>
      </c>
      <c r="R12" s="23" t="s">
        <v>190</v>
      </c>
      <c r="S12" s="23" t="s">
        <v>191</v>
      </c>
      <c r="T12" s="23" t="s">
        <v>192</v>
      </c>
      <c r="U12" s="23" t="s">
        <v>193</v>
      </c>
      <c r="V12" s="23" t="s">
        <v>194</v>
      </c>
      <c r="W12" s="23" t="s">
        <v>195</v>
      </c>
      <c r="X12" s="23" t="s">
        <v>196</v>
      </c>
      <c r="Y12" s="23" t="s">
        <v>197</v>
      </c>
      <c r="Z12" s="23" t="s">
        <v>198</v>
      </c>
      <c r="AA12" s="23" t="s">
        <v>199</v>
      </c>
      <c r="AB12" s="23" t="s">
        <v>200</v>
      </c>
      <c r="AC12" s="23" t="s">
        <v>201</v>
      </c>
    </row>
    <row r="13" spans="1:29">
      <c r="A13" t="s">
        <v>5</v>
      </c>
      <c r="B13" t="s">
        <v>25</v>
      </c>
      <c r="D13" s="4" t="s">
        <v>7</v>
      </c>
      <c r="F13">
        <v>21.9</v>
      </c>
      <c r="G13">
        <v>22.4</v>
      </c>
      <c r="H13">
        <v>21.7</v>
      </c>
      <c r="I13">
        <v>22</v>
      </c>
      <c r="J13">
        <v>21.9</v>
      </c>
      <c r="K13">
        <v>22.7</v>
      </c>
      <c r="L13">
        <v>21.8</v>
      </c>
      <c r="M13">
        <f t="shared" ref="M13:M44" si="0">AVERAGE(F13:L13)</f>
        <v>22.057142857142857</v>
      </c>
      <c r="N13">
        <v>2.8000000000000043</v>
      </c>
      <c r="O13">
        <v>3.3999999999999986</v>
      </c>
      <c r="P13">
        <v>3.7000000000000028</v>
      </c>
      <c r="Q13">
        <v>3.5999999999999943</v>
      </c>
      <c r="R13">
        <v>2.7000000000000028</v>
      </c>
      <c r="S13">
        <v>3.2999999999999972</v>
      </c>
      <c r="T13">
        <v>3.4000000000000057</v>
      </c>
      <c r="U13">
        <f t="shared" ref="U13:U44" si="1">AVERAGE(N13:T13)</f>
        <v>3.2714285714285722</v>
      </c>
      <c r="V13">
        <v>3.2999999999999972</v>
      </c>
      <c r="W13">
        <v>3.8999999999999986</v>
      </c>
      <c r="X13">
        <v>5.5</v>
      </c>
      <c r="Y13">
        <v>4.3999999999999986</v>
      </c>
      <c r="Z13">
        <v>2.7000000000000028</v>
      </c>
      <c r="AA13">
        <v>4.5</v>
      </c>
      <c r="AB13">
        <v>3.3999999999999986</v>
      </c>
      <c r="AC13">
        <f t="shared" ref="AC13:AC44" si="2">AVERAGE(V13:AB13)</f>
        <v>3.9571428571428564</v>
      </c>
    </row>
    <row r="14" spans="1:29">
      <c r="A14" t="s">
        <v>8</v>
      </c>
      <c r="B14" t="s">
        <v>25</v>
      </c>
      <c r="D14" s="4" t="s">
        <v>7</v>
      </c>
      <c r="F14">
        <v>20.7</v>
      </c>
      <c r="G14">
        <v>20.8</v>
      </c>
      <c r="H14">
        <v>20.6</v>
      </c>
      <c r="I14">
        <v>20.7</v>
      </c>
      <c r="J14">
        <v>20.7</v>
      </c>
      <c r="K14">
        <v>20.3</v>
      </c>
      <c r="L14">
        <v>20.3</v>
      </c>
      <c r="M14">
        <f t="shared" si="0"/>
        <v>20.585714285714285</v>
      </c>
      <c r="N14">
        <v>3.6000000000000014</v>
      </c>
      <c r="O14">
        <v>3.2000000000000028</v>
      </c>
      <c r="P14">
        <v>3.7999999999999972</v>
      </c>
      <c r="Q14">
        <v>3.1000000000000014</v>
      </c>
      <c r="R14">
        <v>2.9999999999999929</v>
      </c>
      <c r="S14">
        <v>3.0999999999999979</v>
      </c>
      <c r="T14">
        <v>3.1999999999999993</v>
      </c>
      <c r="U14">
        <f t="shared" si="1"/>
        <v>3.2857142857142847</v>
      </c>
      <c r="V14">
        <v>3</v>
      </c>
      <c r="W14">
        <v>3.0999999999999943</v>
      </c>
      <c r="X14">
        <v>3.6000000000000014</v>
      </c>
      <c r="Y14">
        <v>3.2000000000000028</v>
      </c>
      <c r="Z14">
        <v>2.7999999999999972</v>
      </c>
      <c r="AA14">
        <v>3.3999999999999986</v>
      </c>
      <c r="AB14">
        <v>3.3000000000000043</v>
      </c>
      <c r="AC14">
        <f t="shared" si="2"/>
        <v>3.1999999999999997</v>
      </c>
    </row>
    <row r="15" spans="1:29">
      <c r="A15" t="s">
        <v>9</v>
      </c>
      <c r="B15" t="s">
        <v>25</v>
      </c>
      <c r="D15" s="4" t="s">
        <v>7</v>
      </c>
      <c r="F15">
        <v>22.3</v>
      </c>
      <c r="G15">
        <v>23.2</v>
      </c>
      <c r="H15">
        <v>22.9</v>
      </c>
      <c r="I15">
        <v>22.2</v>
      </c>
      <c r="J15">
        <v>22.6</v>
      </c>
      <c r="K15">
        <v>23.1</v>
      </c>
      <c r="L15">
        <v>23.1</v>
      </c>
      <c r="M15">
        <f t="shared" si="0"/>
        <v>22.771428571428572</v>
      </c>
      <c r="N15">
        <v>3.0999999999999943</v>
      </c>
      <c r="O15">
        <v>3.5</v>
      </c>
      <c r="P15">
        <v>3.6999999999999993</v>
      </c>
      <c r="Q15">
        <v>2.6000000000000014</v>
      </c>
      <c r="R15">
        <v>2.5</v>
      </c>
      <c r="S15">
        <v>3.7000000000000028</v>
      </c>
      <c r="T15">
        <v>3.5999999999999943</v>
      </c>
      <c r="U15">
        <f t="shared" si="1"/>
        <v>3.2428571428571416</v>
      </c>
      <c r="V15">
        <v>2.8000000000000043</v>
      </c>
      <c r="W15">
        <v>3.0999999999999943</v>
      </c>
      <c r="X15">
        <v>3.4000000000000057</v>
      </c>
      <c r="Y15">
        <v>2.8999999999999986</v>
      </c>
      <c r="Z15">
        <v>3.5</v>
      </c>
      <c r="AA15">
        <v>3.2999999999999972</v>
      </c>
      <c r="AB15">
        <v>2.8000000000000043</v>
      </c>
      <c r="AC15">
        <f t="shared" si="2"/>
        <v>3.1142857142857148</v>
      </c>
    </row>
    <row r="16" spans="1:29">
      <c r="A16" t="s">
        <v>11</v>
      </c>
      <c r="B16" t="s">
        <v>25</v>
      </c>
      <c r="D16" s="4" t="s">
        <v>7</v>
      </c>
      <c r="F16">
        <v>22.9</v>
      </c>
      <c r="G16">
        <v>23</v>
      </c>
      <c r="H16">
        <v>22.8</v>
      </c>
      <c r="I16">
        <v>22.3</v>
      </c>
      <c r="J16">
        <v>22.5</v>
      </c>
      <c r="K16">
        <v>22.4</v>
      </c>
      <c r="L16">
        <v>22.5</v>
      </c>
      <c r="M16">
        <f t="shared" si="0"/>
        <v>22.62857142857143</v>
      </c>
      <c r="N16">
        <v>3.5</v>
      </c>
      <c r="O16">
        <v>3.3999999999999986</v>
      </c>
      <c r="P16">
        <v>3.9000000000000057</v>
      </c>
      <c r="Q16">
        <v>2.5999999999999943</v>
      </c>
      <c r="R16">
        <v>2.9000000000000057</v>
      </c>
      <c r="S16">
        <v>3.6000000000000014</v>
      </c>
      <c r="T16">
        <v>3.4000000000000021</v>
      </c>
      <c r="U16">
        <f t="shared" si="1"/>
        <v>3.3285714285714296</v>
      </c>
      <c r="V16">
        <v>4.1000000000000014</v>
      </c>
      <c r="W16">
        <v>4.0999999999999943</v>
      </c>
      <c r="X16">
        <v>4.3000000000000043</v>
      </c>
      <c r="Y16">
        <v>4.5</v>
      </c>
      <c r="Z16">
        <v>4.3999999999999986</v>
      </c>
      <c r="AA16">
        <v>3.3999999999999986</v>
      </c>
      <c r="AB16">
        <v>3.8999999999999986</v>
      </c>
      <c r="AC16">
        <f t="shared" si="2"/>
        <v>4.0999999999999996</v>
      </c>
    </row>
    <row r="17" spans="1:29">
      <c r="A17" t="s">
        <v>12</v>
      </c>
      <c r="B17" t="s">
        <v>25</v>
      </c>
      <c r="D17" s="4" t="s">
        <v>7</v>
      </c>
      <c r="F17">
        <v>21.3</v>
      </c>
      <c r="G17">
        <v>21.4</v>
      </c>
      <c r="H17">
        <v>21.3</v>
      </c>
      <c r="I17">
        <v>21.4</v>
      </c>
      <c r="J17">
        <v>21.6</v>
      </c>
      <c r="K17">
        <v>21.1</v>
      </c>
      <c r="L17">
        <v>21.5</v>
      </c>
      <c r="M17">
        <f t="shared" si="0"/>
        <v>21.37142857142857</v>
      </c>
      <c r="N17">
        <v>3.7000000000000028</v>
      </c>
      <c r="O17">
        <v>3.2000000000000028</v>
      </c>
      <c r="P17">
        <v>3</v>
      </c>
      <c r="Q17">
        <v>4.1999999999999957</v>
      </c>
      <c r="R17">
        <v>3.1999999999999957</v>
      </c>
      <c r="S17">
        <v>3.6999999999999993</v>
      </c>
      <c r="T17">
        <v>2.8999999999999986</v>
      </c>
      <c r="U17">
        <f t="shared" si="1"/>
        <v>3.4142857142857137</v>
      </c>
      <c r="V17">
        <v>3.6999999999999957</v>
      </c>
      <c r="W17">
        <v>2.3999999999999986</v>
      </c>
      <c r="X17">
        <v>4.6999999999999957</v>
      </c>
      <c r="Y17">
        <v>3.4000000000000057</v>
      </c>
      <c r="Z17">
        <v>3.0999999999999943</v>
      </c>
      <c r="AA17">
        <v>3.6000000000000014</v>
      </c>
      <c r="AB17">
        <v>3</v>
      </c>
      <c r="AC17">
        <f t="shared" si="2"/>
        <v>3.4142857142857133</v>
      </c>
    </row>
    <row r="18" spans="1:29">
      <c r="A18" t="s">
        <v>13</v>
      </c>
      <c r="B18" t="s">
        <v>25</v>
      </c>
      <c r="D18" s="4" t="s">
        <v>7</v>
      </c>
      <c r="F18">
        <v>21.2</v>
      </c>
      <c r="G18">
        <v>21</v>
      </c>
      <c r="H18">
        <v>21.5</v>
      </c>
      <c r="I18">
        <v>20.399999999999999</v>
      </c>
      <c r="J18">
        <v>20.7</v>
      </c>
      <c r="K18">
        <v>21.3</v>
      </c>
      <c r="L18">
        <v>21.4</v>
      </c>
      <c r="M18">
        <f t="shared" si="0"/>
        <v>21.071428571428573</v>
      </c>
      <c r="N18">
        <v>3.1000000000000014</v>
      </c>
      <c r="O18">
        <v>3.6000000000000014</v>
      </c>
      <c r="P18">
        <v>3.0999999999999943</v>
      </c>
      <c r="Q18">
        <v>2.4000000000000057</v>
      </c>
      <c r="R18">
        <v>2.8999999999999986</v>
      </c>
      <c r="S18">
        <v>2.6999999999999957</v>
      </c>
      <c r="T18">
        <v>3.2000000000000028</v>
      </c>
      <c r="U18">
        <f t="shared" si="1"/>
        <v>3</v>
      </c>
      <c r="V18">
        <v>3.3999999999999986</v>
      </c>
      <c r="W18">
        <v>3.5</v>
      </c>
      <c r="X18">
        <v>3.1000000000000014</v>
      </c>
      <c r="Y18">
        <v>2.6000000000000014</v>
      </c>
      <c r="Z18">
        <v>3</v>
      </c>
      <c r="AA18">
        <v>3.3999999999999986</v>
      </c>
      <c r="AB18">
        <v>3.1000000000000014</v>
      </c>
      <c r="AC18">
        <f t="shared" si="2"/>
        <v>3.1571428571428575</v>
      </c>
    </row>
    <row r="19" spans="1:29">
      <c r="A19" t="s">
        <v>14</v>
      </c>
      <c r="B19" t="s">
        <v>25</v>
      </c>
      <c r="D19" s="4" t="s">
        <v>7</v>
      </c>
      <c r="F19">
        <v>22.6</v>
      </c>
      <c r="G19">
        <v>22.2</v>
      </c>
      <c r="H19">
        <v>22.2</v>
      </c>
      <c r="I19">
        <v>22.3</v>
      </c>
      <c r="J19">
        <v>22.5</v>
      </c>
      <c r="K19">
        <v>22.1</v>
      </c>
      <c r="L19">
        <v>21.8</v>
      </c>
      <c r="M19">
        <f t="shared" si="0"/>
        <v>22.242857142857144</v>
      </c>
      <c r="N19">
        <v>2.7000000000000028</v>
      </c>
      <c r="O19">
        <v>3.1999999999999886</v>
      </c>
      <c r="P19">
        <v>3.1999999999999993</v>
      </c>
      <c r="Q19">
        <v>2.8999999999999986</v>
      </c>
      <c r="R19">
        <v>2.7000000000000028</v>
      </c>
      <c r="S19">
        <v>3.1999999999999957</v>
      </c>
      <c r="T19">
        <v>3.9000000000000057</v>
      </c>
      <c r="U19">
        <f t="shared" si="1"/>
        <v>3.1142857142857134</v>
      </c>
      <c r="V19">
        <v>3</v>
      </c>
      <c r="W19">
        <v>3.3999999999999986</v>
      </c>
      <c r="X19">
        <v>3.9999999999999964</v>
      </c>
      <c r="Y19">
        <v>3.7000000000000028</v>
      </c>
      <c r="Z19">
        <v>4</v>
      </c>
      <c r="AA19">
        <v>4</v>
      </c>
      <c r="AB19">
        <v>3.7000000000000028</v>
      </c>
      <c r="AC19">
        <f t="shared" si="2"/>
        <v>3.6857142857142859</v>
      </c>
    </row>
    <row r="20" spans="1:29">
      <c r="A20" t="s">
        <v>15</v>
      </c>
      <c r="B20" t="s">
        <v>25</v>
      </c>
      <c r="D20" s="4" t="s">
        <v>7</v>
      </c>
      <c r="F20">
        <v>23.3</v>
      </c>
      <c r="G20">
        <v>23</v>
      </c>
      <c r="H20">
        <v>23</v>
      </c>
      <c r="I20">
        <v>22.9</v>
      </c>
      <c r="J20">
        <v>23</v>
      </c>
      <c r="K20">
        <v>23.1</v>
      </c>
      <c r="L20">
        <v>22.7</v>
      </c>
      <c r="M20">
        <f t="shared" si="0"/>
        <v>22.999999999999996</v>
      </c>
      <c r="N20">
        <v>2.7999999999999972</v>
      </c>
      <c r="O20">
        <v>3.1000000000000014</v>
      </c>
      <c r="P20">
        <v>3.8999999999999986</v>
      </c>
      <c r="Q20">
        <v>3</v>
      </c>
      <c r="R20">
        <v>3.5</v>
      </c>
      <c r="S20">
        <v>3.2000000000000028</v>
      </c>
      <c r="T20">
        <v>3.8000000000000007</v>
      </c>
      <c r="U20">
        <f t="shared" si="1"/>
        <v>3.3285714285714287</v>
      </c>
      <c r="V20">
        <v>2.8999999999999986</v>
      </c>
      <c r="W20">
        <v>3.3000000000000043</v>
      </c>
      <c r="X20">
        <v>3.6999999999999993</v>
      </c>
      <c r="Y20">
        <v>4.2000000000000028</v>
      </c>
      <c r="Z20">
        <v>3.6999999999999957</v>
      </c>
      <c r="AA20">
        <v>3.7000000000000028</v>
      </c>
      <c r="AB20">
        <v>3.3999999999999986</v>
      </c>
      <c r="AC20">
        <f t="shared" si="2"/>
        <v>3.5571428571428574</v>
      </c>
    </row>
    <row r="21" spans="1:29">
      <c r="A21" t="s">
        <v>16</v>
      </c>
      <c r="B21" t="s">
        <v>25</v>
      </c>
      <c r="D21" s="4" t="s">
        <v>10</v>
      </c>
      <c r="F21">
        <v>22.9</v>
      </c>
      <c r="G21">
        <v>22.7</v>
      </c>
      <c r="H21">
        <v>21.6</v>
      </c>
      <c r="I21">
        <v>22.1</v>
      </c>
      <c r="J21">
        <v>22.1</v>
      </c>
      <c r="K21">
        <v>22.8</v>
      </c>
      <c r="L21">
        <v>21.7</v>
      </c>
      <c r="M21">
        <f t="shared" si="0"/>
        <v>22.271428571428569</v>
      </c>
      <c r="N21">
        <v>2.3000000000000043</v>
      </c>
      <c r="O21">
        <v>3.1999999999999957</v>
      </c>
      <c r="P21">
        <v>3.5</v>
      </c>
      <c r="Q21">
        <v>2.9000000000000021</v>
      </c>
      <c r="R21">
        <v>1.8999999999999986</v>
      </c>
      <c r="S21">
        <v>3.0000000000000036</v>
      </c>
      <c r="T21">
        <v>3.3999999999999986</v>
      </c>
      <c r="U21">
        <f t="shared" si="1"/>
        <v>2.8857142857142861</v>
      </c>
      <c r="V21">
        <v>2.8999999999999986</v>
      </c>
      <c r="W21">
        <v>3.6000000000000014</v>
      </c>
      <c r="X21">
        <v>2.7999999999999972</v>
      </c>
      <c r="Y21">
        <v>4</v>
      </c>
      <c r="Z21">
        <v>2.8999999999999986</v>
      </c>
      <c r="AA21">
        <v>3.8000000000000043</v>
      </c>
      <c r="AB21">
        <v>3.3999999999999986</v>
      </c>
      <c r="AC21">
        <f t="shared" si="2"/>
        <v>3.3428571428571425</v>
      </c>
    </row>
    <row r="22" spans="1:29">
      <c r="A22" t="s">
        <v>17</v>
      </c>
      <c r="B22" t="s">
        <v>25</v>
      </c>
      <c r="D22" s="4" t="s">
        <v>10</v>
      </c>
      <c r="F22">
        <v>20.9</v>
      </c>
      <c r="G22">
        <v>20.399999999999999</v>
      </c>
      <c r="H22">
        <v>20.9</v>
      </c>
      <c r="I22">
        <v>20.8</v>
      </c>
      <c r="J22">
        <v>21.1</v>
      </c>
      <c r="K22">
        <v>20.6</v>
      </c>
      <c r="L22">
        <v>20.3</v>
      </c>
      <c r="M22">
        <f t="shared" si="0"/>
        <v>20.714285714285715</v>
      </c>
      <c r="N22">
        <v>3</v>
      </c>
      <c r="O22">
        <v>2.7000000000000028</v>
      </c>
      <c r="P22">
        <v>3.6999999999999993</v>
      </c>
      <c r="Q22">
        <v>3.0000000000000036</v>
      </c>
      <c r="R22">
        <v>2.7999999999999972</v>
      </c>
      <c r="S22">
        <v>2.3999999999999986</v>
      </c>
      <c r="T22">
        <v>3.2000000000000028</v>
      </c>
      <c r="U22">
        <f t="shared" si="1"/>
        <v>2.971428571428572</v>
      </c>
      <c r="V22">
        <v>3</v>
      </c>
      <c r="W22">
        <v>3.5</v>
      </c>
      <c r="X22">
        <v>4.8000000000000043</v>
      </c>
      <c r="Y22">
        <v>2.5999999999999943</v>
      </c>
      <c r="Z22">
        <v>3.2000000000000028</v>
      </c>
      <c r="AA22">
        <v>3.7999999999999972</v>
      </c>
      <c r="AB22">
        <v>4.2000000000000028</v>
      </c>
      <c r="AC22">
        <f t="shared" si="2"/>
        <v>3.5857142857142859</v>
      </c>
    </row>
    <row r="23" spans="1:29">
      <c r="A23" t="s">
        <v>18</v>
      </c>
      <c r="B23" t="s">
        <v>25</v>
      </c>
      <c r="D23" s="4" t="s">
        <v>10</v>
      </c>
      <c r="F23">
        <v>22.5</v>
      </c>
      <c r="G23">
        <v>21.8</v>
      </c>
      <c r="H23">
        <v>22.1</v>
      </c>
      <c r="I23">
        <v>22.7</v>
      </c>
      <c r="J23">
        <v>22.5</v>
      </c>
      <c r="K23">
        <v>22.1</v>
      </c>
      <c r="L23">
        <v>22.3</v>
      </c>
      <c r="M23">
        <f t="shared" si="0"/>
        <v>22.285714285714288</v>
      </c>
      <c r="N23">
        <v>3.4000000000000057</v>
      </c>
      <c r="O23">
        <v>2.7000000000000028</v>
      </c>
      <c r="P23">
        <v>3.3000000000000007</v>
      </c>
      <c r="Q23">
        <v>3.8999999999999986</v>
      </c>
      <c r="R23">
        <v>3.1000000000000014</v>
      </c>
      <c r="S23">
        <v>2.2000000000000028</v>
      </c>
      <c r="T23">
        <v>3.0999999999999943</v>
      </c>
      <c r="U23">
        <f t="shared" si="1"/>
        <v>3.100000000000001</v>
      </c>
      <c r="V23">
        <v>2.8999999999999986</v>
      </c>
      <c r="W23">
        <v>3.2999999999999972</v>
      </c>
      <c r="X23">
        <v>3.3000000000000043</v>
      </c>
      <c r="Y23">
        <v>3.1000000000000014</v>
      </c>
      <c r="Z23">
        <v>2.7999999999999972</v>
      </c>
      <c r="AA23">
        <v>3.1000000000000014</v>
      </c>
      <c r="AB23">
        <v>3.1999999999999957</v>
      </c>
      <c r="AC23">
        <f t="shared" si="2"/>
        <v>3.0999999999999992</v>
      </c>
    </row>
    <row r="24" spans="1:29">
      <c r="A24" t="s">
        <v>19</v>
      </c>
      <c r="B24" t="s">
        <v>25</v>
      </c>
      <c r="D24" s="4" t="s">
        <v>10</v>
      </c>
      <c r="F24">
        <v>21.5</v>
      </c>
      <c r="G24">
        <v>21.8</v>
      </c>
      <c r="H24">
        <v>21.9</v>
      </c>
      <c r="I24">
        <v>21.4</v>
      </c>
      <c r="J24">
        <v>21.8</v>
      </c>
      <c r="K24">
        <v>21.9</v>
      </c>
      <c r="L24">
        <v>21.8</v>
      </c>
      <c r="M24">
        <f t="shared" si="0"/>
        <v>21.728571428571428</v>
      </c>
      <c r="N24">
        <v>3</v>
      </c>
      <c r="O24">
        <v>3.3999999999999986</v>
      </c>
      <c r="P24">
        <v>3.6000000000000014</v>
      </c>
      <c r="Q24">
        <v>3.1000000000000014</v>
      </c>
      <c r="R24">
        <v>3.2999999999999972</v>
      </c>
      <c r="S24">
        <v>3.5</v>
      </c>
      <c r="T24">
        <v>3.4000000000000057</v>
      </c>
      <c r="U24">
        <f t="shared" si="1"/>
        <v>3.3285714285714292</v>
      </c>
      <c r="V24">
        <v>3.8000000000000043</v>
      </c>
      <c r="W24">
        <v>4.7999999999999972</v>
      </c>
      <c r="X24">
        <v>4.3000000000000043</v>
      </c>
      <c r="Y24">
        <v>4.1999999999999957</v>
      </c>
      <c r="Z24">
        <v>4.5</v>
      </c>
      <c r="AA24">
        <v>4.7000000000000028</v>
      </c>
      <c r="AB24">
        <v>4.5</v>
      </c>
      <c r="AC24">
        <f t="shared" si="2"/>
        <v>4.4000000000000004</v>
      </c>
    </row>
    <row r="25" spans="1:29">
      <c r="A25" t="s">
        <v>20</v>
      </c>
      <c r="B25" t="s">
        <v>25</v>
      </c>
      <c r="D25" s="4" t="s">
        <v>10</v>
      </c>
      <c r="F25">
        <v>20.6</v>
      </c>
      <c r="G25">
        <v>20.7</v>
      </c>
      <c r="H25">
        <v>20.9</v>
      </c>
      <c r="I25">
        <v>21.1</v>
      </c>
      <c r="J25">
        <v>20.8</v>
      </c>
      <c r="K25">
        <v>21.2</v>
      </c>
      <c r="L25">
        <v>21.5</v>
      </c>
      <c r="M25">
        <f t="shared" si="0"/>
        <v>20.971428571428572</v>
      </c>
      <c r="N25">
        <v>3.0999999999999943</v>
      </c>
      <c r="O25">
        <v>3.1000000000000014</v>
      </c>
      <c r="P25">
        <v>2.8000000000000043</v>
      </c>
      <c r="Q25">
        <v>2.7999999999999972</v>
      </c>
      <c r="R25">
        <v>3</v>
      </c>
      <c r="S25">
        <v>3.4000000000000057</v>
      </c>
      <c r="T25">
        <v>2.5</v>
      </c>
      <c r="U25">
        <f t="shared" si="1"/>
        <v>2.9571428571428577</v>
      </c>
      <c r="V25">
        <v>3.2000000000000028</v>
      </c>
      <c r="W25">
        <v>3.2000000000000028</v>
      </c>
      <c r="X25">
        <v>2.6999999999999957</v>
      </c>
      <c r="Y25">
        <v>2.8000000000000043</v>
      </c>
      <c r="Z25">
        <v>2.7999999999999972</v>
      </c>
      <c r="AA25">
        <v>3.1000000000000014</v>
      </c>
      <c r="AB25">
        <v>2.7999999999999972</v>
      </c>
      <c r="AC25">
        <f t="shared" si="2"/>
        <v>2.9428571428571431</v>
      </c>
    </row>
    <row r="26" spans="1:29">
      <c r="A26" t="s">
        <v>21</v>
      </c>
      <c r="B26" t="s">
        <v>25</v>
      </c>
      <c r="D26" s="4" t="s">
        <v>10</v>
      </c>
      <c r="F26">
        <v>23</v>
      </c>
      <c r="G26">
        <v>22.3</v>
      </c>
      <c r="H26">
        <v>22.4</v>
      </c>
      <c r="I26">
        <v>22.6</v>
      </c>
      <c r="J26">
        <v>23</v>
      </c>
      <c r="K26">
        <v>22.9</v>
      </c>
      <c r="L26">
        <v>23</v>
      </c>
      <c r="M26">
        <f t="shared" si="0"/>
        <v>22.74285714285714</v>
      </c>
      <c r="N26">
        <v>3.3999999999999986</v>
      </c>
      <c r="O26">
        <v>3.3999999999999986</v>
      </c>
      <c r="P26">
        <v>3.8999999999999986</v>
      </c>
      <c r="Q26">
        <v>3.5</v>
      </c>
      <c r="R26">
        <v>3.3000000000000043</v>
      </c>
      <c r="S26">
        <v>3.3000000000000043</v>
      </c>
      <c r="T26">
        <v>3.9000000000000021</v>
      </c>
      <c r="U26">
        <f t="shared" si="1"/>
        <v>3.5285714285714294</v>
      </c>
      <c r="V26">
        <v>4.1000000000000014</v>
      </c>
      <c r="W26">
        <v>3.3999999999999986</v>
      </c>
      <c r="X26">
        <v>5.1000000000000014</v>
      </c>
      <c r="Y26">
        <v>3.5</v>
      </c>
      <c r="Z26">
        <v>3.3000000000000043</v>
      </c>
      <c r="AA26">
        <v>3.8999999999999986</v>
      </c>
      <c r="AB26">
        <v>4.3000000000000043</v>
      </c>
      <c r="AC26">
        <f t="shared" si="2"/>
        <v>3.9428571428571439</v>
      </c>
    </row>
    <row r="27" spans="1:29">
      <c r="A27" t="s">
        <v>22</v>
      </c>
      <c r="B27" t="s">
        <v>25</v>
      </c>
      <c r="D27" s="4" t="s">
        <v>10</v>
      </c>
      <c r="F27">
        <v>22.3</v>
      </c>
      <c r="G27">
        <v>21.8</v>
      </c>
      <c r="H27">
        <v>22.5</v>
      </c>
      <c r="I27">
        <v>21.7</v>
      </c>
      <c r="J27">
        <v>22.4</v>
      </c>
      <c r="K27">
        <v>22.5</v>
      </c>
      <c r="L27">
        <v>22.6</v>
      </c>
      <c r="M27">
        <f t="shared" si="0"/>
        <v>22.257142857142856</v>
      </c>
      <c r="N27">
        <v>3.1999999999999957</v>
      </c>
      <c r="O27">
        <v>3.5</v>
      </c>
      <c r="P27">
        <v>3.3999999999999986</v>
      </c>
      <c r="Q27">
        <v>2.9000000000000021</v>
      </c>
      <c r="R27">
        <v>2.6000000000000014</v>
      </c>
      <c r="S27">
        <v>3.2999999999999972</v>
      </c>
      <c r="T27">
        <v>3.2999999999999972</v>
      </c>
      <c r="U27">
        <f t="shared" si="1"/>
        <v>3.1714285714285704</v>
      </c>
      <c r="V27">
        <v>2.8999999999999986</v>
      </c>
      <c r="W27">
        <v>3.6000000000000014</v>
      </c>
      <c r="X27">
        <v>3.2999999999999972</v>
      </c>
      <c r="Y27">
        <v>3</v>
      </c>
      <c r="Z27">
        <v>3.2000000000000028</v>
      </c>
      <c r="AA27">
        <v>3.2000000000000028</v>
      </c>
      <c r="AB27">
        <v>3.1000000000000014</v>
      </c>
      <c r="AC27">
        <f t="shared" si="2"/>
        <v>3.1857142857142864</v>
      </c>
    </row>
    <row r="28" spans="1:29">
      <c r="A28" t="s">
        <v>23</v>
      </c>
      <c r="B28" t="s">
        <v>25</v>
      </c>
      <c r="D28" s="4" t="s">
        <v>10</v>
      </c>
      <c r="F28">
        <v>21.6</v>
      </c>
      <c r="G28">
        <v>22.1</v>
      </c>
      <c r="H28">
        <v>21.9</v>
      </c>
      <c r="I28">
        <v>21.4</v>
      </c>
      <c r="J28">
        <v>21.9</v>
      </c>
      <c r="K28">
        <v>22.2</v>
      </c>
      <c r="L28">
        <v>21.9</v>
      </c>
      <c r="M28">
        <f t="shared" si="0"/>
        <v>21.857142857142858</v>
      </c>
      <c r="N28">
        <v>3.1000000000000014</v>
      </c>
      <c r="O28">
        <v>3.2999999999999972</v>
      </c>
      <c r="P28">
        <v>4</v>
      </c>
      <c r="Q28">
        <v>3.1000000000000014</v>
      </c>
      <c r="R28">
        <v>2.7000000000000028</v>
      </c>
      <c r="S28">
        <v>3.5</v>
      </c>
      <c r="T28">
        <v>3.5999999999999943</v>
      </c>
      <c r="U28">
        <f t="shared" si="1"/>
        <v>3.3285714285714283</v>
      </c>
      <c r="V28">
        <v>3.8999999999999986</v>
      </c>
      <c r="W28">
        <v>4</v>
      </c>
      <c r="X28">
        <v>4.3999999999999986</v>
      </c>
      <c r="Y28">
        <v>4.1000000000000014</v>
      </c>
      <c r="Z28">
        <v>3.6000000000000014</v>
      </c>
      <c r="AA28">
        <v>4</v>
      </c>
      <c r="AB28">
        <v>3.6000000000000014</v>
      </c>
      <c r="AC28">
        <f t="shared" si="2"/>
        <v>3.9428571428571431</v>
      </c>
    </row>
    <row r="29" spans="1:29">
      <c r="A29" t="s">
        <v>24</v>
      </c>
      <c r="B29" t="s">
        <v>6</v>
      </c>
      <c r="D29" s="4" t="s">
        <v>7</v>
      </c>
      <c r="F29">
        <v>25.7</v>
      </c>
      <c r="G29" s="3">
        <v>24.8</v>
      </c>
      <c r="H29">
        <v>25.4</v>
      </c>
      <c r="I29">
        <v>26.4</v>
      </c>
      <c r="J29">
        <v>25.9</v>
      </c>
      <c r="K29">
        <v>25</v>
      </c>
      <c r="L29">
        <v>25.8</v>
      </c>
      <c r="M29">
        <f t="shared" si="0"/>
        <v>25.571428571428577</v>
      </c>
      <c r="N29">
        <v>3</v>
      </c>
      <c r="O29">
        <v>1.8999999999999986</v>
      </c>
      <c r="P29">
        <v>2.2999999999999972</v>
      </c>
      <c r="Q29">
        <v>3.9000000000000057</v>
      </c>
      <c r="R29">
        <v>2.5</v>
      </c>
      <c r="S29">
        <v>2.2999999999999972</v>
      </c>
      <c r="T29">
        <v>3.7999999999999972</v>
      </c>
      <c r="U29">
        <f t="shared" si="1"/>
        <v>2.8142857142857136</v>
      </c>
      <c r="V29">
        <v>2.2999999999999972</v>
      </c>
      <c r="W29">
        <v>1.7999999999999972</v>
      </c>
      <c r="X29">
        <v>2.5</v>
      </c>
      <c r="Y29">
        <v>3.1000000000000014</v>
      </c>
      <c r="Z29">
        <v>2.6000000000000014</v>
      </c>
      <c r="AA29">
        <v>2.0999999999999943</v>
      </c>
      <c r="AB29">
        <v>2.5</v>
      </c>
      <c r="AC29">
        <f t="shared" si="2"/>
        <v>2.4142857142857133</v>
      </c>
    </row>
    <row r="30" spans="1:29">
      <c r="A30" t="s">
        <v>26</v>
      </c>
      <c r="B30" t="s">
        <v>6</v>
      </c>
      <c r="D30" s="4" t="s">
        <v>7</v>
      </c>
      <c r="F30">
        <v>25.6</v>
      </c>
      <c r="G30" s="3">
        <v>25.6</v>
      </c>
      <c r="H30">
        <v>25.9</v>
      </c>
      <c r="I30">
        <v>26.7</v>
      </c>
      <c r="J30">
        <v>25.6</v>
      </c>
      <c r="K30">
        <v>25.8</v>
      </c>
      <c r="L30">
        <v>25.7</v>
      </c>
      <c r="M30">
        <f t="shared" si="0"/>
        <v>25.842857142857145</v>
      </c>
      <c r="N30">
        <v>3</v>
      </c>
      <c r="O30">
        <v>2.6999999999999957</v>
      </c>
      <c r="P30">
        <v>2.3000000000000043</v>
      </c>
      <c r="Q30">
        <v>3.3999999999999986</v>
      </c>
      <c r="R30">
        <v>2.8999999999999986</v>
      </c>
      <c r="S30">
        <v>2.8000000000000043</v>
      </c>
      <c r="T30">
        <v>2.5999999999999943</v>
      </c>
      <c r="U30">
        <f t="shared" si="1"/>
        <v>2.8142857142857136</v>
      </c>
      <c r="V30">
        <v>2.6000000000000014</v>
      </c>
      <c r="W30">
        <v>3.2999999999999972</v>
      </c>
      <c r="X30">
        <v>2.6000000000000014</v>
      </c>
      <c r="Y30">
        <v>3</v>
      </c>
      <c r="Z30">
        <v>2.3999999999999986</v>
      </c>
      <c r="AA30">
        <v>2.8000000000000043</v>
      </c>
      <c r="AB30">
        <v>2.5</v>
      </c>
      <c r="AC30">
        <f t="shared" si="2"/>
        <v>2.7428571428571433</v>
      </c>
    </row>
    <row r="31" spans="1:29">
      <c r="A31" t="s">
        <v>27</v>
      </c>
      <c r="B31" t="s">
        <v>6</v>
      </c>
      <c r="D31" s="4" t="s">
        <v>7</v>
      </c>
      <c r="F31">
        <v>29.5</v>
      </c>
      <c r="G31" s="3">
        <v>30.4</v>
      </c>
      <c r="H31">
        <v>29.5</v>
      </c>
      <c r="I31">
        <v>29.9</v>
      </c>
      <c r="J31">
        <v>30.5</v>
      </c>
      <c r="K31">
        <v>29.6</v>
      </c>
      <c r="L31">
        <v>30.5</v>
      </c>
      <c r="M31">
        <f t="shared" si="0"/>
        <v>29.985714285714288</v>
      </c>
      <c r="N31">
        <v>3.0999999999999979</v>
      </c>
      <c r="O31">
        <v>2.2000000000000028</v>
      </c>
      <c r="P31">
        <v>4</v>
      </c>
      <c r="Q31">
        <v>3.1000000000000014</v>
      </c>
      <c r="R31">
        <v>2.0999999999999943</v>
      </c>
      <c r="S31">
        <v>3.9000000000000057</v>
      </c>
      <c r="T31">
        <v>3.3999999999999986</v>
      </c>
      <c r="U31">
        <f t="shared" si="1"/>
        <v>3.1142857142857143</v>
      </c>
      <c r="V31">
        <v>2.5</v>
      </c>
      <c r="W31">
        <v>2.3999999999999986</v>
      </c>
      <c r="X31">
        <v>3.4000000000000057</v>
      </c>
      <c r="Y31">
        <v>3.1999999999999957</v>
      </c>
      <c r="Z31">
        <v>2.8000000000000043</v>
      </c>
      <c r="AA31">
        <v>3.2999999999999972</v>
      </c>
      <c r="AB31">
        <v>2.6000000000000014</v>
      </c>
      <c r="AC31">
        <f t="shared" si="2"/>
        <v>2.8857142857142861</v>
      </c>
    </row>
    <row r="32" spans="1:29">
      <c r="A32" t="s">
        <v>28</v>
      </c>
      <c r="B32" t="s">
        <v>6</v>
      </c>
      <c r="D32" s="4" t="s">
        <v>7</v>
      </c>
      <c r="F32">
        <v>29.2</v>
      </c>
      <c r="G32" s="3">
        <v>30.1</v>
      </c>
      <c r="H32">
        <v>29.4</v>
      </c>
      <c r="I32">
        <v>30</v>
      </c>
      <c r="J32">
        <v>29.5</v>
      </c>
      <c r="K32">
        <v>30.3</v>
      </c>
      <c r="L32">
        <v>30.3</v>
      </c>
      <c r="M32">
        <f t="shared" si="0"/>
        <v>29.828571428571429</v>
      </c>
      <c r="N32">
        <v>3.1000000000000014</v>
      </c>
      <c r="O32">
        <v>3.3999999999999986</v>
      </c>
      <c r="P32">
        <v>2.7000000000000028</v>
      </c>
      <c r="Q32">
        <v>3</v>
      </c>
      <c r="R32">
        <v>2.6000000000000014</v>
      </c>
      <c r="S32">
        <v>3.7999999999999972</v>
      </c>
      <c r="T32">
        <v>2.8999999999999986</v>
      </c>
      <c r="U32">
        <f t="shared" si="1"/>
        <v>3.0714285714285716</v>
      </c>
      <c r="V32">
        <v>2.3999999999999986</v>
      </c>
      <c r="W32">
        <v>2.6000000000000014</v>
      </c>
      <c r="X32">
        <v>2.8999999999999986</v>
      </c>
      <c r="Y32">
        <v>2.8999999999999986</v>
      </c>
      <c r="Z32">
        <v>2.5</v>
      </c>
      <c r="AA32">
        <v>2.3999999999999986</v>
      </c>
      <c r="AB32">
        <v>2.7999999999999972</v>
      </c>
      <c r="AC32">
        <f t="shared" si="2"/>
        <v>2.6428571428571419</v>
      </c>
    </row>
    <row r="33" spans="1:29">
      <c r="A33" t="s">
        <v>29</v>
      </c>
      <c r="B33" t="s">
        <v>6</v>
      </c>
      <c r="D33" s="4" t="s">
        <v>7</v>
      </c>
      <c r="F33">
        <v>26.7</v>
      </c>
      <c r="G33" s="3">
        <v>26.6</v>
      </c>
      <c r="H33">
        <v>26.9</v>
      </c>
      <c r="I33">
        <v>26.7</v>
      </c>
      <c r="J33">
        <v>27.2</v>
      </c>
      <c r="K33">
        <v>27.7</v>
      </c>
      <c r="L33">
        <v>27.7</v>
      </c>
      <c r="M33">
        <f t="shared" si="0"/>
        <v>27.071428571428566</v>
      </c>
      <c r="N33">
        <v>3.0999999999999943</v>
      </c>
      <c r="O33">
        <v>3.5</v>
      </c>
      <c r="P33">
        <v>3.1999999999999993</v>
      </c>
      <c r="Q33">
        <v>2.8999999999999986</v>
      </c>
      <c r="R33">
        <v>2.8999999999999986</v>
      </c>
      <c r="S33">
        <v>2.6000000000000014</v>
      </c>
      <c r="T33">
        <v>2.5</v>
      </c>
      <c r="U33">
        <f t="shared" si="1"/>
        <v>2.957142857142856</v>
      </c>
      <c r="V33">
        <v>2.6000000000000014</v>
      </c>
      <c r="W33">
        <v>2.5999999999999943</v>
      </c>
      <c r="X33">
        <v>2.4000000000000057</v>
      </c>
      <c r="Y33">
        <v>2.1999999999999957</v>
      </c>
      <c r="Z33">
        <v>2.1000000000000014</v>
      </c>
      <c r="AA33">
        <v>2.3999999999999986</v>
      </c>
      <c r="AB33">
        <v>2.6999999999999957</v>
      </c>
      <c r="AC33">
        <f t="shared" si="2"/>
        <v>2.4285714285714275</v>
      </c>
    </row>
    <row r="34" spans="1:29">
      <c r="A34" t="s">
        <v>30</v>
      </c>
      <c r="B34" t="s">
        <v>6</v>
      </c>
      <c r="D34" s="4" t="s">
        <v>7</v>
      </c>
      <c r="F34">
        <v>26</v>
      </c>
      <c r="G34" s="3">
        <v>27.2</v>
      </c>
      <c r="H34">
        <v>27.1</v>
      </c>
      <c r="I34">
        <v>27</v>
      </c>
      <c r="J34">
        <v>27</v>
      </c>
      <c r="K34">
        <v>27.2</v>
      </c>
      <c r="L34">
        <v>27.1</v>
      </c>
      <c r="M34">
        <f t="shared" si="0"/>
        <v>26.942857142857143</v>
      </c>
      <c r="N34">
        <v>2.8999999999999986</v>
      </c>
      <c r="O34">
        <v>2.5</v>
      </c>
      <c r="P34">
        <v>2.6000000000000014</v>
      </c>
      <c r="Q34">
        <v>2.8000000000000043</v>
      </c>
      <c r="R34">
        <v>2.3999999999999986</v>
      </c>
      <c r="S34">
        <v>3.1999999999999957</v>
      </c>
      <c r="T34">
        <v>1.9000000000000057</v>
      </c>
      <c r="U34">
        <f t="shared" si="1"/>
        <v>2.6142857142857148</v>
      </c>
      <c r="V34">
        <v>2.7999999999999972</v>
      </c>
      <c r="W34">
        <v>2.2000000000000028</v>
      </c>
      <c r="X34">
        <v>2.2999999999999972</v>
      </c>
      <c r="Y34">
        <v>2.3999999999999986</v>
      </c>
      <c r="Z34">
        <v>1.8999999999999986</v>
      </c>
      <c r="AA34">
        <v>3.0999999999999943</v>
      </c>
      <c r="AB34">
        <v>2.1000000000000014</v>
      </c>
      <c r="AC34">
        <f t="shared" si="2"/>
        <v>2.3999999999999986</v>
      </c>
    </row>
    <row r="35" spans="1:29">
      <c r="A35" t="s">
        <v>31</v>
      </c>
      <c r="B35" t="s">
        <v>6</v>
      </c>
      <c r="D35" s="4" t="s">
        <v>7</v>
      </c>
      <c r="F35">
        <v>25.9</v>
      </c>
      <c r="G35" s="3">
        <v>26.3</v>
      </c>
      <c r="H35">
        <v>26.2</v>
      </c>
      <c r="I35">
        <v>25.9</v>
      </c>
      <c r="J35">
        <v>26.1</v>
      </c>
      <c r="K35">
        <v>25.9</v>
      </c>
      <c r="L35">
        <v>25.9</v>
      </c>
      <c r="M35">
        <f t="shared" si="0"/>
        <v>26.028571428571432</v>
      </c>
      <c r="N35">
        <v>2.9000000000000021</v>
      </c>
      <c r="O35">
        <v>3</v>
      </c>
      <c r="P35">
        <v>3.1000000000000014</v>
      </c>
      <c r="Q35">
        <v>2.5999999999999943</v>
      </c>
      <c r="R35">
        <v>2.5</v>
      </c>
      <c r="S35">
        <v>3.5</v>
      </c>
      <c r="T35">
        <v>3.3000000000000043</v>
      </c>
      <c r="U35">
        <f t="shared" si="1"/>
        <v>2.9857142857142862</v>
      </c>
      <c r="V35">
        <v>2.6999999999999957</v>
      </c>
      <c r="W35">
        <v>2.2000000000000028</v>
      </c>
      <c r="X35">
        <v>3.1999999999999957</v>
      </c>
      <c r="Y35">
        <v>3.2000000000000028</v>
      </c>
      <c r="Z35">
        <v>2.5</v>
      </c>
      <c r="AA35">
        <v>2.8999999999999986</v>
      </c>
      <c r="AB35">
        <v>2.7000000000000028</v>
      </c>
      <c r="AC35">
        <f t="shared" si="2"/>
        <v>2.7714285714285714</v>
      </c>
    </row>
    <row r="36" spans="1:29">
      <c r="A36" t="s">
        <v>32</v>
      </c>
      <c r="B36" t="s">
        <v>6</v>
      </c>
      <c r="D36" s="4" t="s">
        <v>7</v>
      </c>
      <c r="F36">
        <v>25.6</v>
      </c>
      <c r="G36" s="3">
        <v>27.1</v>
      </c>
      <c r="H36">
        <v>26.5</v>
      </c>
      <c r="I36">
        <v>26.3</v>
      </c>
      <c r="J36">
        <v>26.4</v>
      </c>
      <c r="K36">
        <v>27.3</v>
      </c>
      <c r="L36">
        <v>27.3</v>
      </c>
      <c r="M36">
        <f t="shared" si="0"/>
        <v>26.642857142857146</v>
      </c>
      <c r="N36">
        <v>2.6000000000000014</v>
      </c>
      <c r="O36">
        <v>3.6000000000000014</v>
      </c>
      <c r="P36">
        <v>2.4000000000000021</v>
      </c>
      <c r="Q36">
        <v>2.2999999999999972</v>
      </c>
      <c r="R36">
        <v>2.6000000000000014</v>
      </c>
      <c r="S36">
        <v>3</v>
      </c>
      <c r="T36">
        <v>2.6000000000000014</v>
      </c>
      <c r="U36">
        <f t="shared" si="1"/>
        <v>2.7285714285714291</v>
      </c>
      <c r="V36">
        <v>1.8999999999999986</v>
      </c>
      <c r="W36">
        <v>2.7000000000000028</v>
      </c>
      <c r="X36">
        <v>3.1000000000000014</v>
      </c>
      <c r="Y36">
        <v>2.6999999999999957</v>
      </c>
      <c r="Z36">
        <v>2.2000000000000028</v>
      </c>
      <c r="AA36">
        <v>2.6000000000000014</v>
      </c>
      <c r="AB36">
        <v>2.3999999999999986</v>
      </c>
      <c r="AC36">
        <f t="shared" si="2"/>
        <v>2.5142857142857147</v>
      </c>
    </row>
    <row r="37" spans="1:29">
      <c r="A37" t="s">
        <v>33</v>
      </c>
      <c r="B37" t="s">
        <v>6</v>
      </c>
      <c r="D37" s="4" t="s">
        <v>10</v>
      </c>
      <c r="F37">
        <v>25.2</v>
      </c>
      <c r="G37" s="3">
        <v>25.1</v>
      </c>
      <c r="H37">
        <v>25.3</v>
      </c>
      <c r="I37">
        <v>24.9</v>
      </c>
      <c r="J37">
        <v>24.6</v>
      </c>
      <c r="K37">
        <v>24.8</v>
      </c>
      <c r="L37">
        <v>25.2</v>
      </c>
      <c r="M37">
        <f t="shared" si="0"/>
        <v>25.014285714285712</v>
      </c>
      <c r="N37">
        <v>3</v>
      </c>
      <c r="O37">
        <v>2.5</v>
      </c>
      <c r="P37">
        <v>2.7999999999999972</v>
      </c>
      <c r="Q37">
        <v>2.1000000000000014</v>
      </c>
      <c r="R37">
        <v>2.8999999999999986</v>
      </c>
      <c r="S37">
        <v>2.7000000000000028</v>
      </c>
      <c r="T37">
        <v>2.1999999999999957</v>
      </c>
      <c r="U37">
        <f t="shared" si="1"/>
        <v>2.5999999999999992</v>
      </c>
      <c r="V37">
        <v>3.2000000000000028</v>
      </c>
      <c r="W37">
        <v>2.8999999999999986</v>
      </c>
      <c r="X37">
        <v>2.7000000000000028</v>
      </c>
      <c r="Y37">
        <v>2.1999999999999957</v>
      </c>
      <c r="Z37">
        <v>3</v>
      </c>
      <c r="AA37">
        <v>2.7000000000000028</v>
      </c>
      <c r="AB37">
        <v>2.7999999999999972</v>
      </c>
      <c r="AC37">
        <f t="shared" si="2"/>
        <v>2.7857142857142856</v>
      </c>
    </row>
    <row r="38" spans="1:29">
      <c r="A38" t="s">
        <v>34</v>
      </c>
      <c r="B38" t="s">
        <v>6</v>
      </c>
      <c r="D38" s="4" t="s">
        <v>10</v>
      </c>
      <c r="F38">
        <v>28.5</v>
      </c>
      <c r="G38" s="3">
        <v>28.3</v>
      </c>
      <c r="H38">
        <v>28.8</v>
      </c>
      <c r="I38">
        <v>28.8</v>
      </c>
      <c r="J38">
        <v>29.4</v>
      </c>
      <c r="K38">
        <v>29.5</v>
      </c>
      <c r="L38">
        <v>29.8</v>
      </c>
      <c r="M38">
        <f t="shared" si="0"/>
        <v>29.014285714285712</v>
      </c>
      <c r="N38">
        <v>3.3999999999999986</v>
      </c>
      <c r="O38">
        <v>3.5999999999999943</v>
      </c>
      <c r="P38">
        <v>3.2999999999999972</v>
      </c>
      <c r="Q38">
        <v>2.8999999999999986</v>
      </c>
      <c r="R38">
        <v>3.1000000000000014</v>
      </c>
      <c r="S38">
        <v>2.7000000000000028</v>
      </c>
      <c r="T38">
        <v>3.3999999999999986</v>
      </c>
      <c r="U38">
        <f t="shared" si="1"/>
        <v>3.1999999999999988</v>
      </c>
      <c r="V38">
        <v>3.3000000000000043</v>
      </c>
      <c r="W38">
        <v>2.6999999999999957</v>
      </c>
      <c r="X38">
        <v>2.5</v>
      </c>
      <c r="Y38">
        <v>2.3999999999999986</v>
      </c>
      <c r="Z38">
        <v>2.6000000000000014</v>
      </c>
      <c r="AA38">
        <v>2.2000000000000028</v>
      </c>
      <c r="AB38">
        <v>2.6999999999999957</v>
      </c>
      <c r="AC38">
        <f t="shared" si="2"/>
        <v>2.6285714285714286</v>
      </c>
    </row>
    <row r="39" spans="1:29">
      <c r="A39" t="s">
        <v>35</v>
      </c>
      <c r="B39" t="s">
        <v>6</v>
      </c>
      <c r="D39" s="4" t="s">
        <v>10</v>
      </c>
      <c r="F39">
        <v>27.8</v>
      </c>
      <c r="G39" s="3">
        <v>28.4</v>
      </c>
      <c r="H39">
        <v>28.3</v>
      </c>
      <c r="I39">
        <v>28.3</v>
      </c>
      <c r="J39">
        <v>28.3</v>
      </c>
      <c r="K39">
        <v>29.3</v>
      </c>
      <c r="L39">
        <v>28.4</v>
      </c>
      <c r="M39">
        <f t="shared" si="0"/>
        <v>28.400000000000002</v>
      </c>
      <c r="N39">
        <v>2.4000000000000057</v>
      </c>
      <c r="O39">
        <v>3.3999999999999986</v>
      </c>
      <c r="P39">
        <v>3.1000000000000014</v>
      </c>
      <c r="Q39">
        <v>2.6999999999999957</v>
      </c>
      <c r="R39">
        <v>2.8000000000000043</v>
      </c>
      <c r="S39">
        <v>3.4000000000000021</v>
      </c>
      <c r="T39">
        <v>2.7999999999999972</v>
      </c>
      <c r="U39">
        <f t="shared" si="1"/>
        <v>2.9428571428571435</v>
      </c>
      <c r="V39">
        <v>2.1999999999999957</v>
      </c>
      <c r="W39">
        <v>2.8999999999999986</v>
      </c>
      <c r="X39">
        <v>2.4000000000000057</v>
      </c>
      <c r="Y39">
        <v>2.3999999999999986</v>
      </c>
      <c r="Z39">
        <v>2.1999999999999957</v>
      </c>
      <c r="AA39">
        <v>2.2999999999999972</v>
      </c>
      <c r="AB39">
        <v>2.1000000000000014</v>
      </c>
      <c r="AC39">
        <f t="shared" si="2"/>
        <v>2.3571428571428563</v>
      </c>
    </row>
    <row r="40" spans="1:29">
      <c r="A40" t="s">
        <v>36</v>
      </c>
      <c r="B40" t="s">
        <v>6</v>
      </c>
      <c r="D40" s="4" t="s">
        <v>10</v>
      </c>
      <c r="F40">
        <v>27.1</v>
      </c>
      <c r="G40" s="3">
        <v>27.6</v>
      </c>
      <c r="H40">
        <v>27.6</v>
      </c>
      <c r="I40">
        <v>28.2</v>
      </c>
      <c r="J40">
        <v>28.4</v>
      </c>
      <c r="K40">
        <v>28.9</v>
      </c>
      <c r="L40">
        <v>28.5</v>
      </c>
      <c r="M40">
        <f t="shared" si="0"/>
        <v>28.042857142857144</v>
      </c>
      <c r="N40">
        <v>2.5</v>
      </c>
      <c r="O40">
        <v>3.2999999999999972</v>
      </c>
      <c r="P40">
        <v>3.1000000000000014</v>
      </c>
      <c r="Q40">
        <v>3.1000000000000014</v>
      </c>
      <c r="R40">
        <v>3.2999999999999972</v>
      </c>
      <c r="S40">
        <v>2.8000000000000007</v>
      </c>
      <c r="T40">
        <v>2.7999999999999972</v>
      </c>
      <c r="U40">
        <f t="shared" si="1"/>
        <v>2.9857142857142849</v>
      </c>
      <c r="V40">
        <v>2.2000000000000028</v>
      </c>
      <c r="W40">
        <v>2.5999999999999943</v>
      </c>
      <c r="X40">
        <v>2.2000000000000028</v>
      </c>
      <c r="Y40">
        <v>2.3999999999999986</v>
      </c>
      <c r="Z40">
        <v>2.3999999999999986</v>
      </c>
      <c r="AA40">
        <v>2.4000000000000057</v>
      </c>
      <c r="AB40">
        <v>1.8999999999999986</v>
      </c>
      <c r="AC40">
        <f t="shared" si="2"/>
        <v>2.3000000000000003</v>
      </c>
    </row>
    <row r="41" spans="1:29">
      <c r="A41" t="s">
        <v>37</v>
      </c>
      <c r="B41" t="s">
        <v>6</v>
      </c>
      <c r="D41" s="4" t="s">
        <v>10</v>
      </c>
      <c r="F41">
        <v>27.9</v>
      </c>
      <c r="G41" s="3">
        <v>27.4</v>
      </c>
      <c r="H41">
        <v>27.5</v>
      </c>
      <c r="I41">
        <v>28.4</v>
      </c>
      <c r="J41">
        <v>28.6</v>
      </c>
      <c r="K41">
        <v>28.6</v>
      </c>
      <c r="L41">
        <v>28.3</v>
      </c>
      <c r="M41">
        <f t="shared" si="0"/>
        <v>28.099999999999998</v>
      </c>
      <c r="N41">
        <v>3</v>
      </c>
      <c r="O41">
        <v>3.3000000000000043</v>
      </c>
      <c r="P41">
        <v>3.6999999999999993</v>
      </c>
      <c r="Q41">
        <v>3.0999999999999979</v>
      </c>
      <c r="R41">
        <v>3.3000000000000043</v>
      </c>
      <c r="S41">
        <v>2.5999999999999943</v>
      </c>
      <c r="T41">
        <v>3</v>
      </c>
      <c r="U41">
        <f t="shared" si="1"/>
        <v>3.1428571428571428</v>
      </c>
      <c r="V41">
        <v>2.8999999999999986</v>
      </c>
      <c r="W41">
        <v>3.3999999999999986</v>
      </c>
      <c r="X41">
        <v>3.8999999999999986</v>
      </c>
      <c r="Y41">
        <v>3.4000000000000057</v>
      </c>
      <c r="Z41">
        <v>3</v>
      </c>
      <c r="AA41">
        <v>3.2999999999999972</v>
      </c>
      <c r="AB41">
        <v>3.1000000000000014</v>
      </c>
      <c r="AC41">
        <f t="shared" si="2"/>
        <v>3.2857142857142856</v>
      </c>
    </row>
    <row r="42" spans="1:29">
      <c r="A42" t="s">
        <v>38</v>
      </c>
      <c r="B42" t="s">
        <v>6</v>
      </c>
      <c r="D42" s="4" t="s">
        <v>10</v>
      </c>
      <c r="F42">
        <v>27</v>
      </c>
      <c r="G42" s="3">
        <v>26.4</v>
      </c>
      <c r="H42">
        <v>26.5</v>
      </c>
      <c r="I42">
        <v>26.8</v>
      </c>
      <c r="J42">
        <v>26.5</v>
      </c>
      <c r="K42">
        <v>26.5</v>
      </c>
      <c r="L42">
        <v>26.7</v>
      </c>
      <c r="M42">
        <f t="shared" si="0"/>
        <v>26.628571428571426</v>
      </c>
      <c r="N42">
        <v>2.7000000000000028</v>
      </c>
      <c r="O42">
        <v>2.6999999999999957</v>
      </c>
      <c r="P42">
        <v>2.7000000000000028</v>
      </c>
      <c r="Q42">
        <v>3</v>
      </c>
      <c r="R42">
        <v>3.0999999999999943</v>
      </c>
      <c r="S42">
        <v>2.1999999999999993</v>
      </c>
      <c r="T42">
        <v>3.1000000000000014</v>
      </c>
      <c r="U42">
        <f t="shared" si="1"/>
        <v>2.7857142857142851</v>
      </c>
      <c r="V42">
        <v>2.2999999999999972</v>
      </c>
      <c r="W42">
        <v>2.7999999999999972</v>
      </c>
      <c r="X42">
        <v>2.8999999999999986</v>
      </c>
      <c r="Y42">
        <v>3.2000000000000028</v>
      </c>
      <c r="Z42">
        <v>2.3999999999999986</v>
      </c>
      <c r="AA42">
        <v>2.7000000000000028</v>
      </c>
      <c r="AB42">
        <v>2.6000000000000014</v>
      </c>
      <c r="AC42">
        <f t="shared" si="2"/>
        <v>2.6999999999999997</v>
      </c>
    </row>
    <row r="43" spans="1:29">
      <c r="A43" t="s">
        <v>39</v>
      </c>
      <c r="B43" t="s">
        <v>6</v>
      </c>
      <c r="D43" s="4" t="s">
        <v>10</v>
      </c>
      <c r="F43">
        <v>29</v>
      </c>
      <c r="G43" s="3">
        <v>28.3</v>
      </c>
      <c r="H43">
        <v>29</v>
      </c>
      <c r="I43">
        <v>29.3</v>
      </c>
      <c r="J43">
        <v>28.8</v>
      </c>
      <c r="K43">
        <v>29.1</v>
      </c>
      <c r="L43">
        <v>29.5</v>
      </c>
      <c r="M43">
        <f t="shared" si="0"/>
        <v>29</v>
      </c>
      <c r="N43">
        <v>3.3999999999999986</v>
      </c>
      <c r="O43">
        <v>2.7999999999999972</v>
      </c>
      <c r="P43">
        <v>2.9000000000000057</v>
      </c>
      <c r="Q43">
        <v>3</v>
      </c>
      <c r="R43">
        <v>3.1999999999999957</v>
      </c>
      <c r="S43">
        <v>2.5</v>
      </c>
      <c r="T43">
        <v>3.1999999999999957</v>
      </c>
      <c r="U43">
        <f t="shared" si="1"/>
        <v>2.9999999999999991</v>
      </c>
      <c r="V43">
        <v>2.8000000000000043</v>
      </c>
      <c r="W43">
        <v>2.8999999999999986</v>
      </c>
      <c r="X43">
        <v>2.6000000000000014</v>
      </c>
      <c r="Y43">
        <v>2.6999999999999957</v>
      </c>
      <c r="Z43">
        <v>2.3999999999999986</v>
      </c>
      <c r="AA43">
        <v>2.0999999999999943</v>
      </c>
      <c r="AB43">
        <v>2.3000000000000043</v>
      </c>
      <c r="AC43">
        <f t="shared" si="2"/>
        <v>2.5428571428571423</v>
      </c>
    </row>
    <row r="44" spans="1:29">
      <c r="A44" t="s">
        <v>40</v>
      </c>
      <c r="B44" t="s">
        <v>6</v>
      </c>
      <c r="D44" s="11" t="s">
        <v>10</v>
      </c>
      <c r="F44">
        <v>27.8</v>
      </c>
      <c r="G44" s="3">
        <v>27.1</v>
      </c>
      <c r="H44">
        <v>27.2</v>
      </c>
      <c r="I44">
        <v>27.3</v>
      </c>
      <c r="J44">
        <v>27.9</v>
      </c>
      <c r="K44">
        <v>28</v>
      </c>
      <c r="L44">
        <v>27.7</v>
      </c>
      <c r="M44">
        <f t="shared" si="0"/>
        <v>27.571428571428573</v>
      </c>
      <c r="N44">
        <v>2.8999999999999986</v>
      </c>
      <c r="O44">
        <v>3.5</v>
      </c>
      <c r="P44">
        <v>3.6999999999999993</v>
      </c>
      <c r="Q44">
        <v>3.2000000000000028</v>
      </c>
      <c r="R44">
        <v>2.8999999999999986</v>
      </c>
      <c r="S44">
        <v>2.3999999999999986</v>
      </c>
      <c r="T44">
        <v>3.3000000000000043</v>
      </c>
      <c r="U44">
        <f t="shared" si="1"/>
        <v>3.128571428571429</v>
      </c>
      <c r="V44">
        <v>2.7999999999999972</v>
      </c>
      <c r="W44">
        <v>3.5</v>
      </c>
      <c r="X44">
        <v>4.0999999999999943</v>
      </c>
      <c r="Y44">
        <v>4</v>
      </c>
      <c r="Z44">
        <v>3.5</v>
      </c>
      <c r="AA44">
        <v>3.6999999999999957</v>
      </c>
      <c r="AB44">
        <v>3.3000000000000043</v>
      </c>
      <c r="AC44">
        <f t="shared" si="2"/>
        <v>3.5571428571428561</v>
      </c>
    </row>
    <row r="46" spans="1:29">
      <c r="A46" s="29"/>
    </row>
    <row r="47" spans="1:29">
      <c r="A47" s="23" t="s">
        <v>0</v>
      </c>
      <c r="B47" s="23" t="s">
        <v>1</v>
      </c>
      <c r="C47" s="23" t="s">
        <v>202</v>
      </c>
      <c r="D47" s="23" t="s">
        <v>2</v>
      </c>
      <c r="E47" s="23" t="s">
        <v>123</v>
      </c>
      <c r="F47" s="23" t="s">
        <v>178</v>
      </c>
      <c r="G47" s="23" t="s">
        <v>179</v>
      </c>
      <c r="H47" s="23" t="s">
        <v>180</v>
      </c>
      <c r="I47" s="23" t="s">
        <v>181</v>
      </c>
      <c r="J47" s="23" t="s">
        <v>182</v>
      </c>
      <c r="K47" s="23" t="s">
        <v>183</v>
      </c>
      <c r="L47" s="23" t="s">
        <v>184</v>
      </c>
      <c r="M47" s="26" t="s">
        <v>185</v>
      </c>
      <c r="N47" s="23" t="s">
        <v>186</v>
      </c>
      <c r="O47" s="23" t="s">
        <v>187</v>
      </c>
      <c r="P47" s="23" t="s">
        <v>188</v>
      </c>
      <c r="Q47" s="23" t="s">
        <v>189</v>
      </c>
      <c r="R47" s="23" t="s">
        <v>190</v>
      </c>
      <c r="S47" s="23" t="s">
        <v>191</v>
      </c>
      <c r="T47" s="23" t="s">
        <v>192</v>
      </c>
      <c r="U47" s="26" t="s">
        <v>193</v>
      </c>
      <c r="V47" s="23" t="s">
        <v>194</v>
      </c>
      <c r="W47" s="23" t="s">
        <v>195</v>
      </c>
      <c r="X47" s="23" t="s">
        <v>196</v>
      </c>
      <c r="Y47" s="23" t="s">
        <v>197</v>
      </c>
      <c r="Z47" s="23" t="s">
        <v>198</v>
      </c>
      <c r="AA47" s="23" t="s">
        <v>199</v>
      </c>
      <c r="AB47" s="23" t="s">
        <v>200</v>
      </c>
      <c r="AC47" s="26" t="s">
        <v>201</v>
      </c>
    </row>
    <row r="48" spans="1:29">
      <c r="A48" t="s">
        <v>18</v>
      </c>
      <c r="B48" t="s">
        <v>6</v>
      </c>
      <c r="C48">
        <v>8</v>
      </c>
      <c r="D48" s="4" t="s">
        <v>10</v>
      </c>
      <c r="E48">
        <v>0</v>
      </c>
      <c r="F48">
        <v>29</v>
      </c>
      <c r="G48" s="3">
        <v>28.3</v>
      </c>
      <c r="H48">
        <v>29</v>
      </c>
      <c r="I48">
        <v>29.3</v>
      </c>
      <c r="J48">
        <v>28.8</v>
      </c>
      <c r="K48">
        <v>29.1</v>
      </c>
      <c r="L48">
        <v>29.5</v>
      </c>
      <c r="M48" s="27">
        <f t="shared" ref="M48:M55" si="3">AVERAGE(F48:L48)</f>
        <v>29</v>
      </c>
      <c r="N48">
        <v>3.3999999999999986</v>
      </c>
      <c r="O48">
        <v>2.7999999999999972</v>
      </c>
      <c r="P48">
        <v>2.9000000000000057</v>
      </c>
      <c r="Q48">
        <v>3</v>
      </c>
      <c r="R48">
        <v>3.1999999999999957</v>
      </c>
      <c r="S48">
        <v>2.5</v>
      </c>
      <c r="T48">
        <v>3.1999999999999957</v>
      </c>
      <c r="U48" s="27">
        <f t="shared" ref="U48:U55" si="4">AVERAGE(N48:T48)</f>
        <v>2.9999999999999991</v>
      </c>
      <c r="V48">
        <v>2.8000000000000043</v>
      </c>
      <c r="W48">
        <v>2.8999999999999986</v>
      </c>
      <c r="X48">
        <v>2.6000000000000014</v>
      </c>
      <c r="Y48">
        <v>2.6999999999999957</v>
      </c>
      <c r="Z48">
        <v>2.3999999999999986</v>
      </c>
      <c r="AA48">
        <v>2.0999999999999943</v>
      </c>
      <c r="AB48">
        <v>2.3000000000000043</v>
      </c>
      <c r="AC48" s="27">
        <f t="shared" ref="AC48:AC55" si="5">AVERAGE(V48:AB48)</f>
        <v>2.5428571428571423</v>
      </c>
    </row>
    <row r="49" spans="1:29">
      <c r="A49" t="s">
        <v>19</v>
      </c>
      <c r="B49" t="s">
        <v>6</v>
      </c>
      <c r="C49">
        <v>8</v>
      </c>
      <c r="D49" s="4" t="s">
        <v>10</v>
      </c>
      <c r="E49">
        <v>0</v>
      </c>
      <c r="F49">
        <v>27.8</v>
      </c>
      <c r="G49" s="3">
        <v>27.1</v>
      </c>
      <c r="H49">
        <v>27.2</v>
      </c>
      <c r="I49">
        <v>27.3</v>
      </c>
      <c r="J49">
        <v>27.9</v>
      </c>
      <c r="K49">
        <v>28</v>
      </c>
      <c r="L49">
        <v>27.7</v>
      </c>
      <c r="M49" s="27">
        <f t="shared" si="3"/>
        <v>27.571428571428573</v>
      </c>
      <c r="N49">
        <v>2.8999999999999986</v>
      </c>
      <c r="O49">
        <v>3.5</v>
      </c>
      <c r="P49">
        <v>3.6999999999999993</v>
      </c>
      <c r="Q49">
        <v>3.2000000000000028</v>
      </c>
      <c r="R49">
        <v>2.8999999999999986</v>
      </c>
      <c r="S49">
        <v>2.3999999999999986</v>
      </c>
      <c r="T49">
        <v>3.3000000000000043</v>
      </c>
      <c r="U49" s="27">
        <f t="shared" si="4"/>
        <v>3.128571428571429</v>
      </c>
      <c r="V49">
        <v>2.7999999999999972</v>
      </c>
      <c r="W49">
        <v>3.5</v>
      </c>
      <c r="X49">
        <v>4.0999999999999943</v>
      </c>
      <c r="Y49">
        <v>4</v>
      </c>
      <c r="Z49">
        <v>3.5</v>
      </c>
      <c r="AA49">
        <v>3.6999999999999957</v>
      </c>
      <c r="AB49">
        <v>3.3000000000000043</v>
      </c>
      <c r="AC49" s="27">
        <f t="shared" si="5"/>
        <v>3.5571428571428561</v>
      </c>
    </row>
    <row r="50" spans="1:29">
      <c r="A50" t="s">
        <v>22</v>
      </c>
      <c r="B50" t="s">
        <v>6</v>
      </c>
      <c r="C50">
        <v>7</v>
      </c>
      <c r="D50" s="4" t="s">
        <v>10</v>
      </c>
      <c r="E50">
        <v>0</v>
      </c>
      <c r="F50">
        <v>27.8</v>
      </c>
      <c r="G50" s="3">
        <v>28.4</v>
      </c>
      <c r="H50">
        <v>28.3</v>
      </c>
      <c r="I50">
        <v>28.3</v>
      </c>
      <c r="J50">
        <v>28.3</v>
      </c>
      <c r="K50">
        <v>29.3</v>
      </c>
      <c r="L50">
        <v>28.4</v>
      </c>
      <c r="M50" s="27">
        <f t="shared" si="3"/>
        <v>28.400000000000002</v>
      </c>
      <c r="N50">
        <v>2.4000000000000057</v>
      </c>
      <c r="O50">
        <v>3.3999999999999986</v>
      </c>
      <c r="P50">
        <v>3.1000000000000014</v>
      </c>
      <c r="Q50">
        <v>2.6999999999999957</v>
      </c>
      <c r="R50">
        <v>2.8000000000000043</v>
      </c>
      <c r="S50">
        <v>3.4000000000000021</v>
      </c>
      <c r="T50">
        <v>2.7999999999999972</v>
      </c>
      <c r="U50" s="27">
        <f t="shared" si="4"/>
        <v>2.9428571428571435</v>
      </c>
      <c r="V50">
        <v>2.1999999999999957</v>
      </c>
      <c r="W50">
        <v>2.8999999999999986</v>
      </c>
      <c r="X50">
        <v>2.4000000000000057</v>
      </c>
      <c r="Y50">
        <v>2.3999999999999986</v>
      </c>
      <c r="Z50">
        <v>2.1999999999999957</v>
      </c>
      <c r="AA50">
        <v>2.2999999999999972</v>
      </c>
      <c r="AB50">
        <v>2.1000000000000014</v>
      </c>
      <c r="AC50" s="27">
        <f t="shared" si="5"/>
        <v>2.3571428571428563</v>
      </c>
    </row>
    <row r="51" spans="1:29">
      <c r="A51" t="s">
        <v>23</v>
      </c>
      <c r="B51" t="s">
        <v>6</v>
      </c>
      <c r="C51">
        <v>7</v>
      </c>
      <c r="D51" s="4" t="s">
        <v>10</v>
      </c>
      <c r="E51">
        <v>0</v>
      </c>
      <c r="F51">
        <v>27.1</v>
      </c>
      <c r="G51" s="3">
        <v>27.6</v>
      </c>
      <c r="H51">
        <v>27.6</v>
      </c>
      <c r="I51">
        <v>28.2</v>
      </c>
      <c r="J51">
        <v>28.4</v>
      </c>
      <c r="K51">
        <v>28.9</v>
      </c>
      <c r="L51">
        <v>28.5</v>
      </c>
      <c r="M51" s="27">
        <f t="shared" si="3"/>
        <v>28.042857142857144</v>
      </c>
      <c r="N51">
        <v>2.5</v>
      </c>
      <c r="O51">
        <v>3.2999999999999972</v>
      </c>
      <c r="P51">
        <v>3.1000000000000014</v>
      </c>
      <c r="Q51">
        <v>3.1000000000000014</v>
      </c>
      <c r="R51">
        <v>3.2999999999999972</v>
      </c>
      <c r="S51">
        <v>2.8000000000000007</v>
      </c>
      <c r="T51">
        <v>2.7999999999999972</v>
      </c>
      <c r="U51" s="27">
        <f t="shared" si="4"/>
        <v>2.9857142857142849</v>
      </c>
      <c r="V51">
        <v>2.2000000000000028</v>
      </c>
      <c r="W51">
        <v>2.5999999999999943</v>
      </c>
      <c r="X51">
        <v>2.2000000000000028</v>
      </c>
      <c r="Y51">
        <v>2.3999999999999986</v>
      </c>
      <c r="Z51">
        <v>2.3999999999999986</v>
      </c>
      <c r="AA51">
        <v>2.4000000000000057</v>
      </c>
      <c r="AB51">
        <v>1.8999999999999986</v>
      </c>
      <c r="AC51" s="27">
        <f t="shared" si="5"/>
        <v>2.3000000000000003</v>
      </c>
    </row>
    <row r="52" spans="1:29">
      <c r="A52" t="s">
        <v>9</v>
      </c>
      <c r="B52" t="s">
        <v>6</v>
      </c>
      <c r="C52">
        <v>5</v>
      </c>
      <c r="D52" s="4" t="s">
        <v>10</v>
      </c>
      <c r="E52">
        <v>1</v>
      </c>
      <c r="F52">
        <v>25.2</v>
      </c>
      <c r="G52" s="3">
        <v>25.1</v>
      </c>
      <c r="H52">
        <v>25.3</v>
      </c>
      <c r="I52">
        <v>24.9</v>
      </c>
      <c r="J52">
        <v>24.6</v>
      </c>
      <c r="K52">
        <v>24.8</v>
      </c>
      <c r="L52">
        <v>25.2</v>
      </c>
      <c r="M52" s="27">
        <f t="shared" si="3"/>
        <v>25.014285714285712</v>
      </c>
      <c r="N52">
        <v>3</v>
      </c>
      <c r="O52">
        <v>2.5</v>
      </c>
      <c r="P52">
        <v>2.7999999999999972</v>
      </c>
      <c r="Q52">
        <v>2.1000000000000014</v>
      </c>
      <c r="R52">
        <v>2.8999999999999986</v>
      </c>
      <c r="S52">
        <v>2.7000000000000028</v>
      </c>
      <c r="T52">
        <v>2.1999999999999957</v>
      </c>
      <c r="U52" s="27">
        <f t="shared" si="4"/>
        <v>2.5999999999999992</v>
      </c>
      <c r="V52">
        <v>3.2000000000000028</v>
      </c>
      <c r="W52">
        <v>2.8999999999999986</v>
      </c>
      <c r="X52">
        <v>2.7000000000000028</v>
      </c>
      <c r="Y52">
        <v>2.1999999999999957</v>
      </c>
      <c r="Z52">
        <v>3</v>
      </c>
      <c r="AA52">
        <v>2.7000000000000028</v>
      </c>
      <c r="AB52">
        <v>2.7999999999999972</v>
      </c>
      <c r="AC52" s="27">
        <f t="shared" si="5"/>
        <v>2.7857142857142856</v>
      </c>
    </row>
    <row r="53" spans="1:29">
      <c r="A53" t="s">
        <v>11</v>
      </c>
      <c r="B53" t="s">
        <v>6</v>
      </c>
      <c r="C53">
        <v>5</v>
      </c>
      <c r="D53" s="4" t="s">
        <v>10</v>
      </c>
      <c r="E53">
        <v>1</v>
      </c>
      <c r="F53">
        <v>28.5</v>
      </c>
      <c r="G53" s="3">
        <v>28.3</v>
      </c>
      <c r="H53">
        <v>28.8</v>
      </c>
      <c r="I53">
        <v>28.8</v>
      </c>
      <c r="J53">
        <v>29.4</v>
      </c>
      <c r="K53">
        <v>29.5</v>
      </c>
      <c r="L53">
        <v>29.8</v>
      </c>
      <c r="M53" s="27">
        <f t="shared" si="3"/>
        <v>29.014285714285712</v>
      </c>
      <c r="N53">
        <v>3.3999999999999986</v>
      </c>
      <c r="O53">
        <v>3.5999999999999943</v>
      </c>
      <c r="P53">
        <v>3.2999999999999972</v>
      </c>
      <c r="Q53">
        <v>2.8999999999999986</v>
      </c>
      <c r="R53">
        <v>3.1000000000000014</v>
      </c>
      <c r="S53">
        <v>2.7000000000000028</v>
      </c>
      <c r="T53">
        <v>3.3999999999999986</v>
      </c>
      <c r="U53" s="27">
        <f t="shared" si="4"/>
        <v>3.1999999999999988</v>
      </c>
      <c r="V53">
        <v>3.3000000000000043</v>
      </c>
      <c r="W53">
        <v>2.6999999999999957</v>
      </c>
      <c r="X53">
        <v>2.5</v>
      </c>
      <c r="Y53">
        <v>2.3999999999999986</v>
      </c>
      <c r="Z53">
        <v>2.6000000000000014</v>
      </c>
      <c r="AA53">
        <v>2.2000000000000028</v>
      </c>
      <c r="AB53">
        <v>2.6999999999999957</v>
      </c>
      <c r="AC53" s="27">
        <f t="shared" si="5"/>
        <v>2.6285714285714286</v>
      </c>
    </row>
    <row r="54" spans="1:29">
      <c r="A54" t="s">
        <v>14</v>
      </c>
      <c r="B54" t="s">
        <v>6</v>
      </c>
      <c r="C54">
        <v>6</v>
      </c>
      <c r="D54" s="4" t="s">
        <v>10</v>
      </c>
      <c r="E54">
        <v>5</v>
      </c>
      <c r="F54">
        <v>27.9</v>
      </c>
      <c r="G54" s="3">
        <v>27.4</v>
      </c>
      <c r="H54">
        <v>27.5</v>
      </c>
      <c r="I54">
        <v>28.4</v>
      </c>
      <c r="J54">
        <v>28.6</v>
      </c>
      <c r="K54">
        <v>28.6</v>
      </c>
      <c r="L54">
        <v>28.3</v>
      </c>
      <c r="M54" s="27">
        <f t="shared" si="3"/>
        <v>28.099999999999998</v>
      </c>
      <c r="N54">
        <v>3</v>
      </c>
      <c r="O54">
        <v>3.3000000000000043</v>
      </c>
      <c r="P54">
        <v>3.6999999999999993</v>
      </c>
      <c r="Q54">
        <v>3.0999999999999979</v>
      </c>
      <c r="R54">
        <v>3.3000000000000043</v>
      </c>
      <c r="S54">
        <v>2.5999999999999943</v>
      </c>
      <c r="T54">
        <v>3</v>
      </c>
      <c r="U54" s="27">
        <f t="shared" si="4"/>
        <v>3.1428571428571428</v>
      </c>
      <c r="V54">
        <v>2.8999999999999986</v>
      </c>
      <c r="W54">
        <v>3.3999999999999986</v>
      </c>
      <c r="X54">
        <v>3.8999999999999986</v>
      </c>
      <c r="Y54">
        <v>3.4000000000000057</v>
      </c>
      <c r="Z54">
        <v>3</v>
      </c>
      <c r="AA54">
        <v>3.2999999999999972</v>
      </c>
      <c r="AB54">
        <v>3.1000000000000014</v>
      </c>
      <c r="AC54" s="27">
        <f t="shared" si="5"/>
        <v>3.2857142857142856</v>
      </c>
    </row>
    <row r="55" spans="1:29">
      <c r="A55" t="s">
        <v>15</v>
      </c>
      <c r="B55" t="s">
        <v>6</v>
      </c>
      <c r="C55">
        <v>6</v>
      </c>
      <c r="D55" s="14" t="s">
        <v>10</v>
      </c>
      <c r="E55">
        <v>5</v>
      </c>
      <c r="F55">
        <v>27</v>
      </c>
      <c r="G55" s="3">
        <v>26.4</v>
      </c>
      <c r="H55">
        <v>26.5</v>
      </c>
      <c r="I55">
        <v>26.8</v>
      </c>
      <c r="J55">
        <v>26.5</v>
      </c>
      <c r="K55">
        <v>26.5</v>
      </c>
      <c r="L55">
        <v>26.7</v>
      </c>
      <c r="M55" s="27">
        <f t="shared" si="3"/>
        <v>26.628571428571426</v>
      </c>
      <c r="N55">
        <v>2.7000000000000028</v>
      </c>
      <c r="O55">
        <v>2.6999999999999957</v>
      </c>
      <c r="P55">
        <v>2.7000000000000028</v>
      </c>
      <c r="Q55">
        <v>3</v>
      </c>
      <c r="R55">
        <v>3.0999999999999943</v>
      </c>
      <c r="S55">
        <v>2.1999999999999993</v>
      </c>
      <c r="T55">
        <v>3.1000000000000014</v>
      </c>
      <c r="U55" s="27">
        <f t="shared" si="4"/>
        <v>2.7857142857142851</v>
      </c>
      <c r="V55">
        <v>2.2999999999999972</v>
      </c>
      <c r="W55">
        <v>2.7999999999999972</v>
      </c>
      <c r="X55">
        <v>2.8999999999999986</v>
      </c>
      <c r="Y55">
        <v>3.2000000000000028</v>
      </c>
      <c r="Z55">
        <v>2.3999999999999986</v>
      </c>
      <c r="AA55">
        <v>2.7000000000000028</v>
      </c>
      <c r="AB55">
        <v>2.6000000000000014</v>
      </c>
      <c r="AC55" s="27">
        <f t="shared" si="5"/>
        <v>2.6999999999999997</v>
      </c>
    </row>
    <row r="56" spans="1:29">
      <c r="M56" s="27"/>
      <c r="U56" s="27"/>
      <c r="AC56" s="27"/>
    </row>
    <row r="57" spans="1:29">
      <c r="E57">
        <v>0</v>
      </c>
      <c r="M57" s="27">
        <f>AVERAGE(M48:M51)</f>
        <v>28.25357142857143</v>
      </c>
      <c r="U57" s="27">
        <f>AVERAGE(U48:U51)</f>
        <v>3.0142857142857142</v>
      </c>
      <c r="AC57" s="27">
        <f>AVERAGE(AC48:AC51)</f>
        <v>2.6892857142857136</v>
      </c>
    </row>
    <row r="58" spans="1:29">
      <c r="E58">
        <v>1</v>
      </c>
      <c r="M58" s="27">
        <f>AVERAGE(M52:M53)</f>
        <v>27.014285714285712</v>
      </c>
      <c r="U58" s="27">
        <f>AVERAGE(U52:U53)</f>
        <v>2.899999999999999</v>
      </c>
      <c r="AC58" s="27">
        <f>AVERAGE(AC52:AC53)</f>
        <v>2.7071428571428573</v>
      </c>
    </row>
    <row r="59" spans="1:29">
      <c r="E59">
        <v>5</v>
      </c>
      <c r="M59" s="27">
        <f>AVERAGE(M54:M55)</f>
        <v>27.364285714285714</v>
      </c>
      <c r="U59" s="27">
        <f>AVERAGE(U54:U55)</f>
        <v>2.964285714285714</v>
      </c>
      <c r="AC59" s="27">
        <f>AVERAGE(AC54:AC55)</f>
        <v>2.9928571428571429</v>
      </c>
    </row>
    <row r="60" spans="1:29">
      <c r="A60" s="28"/>
    </row>
    <row r="61" spans="1:29">
      <c r="A61" s="23" t="s">
        <v>203</v>
      </c>
      <c r="B61" s="23" t="s">
        <v>204</v>
      </c>
      <c r="D61" s="23" t="s">
        <v>205</v>
      </c>
      <c r="F61" s="23" t="s">
        <v>206</v>
      </c>
      <c r="H61" s="23" t="s">
        <v>207</v>
      </c>
      <c r="J61" s="23" t="s">
        <v>208</v>
      </c>
      <c r="L61" s="23" t="s">
        <v>209</v>
      </c>
    </row>
    <row r="62" spans="1:29">
      <c r="A62">
        <v>0</v>
      </c>
      <c r="B62" t="s">
        <v>210</v>
      </c>
      <c r="C62">
        <v>0</v>
      </c>
      <c r="D62" t="s">
        <v>211</v>
      </c>
      <c r="E62" s="23">
        <v>0</v>
      </c>
      <c r="F62" s="23" t="s">
        <v>212</v>
      </c>
      <c r="G62">
        <v>0</v>
      </c>
      <c r="H62" t="s">
        <v>213</v>
      </c>
      <c r="J62" t="s">
        <v>214</v>
      </c>
      <c r="L62" t="s">
        <v>215</v>
      </c>
    </row>
    <row r="63" spans="1:29">
      <c r="A63">
        <v>1</v>
      </c>
      <c r="B63" t="s">
        <v>216</v>
      </c>
      <c r="C63">
        <v>1</v>
      </c>
      <c r="D63" t="s">
        <v>217</v>
      </c>
      <c r="E63" s="23">
        <v>1</v>
      </c>
      <c r="F63" s="23" t="s">
        <v>217</v>
      </c>
      <c r="G63">
        <v>1</v>
      </c>
      <c r="H63" t="s">
        <v>218</v>
      </c>
      <c r="J63" t="s">
        <v>219</v>
      </c>
      <c r="L63" t="s">
        <v>220</v>
      </c>
    </row>
    <row r="64" spans="1:29">
      <c r="A64">
        <v>5</v>
      </c>
      <c r="B64" t="s">
        <v>218</v>
      </c>
      <c r="C64">
        <v>5</v>
      </c>
      <c r="D64" t="s">
        <v>218</v>
      </c>
      <c r="E64" s="23">
        <v>5</v>
      </c>
      <c r="F64" s="23" t="s">
        <v>216</v>
      </c>
      <c r="G64">
        <v>5</v>
      </c>
      <c r="H64" t="s">
        <v>220</v>
      </c>
      <c r="J64" t="s">
        <v>216</v>
      </c>
      <c r="L64" t="s">
        <v>217</v>
      </c>
    </row>
    <row r="66" spans="1:12">
      <c r="B66" t="s">
        <v>221</v>
      </c>
      <c r="C66" t="s">
        <v>222</v>
      </c>
      <c r="D66" t="s">
        <v>182</v>
      </c>
      <c r="F66" t="s">
        <v>223</v>
      </c>
      <c r="G66" t="s">
        <v>186</v>
      </c>
      <c r="H66" t="s">
        <v>190</v>
      </c>
      <c r="J66" t="s">
        <v>224</v>
      </c>
      <c r="K66" t="s">
        <v>225</v>
      </c>
      <c r="L66" t="s">
        <v>226</v>
      </c>
    </row>
    <row r="67" spans="1:12">
      <c r="A67">
        <v>1</v>
      </c>
      <c r="B67">
        <v>27.19</v>
      </c>
      <c r="C67">
        <v>28.22</v>
      </c>
      <c r="D67">
        <v>28.29</v>
      </c>
      <c r="F67">
        <v>2.93</v>
      </c>
      <c r="G67">
        <v>2.96</v>
      </c>
      <c r="H67">
        <v>3.06</v>
      </c>
      <c r="J67">
        <v>2.85</v>
      </c>
      <c r="K67">
        <v>3.33</v>
      </c>
      <c r="L67">
        <v>3.05</v>
      </c>
    </row>
    <row r="68" spans="1:12">
      <c r="A68">
        <v>2</v>
      </c>
      <c r="B68">
        <v>27.62</v>
      </c>
      <c r="C68">
        <v>27.36</v>
      </c>
      <c r="D68">
        <v>28.29</v>
      </c>
      <c r="F68">
        <v>2.93</v>
      </c>
      <c r="G68">
        <v>2.96</v>
      </c>
      <c r="H68">
        <v>3.07</v>
      </c>
      <c r="J68">
        <v>2.52</v>
      </c>
      <c r="K68">
        <v>2.99</v>
      </c>
      <c r="L68">
        <v>3.05</v>
      </c>
    </row>
    <row r="69" spans="1:12" s="23" customFormat="1">
      <c r="A69" s="23">
        <v>3</v>
      </c>
      <c r="B69" s="23">
        <v>27.65</v>
      </c>
      <c r="C69" s="23">
        <v>27.36</v>
      </c>
      <c r="D69" s="23">
        <v>28.22</v>
      </c>
      <c r="F69" s="23">
        <v>2.98</v>
      </c>
      <c r="G69" s="23">
        <v>2.96</v>
      </c>
      <c r="H69" s="23">
        <v>2.96</v>
      </c>
      <c r="J69" s="23">
        <v>2.88</v>
      </c>
      <c r="K69" s="23">
        <v>2.99</v>
      </c>
      <c r="L69" s="23">
        <v>2.33</v>
      </c>
    </row>
    <row r="70" spans="1:12">
      <c r="A70">
        <v>4</v>
      </c>
      <c r="B70">
        <v>27.79</v>
      </c>
      <c r="C70">
        <v>28.29</v>
      </c>
      <c r="D70">
        <v>27.01</v>
      </c>
      <c r="F70">
        <v>2.96</v>
      </c>
      <c r="G70">
        <v>3.06</v>
      </c>
      <c r="H70">
        <v>2.9</v>
      </c>
      <c r="J70">
        <v>2.66</v>
      </c>
      <c r="K70">
        <v>3.05</v>
      </c>
      <c r="L70">
        <v>2.71</v>
      </c>
    </row>
    <row r="71" spans="1:12">
      <c r="A71">
        <v>5</v>
      </c>
      <c r="B71">
        <v>27.83</v>
      </c>
      <c r="C71">
        <v>27.01</v>
      </c>
      <c r="D71">
        <v>28.22</v>
      </c>
      <c r="F71">
        <v>3.01</v>
      </c>
      <c r="G71">
        <v>2.9</v>
      </c>
      <c r="H71">
        <v>2.96</v>
      </c>
      <c r="J71">
        <v>3.02</v>
      </c>
      <c r="K71">
        <v>2.71</v>
      </c>
      <c r="L71">
        <v>2.33</v>
      </c>
    </row>
    <row r="72" spans="1:12">
      <c r="A72">
        <v>6</v>
      </c>
      <c r="B72">
        <v>28.25</v>
      </c>
      <c r="C72">
        <v>27.01</v>
      </c>
      <c r="D72">
        <v>27.36</v>
      </c>
      <c r="F72">
        <v>3.01</v>
      </c>
      <c r="G72">
        <v>2.9</v>
      </c>
      <c r="H72">
        <v>2.96</v>
      </c>
      <c r="J72">
        <v>2.69</v>
      </c>
      <c r="K72">
        <v>2.71</v>
      </c>
      <c r="L72">
        <v>2.99</v>
      </c>
    </row>
    <row r="74" spans="1:12">
      <c r="A74" s="28" t="s">
        <v>227</v>
      </c>
    </row>
  </sheetData>
  <sortState xmlns:xlrd2="http://schemas.microsoft.com/office/spreadsheetml/2017/richdata2" ref="A48:AC55">
    <sortCondition ref="E48:E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1:P67"/>
  <sheetViews>
    <sheetView zoomScaleNormal="100" workbookViewId="0">
      <selection activeCell="F65" sqref="F65"/>
    </sheetView>
  </sheetViews>
  <sheetFormatPr defaultRowHeight="15"/>
  <cols>
    <col min="4" max="4" width="13.140625" bestFit="1" customWidth="1"/>
    <col min="5" max="6" width="13.140625" customWidth="1"/>
    <col min="10" max="11" width="9.7109375" bestFit="1" customWidth="1"/>
    <col min="12" max="12" width="10.42578125" bestFit="1" customWidth="1"/>
    <col min="13" max="13" width="14.7109375" bestFit="1" customWidth="1"/>
    <col min="14" max="14" width="15" bestFit="1" customWidth="1"/>
    <col min="15" max="15" width="15.42578125" bestFit="1" customWidth="1"/>
    <col min="16" max="16" width="15.7109375" bestFit="1" customWidth="1"/>
  </cols>
  <sheetData>
    <row r="1" spans="1:16">
      <c r="A1" s="23" t="s">
        <v>0</v>
      </c>
      <c r="B1" s="23" t="s">
        <v>1</v>
      </c>
      <c r="C1" s="23"/>
      <c r="D1" s="23" t="s">
        <v>2</v>
      </c>
      <c r="E1" s="23"/>
      <c r="F1" s="23"/>
      <c r="G1" s="24">
        <v>45358</v>
      </c>
      <c r="H1" s="24">
        <v>45359</v>
      </c>
      <c r="I1" s="24">
        <v>45360</v>
      </c>
      <c r="J1" s="24">
        <v>45361</v>
      </c>
      <c r="K1" s="24">
        <v>45362</v>
      </c>
      <c r="L1" s="24">
        <v>45363</v>
      </c>
      <c r="M1" s="23" t="s">
        <v>228</v>
      </c>
      <c r="N1" s="23" t="s">
        <v>229</v>
      </c>
      <c r="O1" s="23" t="s">
        <v>230</v>
      </c>
      <c r="P1" s="23" t="s">
        <v>231</v>
      </c>
    </row>
    <row r="2" spans="1:16">
      <c r="A2" t="s">
        <v>24</v>
      </c>
      <c r="B2" t="s">
        <v>25</v>
      </c>
      <c r="D2" s="4" t="s">
        <v>7</v>
      </c>
      <c r="E2" s="4"/>
      <c r="F2" s="4"/>
      <c r="G2">
        <v>21.9</v>
      </c>
      <c r="H2">
        <v>22.4</v>
      </c>
      <c r="I2">
        <v>21.7</v>
      </c>
      <c r="J2">
        <v>22</v>
      </c>
      <c r="K2">
        <v>21.9</v>
      </c>
      <c r="L2">
        <v>22.7</v>
      </c>
      <c r="M2">
        <v>3.3999999999999986</v>
      </c>
      <c r="N2">
        <v>3.7000000000000028</v>
      </c>
      <c r="O2">
        <v>3.8999999999999986</v>
      </c>
      <c r="P2">
        <v>5.5</v>
      </c>
    </row>
    <row r="3" spans="1:16">
      <c r="A3" t="s">
        <v>26</v>
      </c>
      <c r="B3" t="s">
        <v>25</v>
      </c>
      <c r="D3" s="4" t="s">
        <v>7</v>
      </c>
      <c r="E3" s="4"/>
      <c r="F3" s="4"/>
      <c r="G3">
        <v>20.7</v>
      </c>
      <c r="H3">
        <v>20.8</v>
      </c>
      <c r="I3">
        <v>20.6</v>
      </c>
      <c r="J3">
        <v>20.7</v>
      </c>
      <c r="K3">
        <v>20.7</v>
      </c>
      <c r="L3">
        <v>20.3</v>
      </c>
      <c r="M3">
        <v>3.2000000000000028</v>
      </c>
      <c r="N3">
        <v>3.7999999999999972</v>
      </c>
      <c r="O3">
        <v>3.0999999999999943</v>
      </c>
      <c r="P3">
        <v>3.6000000000000014</v>
      </c>
    </row>
    <row r="4" spans="1:16">
      <c r="A4" t="s">
        <v>29</v>
      </c>
      <c r="B4" t="s">
        <v>25</v>
      </c>
      <c r="D4" s="4" t="s">
        <v>7</v>
      </c>
      <c r="E4" s="4"/>
      <c r="F4" s="4"/>
      <c r="G4">
        <v>22.3</v>
      </c>
      <c r="H4">
        <v>23.2</v>
      </c>
      <c r="I4">
        <v>22.9</v>
      </c>
      <c r="J4">
        <v>22.2</v>
      </c>
      <c r="K4">
        <v>22.6</v>
      </c>
      <c r="L4">
        <v>23.1</v>
      </c>
      <c r="M4">
        <v>3.5</v>
      </c>
      <c r="N4">
        <v>3.6999999999999993</v>
      </c>
      <c r="O4">
        <v>3.0999999999999943</v>
      </c>
      <c r="P4">
        <v>3.4000000000000057</v>
      </c>
    </row>
    <row r="5" spans="1:16">
      <c r="A5" t="s">
        <v>30</v>
      </c>
      <c r="B5" t="s">
        <v>25</v>
      </c>
      <c r="D5" s="4" t="s">
        <v>7</v>
      </c>
      <c r="E5" s="4"/>
      <c r="F5" s="4"/>
      <c r="G5">
        <v>22.9</v>
      </c>
      <c r="H5">
        <v>23</v>
      </c>
      <c r="I5">
        <v>22.8</v>
      </c>
      <c r="J5">
        <v>22.3</v>
      </c>
      <c r="K5">
        <v>22.5</v>
      </c>
      <c r="L5">
        <v>22.4</v>
      </c>
      <c r="M5">
        <v>3.3999999999999986</v>
      </c>
      <c r="N5">
        <v>3.9000000000000057</v>
      </c>
      <c r="O5">
        <v>4.0999999999999943</v>
      </c>
      <c r="P5">
        <v>4.3000000000000043</v>
      </c>
    </row>
    <row r="6" spans="1:16">
      <c r="A6" t="s">
        <v>33</v>
      </c>
      <c r="B6" t="s">
        <v>25</v>
      </c>
      <c r="D6" s="4" t="s">
        <v>7</v>
      </c>
      <c r="E6" s="4"/>
      <c r="F6" s="4"/>
      <c r="G6">
        <v>21.3</v>
      </c>
      <c r="H6">
        <v>21.4</v>
      </c>
      <c r="I6">
        <v>21.3</v>
      </c>
      <c r="J6">
        <v>21.4</v>
      </c>
      <c r="K6">
        <v>21.6</v>
      </c>
      <c r="L6">
        <v>21.1</v>
      </c>
      <c r="M6">
        <v>3.2000000000000028</v>
      </c>
      <c r="N6">
        <v>3</v>
      </c>
      <c r="O6">
        <v>2.3999999999999986</v>
      </c>
      <c r="P6">
        <v>4.6999999999999957</v>
      </c>
    </row>
    <row r="7" spans="1:16">
      <c r="A7" t="s">
        <v>34</v>
      </c>
      <c r="B7" t="s">
        <v>25</v>
      </c>
      <c r="D7" s="4" t="s">
        <v>7</v>
      </c>
      <c r="E7" s="4"/>
      <c r="F7" s="4"/>
      <c r="G7">
        <v>21.2</v>
      </c>
      <c r="H7">
        <v>21</v>
      </c>
      <c r="I7">
        <v>21.5</v>
      </c>
      <c r="J7">
        <v>20.399999999999999</v>
      </c>
      <c r="K7">
        <v>20.7</v>
      </c>
      <c r="L7">
        <v>21.3</v>
      </c>
      <c r="M7">
        <v>3.6000000000000014</v>
      </c>
      <c r="N7">
        <v>3.0999999999999943</v>
      </c>
      <c r="O7">
        <v>3.5</v>
      </c>
      <c r="P7">
        <v>3.1000000000000014</v>
      </c>
    </row>
    <row r="8" spans="1:16">
      <c r="A8" t="s">
        <v>37</v>
      </c>
      <c r="B8" t="s">
        <v>25</v>
      </c>
      <c r="D8" s="4" t="s">
        <v>7</v>
      </c>
      <c r="E8" s="4"/>
      <c r="F8" s="4"/>
      <c r="G8">
        <v>22.6</v>
      </c>
      <c r="H8">
        <v>22.2</v>
      </c>
      <c r="I8">
        <v>22.2</v>
      </c>
      <c r="J8">
        <v>22.3</v>
      </c>
      <c r="K8">
        <v>22.5</v>
      </c>
      <c r="L8">
        <v>22.1</v>
      </c>
      <c r="M8">
        <v>3.1999999999999886</v>
      </c>
      <c r="N8">
        <v>3.1999999999999993</v>
      </c>
      <c r="O8">
        <v>3.3999999999999986</v>
      </c>
      <c r="P8">
        <v>3.9999999999999964</v>
      </c>
    </row>
    <row r="9" spans="1:16">
      <c r="A9" t="s">
        <v>38</v>
      </c>
      <c r="B9" t="s">
        <v>25</v>
      </c>
      <c r="D9" s="4" t="s">
        <v>7</v>
      </c>
      <c r="E9" s="4"/>
      <c r="F9" s="4"/>
      <c r="G9">
        <v>23.3</v>
      </c>
      <c r="H9">
        <v>23</v>
      </c>
      <c r="I9">
        <v>23</v>
      </c>
      <c r="J9">
        <v>22.9</v>
      </c>
      <c r="K9">
        <v>23</v>
      </c>
      <c r="L9">
        <v>23.1</v>
      </c>
      <c r="M9">
        <v>3.1000000000000014</v>
      </c>
      <c r="N9">
        <v>3.8999999999999986</v>
      </c>
      <c r="O9">
        <v>3.3000000000000043</v>
      </c>
      <c r="P9">
        <v>3.6999999999999993</v>
      </c>
    </row>
    <row r="10" spans="1:16">
      <c r="A10" t="s">
        <v>5</v>
      </c>
      <c r="B10" t="s">
        <v>6</v>
      </c>
      <c r="D10" s="4" t="s">
        <v>7</v>
      </c>
      <c r="E10" s="4"/>
      <c r="F10" s="4"/>
      <c r="G10">
        <v>25.7</v>
      </c>
      <c r="H10" s="3">
        <v>24.8</v>
      </c>
      <c r="I10">
        <v>25.4</v>
      </c>
      <c r="J10">
        <v>26.4</v>
      </c>
      <c r="K10">
        <v>25.9</v>
      </c>
      <c r="L10">
        <v>25</v>
      </c>
      <c r="M10">
        <v>1.8999999999999986</v>
      </c>
      <c r="N10">
        <v>2.2999999999999972</v>
      </c>
      <c r="O10">
        <v>1.7999999999999972</v>
      </c>
      <c r="P10">
        <v>2.5</v>
      </c>
    </row>
    <row r="11" spans="1:16">
      <c r="A11" t="s">
        <v>8</v>
      </c>
      <c r="B11" t="s">
        <v>6</v>
      </c>
      <c r="D11" s="4" t="s">
        <v>7</v>
      </c>
      <c r="E11" s="4"/>
      <c r="F11" s="4"/>
      <c r="G11">
        <v>25.6</v>
      </c>
      <c r="H11" s="3">
        <v>25.6</v>
      </c>
      <c r="I11">
        <v>25.9</v>
      </c>
      <c r="J11">
        <v>26.7</v>
      </c>
      <c r="K11">
        <v>25.6</v>
      </c>
      <c r="L11">
        <v>25.8</v>
      </c>
      <c r="M11">
        <v>2.6999999999999957</v>
      </c>
      <c r="N11">
        <v>2.3000000000000043</v>
      </c>
      <c r="O11">
        <v>3.2999999999999972</v>
      </c>
      <c r="P11">
        <v>2.6000000000000014</v>
      </c>
    </row>
    <row r="12" spans="1:16">
      <c r="A12" t="s">
        <v>12</v>
      </c>
      <c r="B12" t="s">
        <v>6</v>
      </c>
      <c r="D12" s="4" t="s">
        <v>7</v>
      </c>
      <c r="E12" s="4"/>
      <c r="F12" s="4"/>
      <c r="G12">
        <v>29.5</v>
      </c>
      <c r="H12" s="3">
        <v>30.4</v>
      </c>
      <c r="I12">
        <v>29.5</v>
      </c>
      <c r="J12">
        <v>29.9</v>
      </c>
      <c r="K12">
        <v>30.5</v>
      </c>
      <c r="L12">
        <v>29.6</v>
      </c>
      <c r="M12">
        <v>2.2000000000000028</v>
      </c>
      <c r="N12">
        <v>4</v>
      </c>
      <c r="O12">
        <v>2.3999999999999986</v>
      </c>
      <c r="P12">
        <v>3.4000000000000057</v>
      </c>
    </row>
    <row r="13" spans="1:16">
      <c r="A13" t="s">
        <v>13</v>
      </c>
      <c r="B13" t="s">
        <v>6</v>
      </c>
      <c r="D13" s="4" t="s">
        <v>7</v>
      </c>
      <c r="E13" s="4"/>
      <c r="F13" s="4"/>
      <c r="G13">
        <v>29.2</v>
      </c>
      <c r="H13" s="3">
        <v>30.1</v>
      </c>
      <c r="I13">
        <v>29.4</v>
      </c>
      <c r="J13">
        <v>30</v>
      </c>
      <c r="K13">
        <v>29.5</v>
      </c>
      <c r="L13">
        <v>30.3</v>
      </c>
      <c r="M13">
        <v>3.3999999999999986</v>
      </c>
      <c r="N13">
        <v>2.7000000000000028</v>
      </c>
      <c r="O13">
        <v>2.6000000000000014</v>
      </c>
      <c r="P13">
        <v>2.8999999999999986</v>
      </c>
    </row>
    <row r="14" spans="1:16">
      <c r="A14" t="s">
        <v>16</v>
      </c>
      <c r="B14" t="s">
        <v>6</v>
      </c>
      <c r="D14" s="4" t="s">
        <v>7</v>
      </c>
      <c r="E14" s="4"/>
      <c r="F14" s="4"/>
      <c r="G14">
        <v>26.7</v>
      </c>
      <c r="H14" s="3">
        <v>26.6</v>
      </c>
      <c r="I14">
        <v>26.9</v>
      </c>
      <c r="J14">
        <v>26.7</v>
      </c>
      <c r="K14">
        <v>27.2</v>
      </c>
      <c r="L14">
        <v>27.7</v>
      </c>
      <c r="M14">
        <v>3.5</v>
      </c>
      <c r="N14">
        <v>3.1999999999999993</v>
      </c>
      <c r="O14">
        <v>2.5999999999999943</v>
      </c>
      <c r="P14">
        <v>2.4000000000000057</v>
      </c>
    </row>
    <row r="15" spans="1:16">
      <c r="A15" t="s">
        <v>17</v>
      </c>
      <c r="B15" t="s">
        <v>6</v>
      </c>
      <c r="D15" s="4" t="s">
        <v>7</v>
      </c>
      <c r="E15" s="4"/>
      <c r="F15" s="4"/>
      <c r="G15">
        <v>26</v>
      </c>
      <c r="H15" s="3">
        <v>27.2</v>
      </c>
      <c r="I15">
        <v>27.1</v>
      </c>
      <c r="J15">
        <v>27</v>
      </c>
      <c r="K15">
        <v>27</v>
      </c>
      <c r="L15">
        <v>27.2</v>
      </c>
      <c r="M15">
        <v>2.5</v>
      </c>
      <c r="N15">
        <v>2.6000000000000014</v>
      </c>
      <c r="O15">
        <v>2.2000000000000028</v>
      </c>
      <c r="P15">
        <v>2.2999999999999972</v>
      </c>
    </row>
    <row r="16" spans="1:16">
      <c r="A16" t="s">
        <v>20</v>
      </c>
      <c r="B16" t="s">
        <v>6</v>
      </c>
      <c r="D16" s="4" t="s">
        <v>7</v>
      </c>
      <c r="E16" s="4"/>
      <c r="F16" s="4"/>
      <c r="G16">
        <v>25.9</v>
      </c>
      <c r="H16" s="3">
        <v>26.3</v>
      </c>
      <c r="I16">
        <v>26.2</v>
      </c>
      <c r="J16">
        <v>25.9</v>
      </c>
      <c r="K16">
        <v>26.1</v>
      </c>
      <c r="L16">
        <v>25.9</v>
      </c>
      <c r="M16">
        <v>3</v>
      </c>
      <c r="N16">
        <v>3.1000000000000014</v>
      </c>
      <c r="O16">
        <v>2.2000000000000028</v>
      </c>
      <c r="P16">
        <v>3.1999999999999957</v>
      </c>
    </row>
    <row r="17" spans="1:16">
      <c r="A17" t="s">
        <v>21</v>
      </c>
      <c r="B17" t="s">
        <v>6</v>
      </c>
      <c r="D17" s="4" t="s">
        <v>7</v>
      </c>
      <c r="E17" s="4"/>
      <c r="F17" s="4"/>
      <c r="G17">
        <v>25.6</v>
      </c>
      <c r="H17" s="3">
        <v>27.1</v>
      </c>
      <c r="I17">
        <v>26.5</v>
      </c>
      <c r="J17">
        <v>26.3</v>
      </c>
      <c r="K17">
        <v>26.4</v>
      </c>
      <c r="L17">
        <v>27.3</v>
      </c>
      <c r="M17">
        <v>3.6000000000000014</v>
      </c>
      <c r="N17">
        <v>2.4000000000000021</v>
      </c>
      <c r="O17">
        <v>2.7000000000000028</v>
      </c>
      <c r="P17">
        <v>3.1000000000000014</v>
      </c>
    </row>
    <row r="18" spans="1:16">
      <c r="A18" t="s">
        <v>27</v>
      </c>
      <c r="B18" t="s">
        <v>25</v>
      </c>
      <c r="D18" s="4" t="s">
        <v>10</v>
      </c>
      <c r="E18" s="4"/>
      <c r="F18" s="4"/>
      <c r="G18">
        <v>22.9</v>
      </c>
      <c r="H18">
        <v>22.7</v>
      </c>
      <c r="I18">
        <v>21.6</v>
      </c>
      <c r="J18">
        <v>22.1</v>
      </c>
      <c r="K18">
        <v>22.1</v>
      </c>
      <c r="L18">
        <v>22.8</v>
      </c>
      <c r="M18">
        <v>3.1999999999999957</v>
      </c>
      <c r="N18">
        <v>3.5</v>
      </c>
      <c r="O18">
        <v>3.6000000000000014</v>
      </c>
      <c r="P18">
        <v>2.7999999999999972</v>
      </c>
    </row>
    <row r="19" spans="1:16">
      <c r="A19" t="s">
        <v>28</v>
      </c>
      <c r="B19" t="s">
        <v>25</v>
      </c>
      <c r="D19" s="4" t="s">
        <v>10</v>
      </c>
      <c r="E19" s="4"/>
      <c r="F19" s="4"/>
      <c r="G19">
        <v>20.9</v>
      </c>
      <c r="H19">
        <v>20.399999999999999</v>
      </c>
      <c r="I19">
        <v>20.9</v>
      </c>
      <c r="J19">
        <v>20.8</v>
      </c>
      <c r="K19">
        <v>21.1</v>
      </c>
      <c r="L19">
        <v>20.6</v>
      </c>
      <c r="M19">
        <v>2.7000000000000028</v>
      </c>
      <c r="N19">
        <v>3.6999999999999993</v>
      </c>
      <c r="O19">
        <v>3.5</v>
      </c>
      <c r="P19">
        <v>4.8000000000000043</v>
      </c>
    </row>
    <row r="20" spans="1:16">
      <c r="A20" t="s">
        <v>31</v>
      </c>
      <c r="B20" t="s">
        <v>25</v>
      </c>
      <c r="D20" s="4" t="s">
        <v>10</v>
      </c>
      <c r="E20" s="4"/>
      <c r="F20" s="4"/>
      <c r="G20">
        <v>22.5</v>
      </c>
      <c r="H20">
        <v>21.8</v>
      </c>
      <c r="I20">
        <v>22.1</v>
      </c>
      <c r="J20">
        <v>22.7</v>
      </c>
      <c r="K20">
        <v>22.5</v>
      </c>
      <c r="L20">
        <v>22.1</v>
      </c>
      <c r="M20">
        <v>2.7000000000000028</v>
      </c>
      <c r="N20">
        <v>3.3000000000000007</v>
      </c>
      <c r="O20">
        <v>3.2999999999999972</v>
      </c>
      <c r="P20">
        <v>3.3000000000000043</v>
      </c>
    </row>
    <row r="21" spans="1:16">
      <c r="A21" t="s">
        <v>32</v>
      </c>
      <c r="B21" t="s">
        <v>25</v>
      </c>
      <c r="D21" s="4" t="s">
        <v>10</v>
      </c>
      <c r="E21" s="4"/>
      <c r="F21" s="4"/>
      <c r="G21">
        <v>21.5</v>
      </c>
      <c r="H21">
        <v>21.8</v>
      </c>
      <c r="I21">
        <v>21.9</v>
      </c>
      <c r="J21">
        <v>21.4</v>
      </c>
      <c r="K21">
        <v>21.8</v>
      </c>
      <c r="L21">
        <v>21.9</v>
      </c>
      <c r="M21">
        <v>3.3999999999999986</v>
      </c>
      <c r="N21">
        <v>3.6000000000000014</v>
      </c>
      <c r="O21">
        <v>4.7999999999999972</v>
      </c>
      <c r="P21">
        <v>4.3000000000000043</v>
      </c>
    </row>
    <row r="22" spans="1:16">
      <c r="A22" t="s">
        <v>35</v>
      </c>
      <c r="B22" t="s">
        <v>25</v>
      </c>
      <c r="D22" s="4" t="s">
        <v>10</v>
      </c>
      <c r="E22" s="4"/>
      <c r="F22" s="4"/>
      <c r="G22">
        <v>20.6</v>
      </c>
      <c r="H22">
        <v>20.7</v>
      </c>
      <c r="I22">
        <v>20.9</v>
      </c>
      <c r="J22">
        <v>21.1</v>
      </c>
      <c r="K22">
        <v>20.8</v>
      </c>
      <c r="L22">
        <v>21.2</v>
      </c>
      <c r="M22">
        <v>3.1000000000000014</v>
      </c>
      <c r="N22">
        <v>2.8000000000000043</v>
      </c>
      <c r="O22">
        <v>3.2000000000000028</v>
      </c>
      <c r="P22">
        <v>2.6999999999999957</v>
      </c>
    </row>
    <row r="23" spans="1:16">
      <c r="A23" t="s">
        <v>36</v>
      </c>
      <c r="B23" t="s">
        <v>25</v>
      </c>
      <c r="D23" s="4" t="s">
        <v>10</v>
      </c>
      <c r="E23" s="4"/>
      <c r="F23" s="4"/>
      <c r="G23">
        <v>23</v>
      </c>
      <c r="H23">
        <v>22.3</v>
      </c>
      <c r="I23">
        <v>22.4</v>
      </c>
      <c r="J23">
        <v>22.6</v>
      </c>
      <c r="K23">
        <v>23</v>
      </c>
      <c r="L23">
        <v>22.9</v>
      </c>
      <c r="M23">
        <v>3.3999999999999986</v>
      </c>
      <c r="N23">
        <v>3.8999999999999986</v>
      </c>
      <c r="O23">
        <v>3.3999999999999986</v>
      </c>
      <c r="P23">
        <v>5.1000000000000014</v>
      </c>
    </row>
    <row r="24" spans="1:16">
      <c r="A24" t="s">
        <v>39</v>
      </c>
      <c r="B24" t="s">
        <v>25</v>
      </c>
      <c r="D24" s="4" t="s">
        <v>10</v>
      </c>
      <c r="E24" s="4"/>
      <c r="F24" s="4"/>
      <c r="G24">
        <v>22.3</v>
      </c>
      <c r="H24">
        <v>21.8</v>
      </c>
      <c r="I24">
        <v>22.5</v>
      </c>
      <c r="J24">
        <v>21.7</v>
      </c>
      <c r="K24">
        <v>22.4</v>
      </c>
      <c r="L24">
        <v>22.5</v>
      </c>
      <c r="M24">
        <v>3.5</v>
      </c>
      <c r="N24">
        <v>3.3999999999999986</v>
      </c>
      <c r="O24">
        <v>3.6000000000000014</v>
      </c>
      <c r="P24">
        <v>3.2999999999999972</v>
      </c>
    </row>
    <row r="25" spans="1:16">
      <c r="A25" t="s">
        <v>40</v>
      </c>
      <c r="B25" t="s">
        <v>25</v>
      </c>
      <c r="D25" s="4" t="s">
        <v>10</v>
      </c>
      <c r="E25" s="4"/>
      <c r="F25" s="4"/>
      <c r="G25">
        <v>21.6</v>
      </c>
      <c r="H25">
        <v>22.1</v>
      </c>
      <c r="I25">
        <v>21.9</v>
      </c>
      <c r="J25">
        <v>21.4</v>
      </c>
      <c r="K25">
        <v>21.9</v>
      </c>
      <c r="L25">
        <v>22.2</v>
      </c>
      <c r="M25">
        <v>3.2999999999999972</v>
      </c>
      <c r="N25">
        <v>4</v>
      </c>
      <c r="O25">
        <v>4</v>
      </c>
      <c r="P25">
        <v>4.3999999999999986</v>
      </c>
    </row>
    <row r="26" spans="1:16">
      <c r="A26" t="s">
        <v>9</v>
      </c>
      <c r="B26" t="s">
        <v>6</v>
      </c>
      <c r="D26" s="4" t="s">
        <v>10</v>
      </c>
      <c r="E26" s="4"/>
      <c r="F26" s="4"/>
      <c r="G26">
        <v>25.2</v>
      </c>
      <c r="H26" s="3">
        <v>25.1</v>
      </c>
      <c r="I26">
        <v>25.3</v>
      </c>
      <c r="J26">
        <v>24.9</v>
      </c>
      <c r="K26">
        <v>24.6</v>
      </c>
      <c r="L26">
        <v>24.8</v>
      </c>
      <c r="M26">
        <v>2.5</v>
      </c>
      <c r="N26">
        <v>2.7999999999999972</v>
      </c>
      <c r="O26">
        <v>2.8999999999999986</v>
      </c>
      <c r="P26">
        <v>2.7000000000000028</v>
      </c>
    </row>
    <row r="27" spans="1:16">
      <c r="A27" t="s">
        <v>11</v>
      </c>
      <c r="B27" t="s">
        <v>6</v>
      </c>
      <c r="D27" s="4" t="s">
        <v>10</v>
      </c>
      <c r="E27" s="4"/>
      <c r="F27" s="4"/>
      <c r="G27">
        <v>28.5</v>
      </c>
      <c r="H27" s="3">
        <v>28.3</v>
      </c>
      <c r="I27">
        <v>28.8</v>
      </c>
      <c r="J27">
        <v>28.8</v>
      </c>
      <c r="K27">
        <v>29.4</v>
      </c>
      <c r="L27">
        <v>29.5</v>
      </c>
      <c r="M27">
        <v>3.5999999999999943</v>
      </c>
      <c r="N27">
        <v>3.2999999999999972</v>
      </c>
      <c r="O27">
        <v>2.6999999999999957</v>
      </c>
      <c r="P27">
        <v>2.5</v>
      </c>
    </row>
    <row r="28" spans="1:16">
      <c r="A28" t="s">
        <v>14</v>
      </c>
      <c r="B28" t="s">
        <v>6</v>
      </c>
      <c r="D28" s="4" t="s">
        <v>10</v>
      </c>
      <c r="E28" s="4"/>
      <c r="F28" s="4"/>
      <c r="G28">
        <v>27.8</v>
      </c>
      <c r="H28" s="3">
        <v>28.4</v>
      </c>
      <c r="I28">
        <v>28.3</v>
      </c>
      <c r="J28">
        <v>28.3</v>
      </c>
      <c r="K28">
        <v>28.3</v>
      </c>
      <c r="L28">
        <v>29.3</v>
      </c>
      <c r="M28">
        <v>3.3999999999999986</v>
      </c>
      <c r="N28">
        <v>3.1000000000000014</v>
      </c>
      <c r="O28">
        <v>2.8999999999999986</v>
      </c>
      <c r="P28">
        <v>2.4000000000000057</v>
      </c>
    </row>
    <row r="29" spans="1:16">
      <c r="A29" t="s">
        <v>15</v>
      </c>
      <c r="B29" t="s">
        <v>6</v>
      </c>
      <c r="D29" s="4" t="s">
        <v>10</v>
      </c>
      <c r="E29" s="4"/>
      <c r="F29" s="4"/>
      <c r="G29">
        <v>27.1</v>
      </c>
      <c r="H29" s="3">
        <v>27.6</v>
      </c>
      <c r="I29">
        <v>27.6</v>
      </c>
      <c r="J29">
        <v>28.2</v>
      </c>
      <c r="K29">
        <v>28.4</v>
      </c>
      <c r="L29">
        <v>28.9</v>
      </c>
      <c r="M29">
        <v>3.2999999999999972</v>
      </c>
      <c r="N29">
        <v>3.1000000000000014</v>
      </c>
      <c r="O29">
        <v>2.5999999999999943</v>
      </c>
      <c r="P29">
        <v>2.2000000000000028</v>
      </c>
    </row>
    <row r="30" spans="1:16">
      <c r="A30" t="s">
        <v>18</v>
      </c>
      <c r="B30" t="s">
        <v>6</v>
      </c>
      <c r="D30" s="4" t="s">
        <v>10</v>
      </c>
      <c r="E30" s="4"/>
      <c r="F30" s="4"/>
      <c r="G30">
        <v>27.9</v>
      </c>
      <c r="H30" s="3">
        <v>27.4</v>
      </c>
      <c r="I30">
        <v>27.5</v>
      </c>
      <c r="J30">
        <v>28.4</v>
      </c>
      <c r="K30">
        <v>28.6</v>
      </c>
      <c r="L30">
        <v>28.6</v>
      </c>
      <c r="M30">
        <v>3.3000000000000043</v>
      </c>
      <c r="N30">
        <v>3.6999999999999993</v>
      </c>
      <c r="O30">
        <v>3.3999999999999986</v>
      </c>
      <c r="P30">
        <v>3.8999999999999986</v>
      </c>
    </row>
    <row r="31" spans="1:16">
      <c r="A31" t="s">
        <v>19</v>
      </c>
      <c r="B31" t="s">
        <v>6</v>
      </c>
      <c r="D31" s="4" t="s">
        <v>10</v>
      </c>
      <c r="E31" s="4"/>
      <c r="F31" s="4"/>
      <c r="G31">
        <v>27</v>
      </c>
      <c r="H31" s="3">
        <v>26.4</v>
      </c>
      <c r="I31">
        <v>26.5</v>
      </c>
      <c r="J31">
        <v>26.8</v>
      </c>
      <c r="K31">
        <v>26.5</v>
      </c>
      <c r="L31">
        <v>26.5</v>
      </c>
      <c r="M31">
        <v>2.6999999999999957</v>
      </c>
      <c r="N31">
        <v>2.7000000000000028</v>
      </c>
      <c r="O31">
        <v>2.7999999999999972</v>
      </c>
      <c r="P31">
        <v>2.8999999999999986</v>
      </c>
    </row>
    <row r="32" spans="1:16">
      <c r="A32" t="s">
        <v>22</v>
      </c>
      <c r="B32" t="s">
        <v>6</v>
      </c>
      <c r="D32" s="4" t="s">
        <v>10</v>
      </c>
      <c r="E32" s="4"/>
      <c r="F32" s="4"/>
      <c r="G32">
        <v>29</v>
      </c>
      <c r="H32" s="3">
        <v>28.3</v>
      </c>
      <c r="I32">
        <v>29</v>
      </c>
      <c r="J32">
        <v>29.3</v>
      </c>
      <c r="K32">
        <v>28.8</v>
      </c>
      <c r="L32">
        <v>29.1</v>
      </c>
      <c r="M32">
        <v>2.7999999999999972</v>
      </c>
      <c r="N32">
        <v>2.9000000000000057</v>
      </c>
      <c r="O32">
        <v>2.8999999999999986</v>
      </c>
      <c r="P32">
        <v>2.6000000000000014</v>
      </c>
    </row>
    <row r="33" spans="1:16">
      <c r="A33" t="s">
        <v>23</v>
      </c>
      <c r="B33" t="s">
        <v>6</v>
      </c>
      <c r="D33" s="11" t="s">
        <v>10</v>
      </c>
      <c r="E33" s="4"/>
      <c r="F33" s="4"/>
      <c r="G33">
        <v>27.8</v>
      </c>
      <c r="H33" s="3">
        <v>27.1</v>
      </c>
      <c r="I33">
        <v>27.2</v>
      </c>
      <c r="J33">
        <v>27.3</v>
      </c>
      <c r="K33">
        <v>27.9</v>
      </c>
      <c r="L33">
        <v>28</v>
      </c>
      <c r="M33">
        <v>3.5</v>
      </c>
      <c r="N33">
        <v>3.6999999999999993</v>
      </c>
      <c r="O33">
        <v>3.5</v>
      </c>
      <c r="P33">
        <v>4.0999999999999943</v>
      </c>
    </row>
    <row r="35" spans="1:16">
      <c r="G35">
        <f>AVERAGE(G18:G21)</f>
        <v>21.95</v>
      </c>
      <c r="H35">
        <f t="shared" ref="H35:P35" si="0">AVERAGE(H18:H21)</f>
        <v>21.674999999999997</v>
      </c>
      <c r="I35">
        <f t="shared" si="0"/>
        <v>21.625</v>
      </c>
      <c r="J35">
        <f t="shared" si="0"/>
        <v>21.75</v>
      </c>
      <c r="K35">
        <f t="shared" si="0"/>
        <v>21.875</v>
      </c>
      <c r="L35">
        <f t="shared" si="0"/>
        <v>21.85</v>
      </c>
      <c r="M35">
        <f t="shared" si="0"/>
        <v>3</v>
      </c>
      <c r="N35">
        <f t="shared" si="0"/>
        <v>3.5250000000000004</v>
      </c>
      <c r="O35">
        <f t="shared" si="0"/>
        <v>3.7999999999999989</v>
      </c>
      <c r="P35">
        <f t="shared" si="0"/>
        <v>3.8000000000000025</v>
      </c>
    </row>
    <row r="36" spans="1:16">
      <c r="G36">
        <f>AVERAGE(G22:G23)</f>
        <v>21.8</v>
      </c>
      <c r="H36">
        <f t="shared" ref="H36:P36" si="1">AVERAGE(H22:H23)</f>
        <v>21.5</v>
      </c>
      <c r="I36">
        <f t="shared" si="1"/>
        <v>21.65</v>
      </c>
      <c r="J36">
        <f t="shared" si="1"/>
        <v>21.85</v>
      </c>
      <c r="K36">
        <f t="shared" si="1"/>
        <v>21.9</v>
      </c>
      <c r="L36">
        <f t="shared" si="1"/>
        <v>22.049999999999997</v>
      </c>
      <c r="M36">
        <f t="shared" si="1"/>
        <v>3.25</v>
      </c>
      <c r="N36">
        <f t="shared" si="1"/>
        <v>3.3500000000000014</v>
      </c>
      <c r="O36">
        <f t="shared" si="1"/>
        <v>3.3000000000000007</v>
      </c>
      <c r="P36">
        <f t="shared" si="1"/>
        <v>3.8999999999999986</v>
      </c>
    </row>
    <row r="37" spans="1:16">
      <c r="G37">
        <f>AVERAGE(G24:G25)</f>
        <v>21.950000000000003</v>
      </c>
      <c r="H37">
        <f t="shared" ref="H37:P37" si="2">AVERAGE(H24:H25)</f>
        <v>21.950000000000003</v>
      </c>
      <c r="I37">
        <f t="shared" si="2"/>
        <v>22.2</v>
      </c>
      <c r="J37">
        <f t="shared" si="2"/>
        <v>21.549999999999997</v>
      </c>
      <c r="K37">
        <f t="shared" si="2"/>
        <v>22.15</v>
      </c>
      <c r="L37">
        <f t="shared" si="2"/>
        <v>22.35</v>
      </c>
      <c r="M37">
        <f t="shared" si="2"/>
        <v>3.3999999999999986</v>
      </c>
      <c r="N37">
        <f t="shared" si="2"/>
        <v>3.6999999999999993</v>
      </c>
      <c r="O37">
        <f t="shared" si="2"/>
        <v>3.8000000000000007</v>
      </c>
      <c r="P37">
        <f t="shared" si="2"/>
        <v>3.8499999999999979</v>
      </c>
    </row>
    <row r="39" spans="1:16">
      <c r="G39">
        <f>AVERAGE(G26:G29)</f>
        <v>27.15</v>
      </c>
      <c r="H39">
        <f t="shared" ref="H39:P39" si="3">AVERAGE(H26:H29)</f>
        <v>27.35</v>
      </c>
      <c r="I39">
        <f t="shared" si="3"/>
        <v>27.5</v>
      </c>
      <c r="J39">
        <f t="shared" si="3"/>
        <v>27.55</v>
      </c>
      <c r="K39">
        <f t="shared" si="3"/>
        <v>27.674999999999997</v>
      </c>
      <c r="L39">
        <f t="shared" si="3"/>
        <v>28.125</v>
      </c>
      <c r="M39">
        <f t="shared" si="3"/>
        <v>3.1999999999999975</v>
      </c>
      <c r="N39">
        <f t="shared" si="3"/>
        <v>3.0749999999999993</v>
      </c>
      <c r="O39">
        <f t="shared" si="3"/>
        <v>2.7749999999999968</v>
      </c>
      <c r="P39">
        <f t="shared" si="3"/>
        <v>2.4500000000000028</v>
      </c>
    </row>
    <row r="40" spans="1:16">
      <c r="G40">
        <f>AVERAGE(G30:G31)</f>
        <v>27.45</v>
      </c>
      <c r="H40">
        <f t="shared" ref="H40:P40" si="4">AVERAGE(H30:H31)</f>
        <v>26.9</v>
      </c>
      <c r="I40">
        <f t="shared" si="4"/>
        <v>27</v>
      </c>
      <c r="J40">
        <f t="shared" si="4"/>
        <v>27.6</v>
      </c>
      <c r="K40">
        <f t="shared" si="4"/>
        <v>27.55</v>
      </c>
      <c r="L40">
        <f t="shared" si="4"/>
        <v>27.55</v>
      </c>
      <c r="M40">
        <f t="shared" si="4"/>
        <v>3</v>
      </c>
      <c r="N40">
        <f t="shared" si="4"/>
        <v>3.2000000000000011</v>
      </c>
      <c r="O40">
        <f t="shared" si="4"/>
        <v>3.0999999999999979</v>
      </c>
      <c r="P40">
        <f t="shared" si="4"/>
        <v>3.3999999999999986</v>
      </c>
    </row>
    <row r="41" spans="1:16">
      <c r="G41">
        <f>AVERAGE(G32:G33)</f>
        <v>28.4</v>
      </c>
      <c r="H41">
        <f t="shared" ref="H41:P41" si="5">AVERAGE(H32:H33)</f>
        <v>27.700000000000003</v>
      </c>
      <c r="I41">
        <f t="shared" si="5"/>
        <v>28.1</v>
      </c>
      <c r="J41">
        <f t="shared" si="5"/>
        <v>28.3</v>
      </c>
      <c r="K41">
        <f t="shared" si="5"/>
        <v>28.35</v>
      </c>
      <c r="L41">
        <f t="shared" si="5"/>
        <v>28.55</v>
      </c>
      <c r="M41">
        <f t="shared" si="5"/>
        <v>3.1499999999999986</v>
      </c>
      <c r="N41">
        <f t="shared" si="5"/>
        <v>3.3000000000000025</v>
      </c>
      <c r="O41">
        <f t="shared" si="5"/>
        <v>3.1999999999999993</v>
      </c>
      <c r="P41">
        <f t="shared" si="5"/>
        <v>3.3499999999999979</v>
      </c>
    </row>
    <row r="43" spans="1:16">
      <c r="A43" s="23" t="s">
        <v>0</v>
      </c>
      <c r="B43" s="23" t="s">
        <v>1</v>
      </c>
      <c r="C43" s="23" t="s">
        <v>202</v>
      </c>
      <c r="D43" s="23" t="s">
        <v>2</v>
      </c>
      <c r="E43" s="23" t="s">
        <v>123</v>
      </c>
      <c r="F43" s="23" t="s">
        <v>232</v>
      </c>
      <c r="G43" s="24">
        <v>45358</v>
      </c>
      <c r="H43" s="24">
        <v>45359</v>
      </c>
      <c r="I43" s="24">
        <v>45360</v>
      </c>
      <c r="J43" s="24">
        <v>45361</v>
      </c>
      <c r="K43" s="24">
        <v>45362</v>
      </c>
      <c r="L43" s="24">
        <v>45363</v>
      </c>
      <c r="M43" s="23" t="s">
        <v>228</v>
      </c>
      <c r="N43" s="23" t="s">
        <v>229</v>
      </c>
      <c r="O43" s="23" t="s">
        <v>230</v>
      </c>
      <c r="P43" s="23" t="s">
        <v>231</v>
      </c>
    </row>
    <row r="44" spans="1:16">
      <c r="A44" t="s">
        <v>39</v>
      </c>
      <c r="B44" t="s">
        <v>25</v>
      </c>
      <c r="C44">
        <v>1</v>
      </c>
      <c r="D44" s="4" t="s">
        <v>10</v>
      </c>
      <c r="E44">
        <v>0</v>
      </c>
      <c r="F44" s="3">
        <f t="shared" ref="F44:F59" si="6">AVERAGE(G44:L44)</f>
        <v>22.2</v>
      </c>
      <c r="G44">
        <v>22.3</v>
      </c>
      <c r="H44">
        <v>21.8</v>
      </c>
      <c r="I44">
        <v>22.5</v>
      </c>
      <c r="J44">
        <v>21.7</v>
      </c>
      <c r="K44">
        <v>22.4</v>
      </c>
      <c r="L44">
        <v>22.5</v>
      </c>
      <c r="M44">
        <v>3.5</v>
      </c>
      <c r="N44">
        <v>3.3999999999999986</v>
      </c>
      <c r="O44">
        <v>3.6000000000000014</v>
      </c>
      <c r="P44">
        <v>3.2999999999999972</v>
      </c>
    </row>
    <row r="45" spans="1:16">
      <c r="A45" t="s">
        <v>40</v>
      </c>
      <c r="B45" t="s">
        <v>25</v>
      </c>
      <c r="C45">
        <v>1</v>
      </c>
      <c r="D45" s="4" t="s">
        <v>10</v>
      </c>
      <c r="E45">
        <v>0</v>
      </c>
      <c r="F45" s="3">
        <f t="shared" si="6"/>
        <v>21.849999999999998</v>
      </c>
      <c r="G45">
        <v>21.6</v>
      </c>
      <c r="H45">
        <v>22.1</v>
      </c>
      <c r="I45">
        <v>21.9</v>
      </c>
      <c r="J45">
        <v>21.4</v>
      </c>
      <c r="K45">
        <v>21.9</v>
      </c>
      <c r="L45">
        <v>22.2</v>
      </c>
      <c r="M45">
        <v>3.2999999999999972</v>
      </c>
      <c r="N45">
        <v>4</v>
      </c>
      <c r="O45">
        <v>4</v>
      </c>
      <c r="P45">
        <v>4.3999999999999986</v>
      </c>
    </row>
    <row r="46" spans="1:16">
      <c r="A46" t="s">
        <v>35</v>
      </c>
      <c r="B46" t="s">
        <v>25</v>
      </c>
      <c r="C46">
        <v>2</v>
      </c>
      <c r="D46" s="4" t="s">
        <v>10</v>
      </c>
      <c r="E46">
        <v>0</v>
      </c>
      <c r="F46" s="3">
        <f t="shared" si="6"/>
        <v>20.883333333333333</v>
      </c>
      <c r="G46">
        <v>20.6</v>
      </c>
      <c r="H46">
        <v>20.7</v>
      </c>
      <c r="I46">
        <v>20.9</v>
      </c>
      <c r="J46">
        <v>21.1</v>
      </c>
      <c r="K46">
        <v>20.8</v>
      </c>
      <c r="L46">
        <v>21.2</v>
      </c>
      <c r="M46">
        <v>3.1000000000000014</v>
      </c>
      <c r="N46">
        <v>2.8000000000000043</v>
      </c>
      <c r="O46">
        <v>3.2000000000000028</v>
      </c>
      <c r="P46">
        <v>2.6999999999999957</v>
      </c>
    </row>
    <row r="47" spans="1:16">
      <c r="A47" t="s">
        <v>36</v>
      </c>
      <c r="B47" t="s">
        <v>25</v>
      </c>
      <c r="C47">
        <v>2</v>
      </c>
      <c r="D47" s="4" t="s">
        <v>10</v>
      </c>
      <c r="E47">
        <v>0</v>
      </c>
      <c r="F47" s="3">
        <f t="shared" si="6"/>
        <v>22.7</v>
      </c>
      <c r="G47">
        <v>23</v>
      </c>
      <c r="H47">
        <v>22.3</v>
      </c>
      <c r="I47">
        <v>22.4</v>
      </c>
      <c r="J47">
        <v>22.6</v>
      </c>
      <c r="K47">
        <v>23</v>
      </c>
      <c r="L47">
        <v>22.9</v>
      </c>
      <c r="M47">
        <v>3.3999999999999986</v>
      </c>
      <c r="N47">
        <v>3.8999999999999986</v>
      </c>
      <c r="O47">
        <v>3.3999999999999986</v>
      </c>
      <c r="P47">
        <v>5.1000000000000014</v>
      </c>
    </row>
    <row r="48" spans="1:16">
      <c r="A48" t="s">
        <v>27</v>
      </c>
      <c r="B48" t="s">
        <v>25</v>
      </c>
      <c r="C48">
        <v>3</v>
      </c>
      <c r="D48" s="4" t="s">
        <v>10</v>
      </c>
      <c r="E48">
        <v>1</v>
      </c>
      <c r="F48" s="3">
        <f t="shared" si="6"/>
        <v>22.366666666666664</v>
      </c>
      <c r="G48">
        <v>22.9</v>
      </c>
      <c r="H48">
        <v>22.7</v>
      </c>
      <c r="I48">
        <v>21.6</v>
      </c>
      <c r="J48">
        <v>22.1</v>
      </c>
      <c r="K48">
        <v>22.1</v>
      </c>
      <c r="L48">
        <v>22.8</v>
      </c>
      <c r="M48">
        <v>3.1999999999999957</v>
      </c>
      <c r="N48">
        <v>3.5</v>
      </c>
      <c r="O48">
        <v>3.6000000000000014</v>
      </c>
      <c r="P48">
        <v>2.7999999999999972</v>
      </c>
    </row>
    <row r="49" spans="1:16">
      <c r="A49" t="s">
        <v>28</v>
      </c>
      <c r="B49" t="s">
        <v>25</v>
      </c>
      <c r="C49">
        <v>3</v>
      </c>
      <c r="D49" s="4" t="s">
        <v>10</v>
      </c>
      <c r="E49">
        <v>1</v>
      </c>
      <c r="F49" s="3">
        <f t="shared" si="6"/>
        <v>20.783333333333331</v>
      </c>
      <c r="G49">
        <v>20.9</v>
      </c>
      <c r="H49">
        <v>20.399999999999999</v>
      </c>
      <c r="I49">
        <v>20.9</v>
      </c>
      <c r="J49">
        <v>20.8</v>
      </c>
      <c r="K49">
        <v>21.1</v>
      </c>
      <c r="L49">
        <v>20.6</v>
      </c>
      <c r="M49">
        <v>2.7000000000000028</v>
      </c>
      <c r="N49">
        <v>3.6999999999999993</v>
      </c>
      <c r="O49">
        <v>3.5</v>
      </c>
      <c r="P49">
        <v>4.8000000000000043</v>
      </c>
    </row>
    <row r="50" spans="1:16">
      <c r="A50" t="s">
        <v>31</v>
      </c>
      <c r="B50" t="s">
        <v>25</v>
      </c>
      <c r="C50">
        <v>4</v>
      </c>
      <c r="D50" s="4" t="s">
        <v>10</v>
      </c>
      <c r="E50">
        <v>5</v>
      </c>
      <c r="F50" s="3">
        <f t="shared" si="6"/>
        <v>22.283333333333335</v>
      </c>
      <c r="G50">
        <v>22.5</v>
      </c>
      <c r="H50">
        <v>21.8</v>
      </c>
      <c r="I50">
        <v>22.1</v>
      </c>
      <c r="J50">
        <v>22.7</v>
      </c>
      <c r="K50">
        <v>22.5</v>
      </c>
      <c r="L50">
        <v>22.1</v>
      </c>
      <c r="M50">
        <v>2.7000000000000028</v>
      </c>
      <c r="N50">
        <v>3.3000000000000007</v>
      </c>
      <c r="O50">
        <v>3.2999999999999972</v>
      </c>
      <c r="P50">
        <v>3.3000000000000043</v>
      </c>
    </row>
    <row r="51" spans="1:16">
      <c r="A51" t="s">
        <v>32</v>
      </c>
      <c r="B51" t="s">
        <v>25</v>
      </c>
      <c r="C51">
        <v>4</v>
      </c>
      <c r="D51" s="4" t="s">
        <v>10</v>
      </c>
      <c r="E51">
        <v>5</v>
      </c>
      <c r="F51" s="3">
        <f t="shared" si="6"/>
        <v>21.716666666666665</v>
      </c>
      <c r="G51">
        <v>21.5</v>
      </c>
      <c r="H51">
        <v>21.8</v>
      </c>
      <c r="I51">
        <v>21.9</v>
      </c>
      <c r="J51">
        <v>21.4</v>
      </c>
      <c r="K51">
        <v>21.8</v>
      </c>
      <c r="L51">
        <v>21.9</v>
      </c>
      <c r="M51">
        <v>3.3999999999999986</v>
      </c>
      <c r="N51">
        <v>3.6000000000000014</v>
      </c>
      <c r="O51">
        <v>4.7999999999999972</v>
      </c>
      <c r="P51">
        <v>4.3000000000000043</v>
      </c>
    </row>
    <row r="52" spans="1:16">
      <c r="A52" t="s">
        <v>9</v>
      </c>
      <c r="B52" t="s">
        <v>6</v>
      </c>
      <c r="C52">
        <v>5</v>
      </c>
      <c r="D52" s="4" t="s">
        <v>10</v>
      </c>
      <c r="E52">
        <v>0</v>
      </c>
      <c r="F52" s="3">
        <f t="shared" si="6"/>
        <v>24.983333333333334</v>
      </c>
      <c r="G52">
        <v>25.2</v>
      </c>
      <c r="H52" s="3">
        <v>25.1</v>
      </c>
      <c r="I52">
        <v>25.3</v>
      </c>
      <c r="J52">
        <v>24.9</v>
      </c>
      <c r="K52">
        <v>24.6</v>
      </c>
      <c r="L52">
        <v>24.8</v>
      </c>
      <c r="M52">
        <v>2.5</v>
      </c>
      <c r="N52">
        <v>2.7999999999999972</v>
      </c>
      <c r="O52">
        <v>2.8999999999999986</v>
      </c>
      <c r="P52">
        <v>2.7000000000000028</v>
      </c>
    </row>
    <row r="53" spans="1:16">
      <c r="A53" t="s">
        <v>11</v>
      </c>
      <c r="B53" t="s">
        <v>6</v>
      </c>
      <c r="C53">
        <v>5</v>
      </c>
      <c r="D53" s="4" t="s">
        <v>10</v>
      </c>
      <c r="E53">
        <v>0</v>
      </c>
      <c r="F53" s="3">
        <f t="shared" si="6"/>
        <v>28.883333333333329</v>
      </c>
      <c r="G53">
        <v>28.5</v>
      </c>
      <c r="H53" s="3">
        <v>28.3</v>
      </c>
      <c r="I53">
        <v>28.8</v>
      </c>
      <c r="J53">
        <v>28.8</v>
      </c>
      <c r="K53">
        <v>29.4</v>
      </c>
      <c r="L53">
        <v>29.5</v>
      </c>
      <c r="M53">
        <v>3.5999999999999943</v>
      </c>
      <c r="N53">
        <v>3.2999999999999972</v>
      </c>
      <c r="O53">
        <v>2.6999999999999957</v>
      </c>
      <c r="P53">
        <v>2.5</v>
      </c>
    </row>
    <row r="54" spans="1:16">
      <c r="A54" t="s">
        <v>14</v>
      </c>
      <c r="B54" t="s">
        <v>6</v>
      </c>
      <c r="C54">
        <v>6</v>
      </c>
      <c r="D54" s="4" t="s">
        <v>10</v>
      </c>
      <c r="E54">
        <v>0</v>
      </c>
      <c r="F54" s="3">
        <f t="shared" si="6"/>
        <v>28.400000000000002</v>
      </c>
      <c r="G54">
        <v>27.8</v>
      </c>
      <c r="H54" s="3">
        <v>28.4</v>
      </c>
      <c r="I54">
        <v>28.3</v>
      </c>
      <c r="J54">
        <v>28.3</v>
      </c>
      <c r="K54">
        <v>28.3</v>
      </c>
      <c r="L54">
        <v>29.3</v>
      </c>
      <c r="M54">
        <v>3.3999999999999986</v>
      </c>
      <c r="N54">
        <v>3.1000000000000014</v>
      </c>
      <c r="O54">
        <v>2.8999999999999986</v>
      </c>
      <c r="P54">
        <v>2.4000000000000057</v>
      </c>
    </row>
    <row r="55" spans="1:16">
      <c r="A55" t="s">
        <v>15</v>
      </c>
      <c r="B55" t="s">
        <v>6</v>
      </c>
      <c r="C55">
        <v>6</v>
      </c>
      <c r="D55" s="4" t="s">
        <v>10</v>
      </c>
      <c r="E55">
        <v>0</v>
      </c>
      <c r="F55" s="3">
        <f t="shared" si="6"/>
        <v>27.966666666666669</v>
      </c>
      <c r="G55">
        <v>27.1</v>
      </c>
      <c r="H55" s="3">
        <v>27.6</v>
      </c>
      <c r="I55">
        <v>27.6</v>
      </c>
      <c r="J55">
        <v>28.2</v>
      </c>
      <c r="K55">
        <v>28.4</v>
      </c>
      <c r="L55">
        <v>28.9</v>
      </c>
      <c r="M55">
        <v>3.2999999999999972</v>
      </c>
      <c r="N55">
        <v>3.1000000000000014</v>
      </c>
      <c r="O55">
        <v>2.5999999999999943</v>
      </c>
      <c r="P55">
        <v>2.2000000000000028</v>
      </c>
    </row>
    <row r="56" spans="1:16">
      <c r="A56" t="s">
        <v>22</v>
      </c>
      <c r="B56" t="s">
        <v>6</v>
      </c>
      <c r="C56">
        <v>7</v>
      </c>
      <c r="D56" s="4" t="s">
        <v>10</v>
      </c>
      <c r="E56">
        <v>1</v>
      </c>
      <c r="F56" s="3">
        <f t="shared" si="6"/>
        <v>28.916666666666668</v>
      </c>
      <c r="G56">
        <v>29</v>
      </c>
      <c r="H56" s="3">
        <v>28.3</v>
      </c>
      <c r="I56">
        <v>29</v>
      </c>
      <c r="J56">
        <v>29.3</v>
      </c>
      <c r="K56">
        <v>28.8</v>
      </c>
      <c r="L56">
        <v>29.1</v>
      </c>
      <c r="M56">
        <v>2.7999999999999972</v>
      </c>
      <c r="N56">
        <v>2.9000000000000057</v>
      </c>
      <c r="O56">
        <v>2.8999999999999986</v>
      </c>
      <c r="P56">
        <v>2.6000000000000014</v>
      </c>
    </row>
    <row r="57" spans="1:16">
      <c r="A57" t="s">
        <v>23</v>
      </c>
      <c r="B57" t="s">
        <v>6</v>
      </c>
      <c r="C57">
        <v>7</v>
      </c>
      <c r="D57" s="4" t="s">
        <v>10</v>
      </c>
      <c r="E57">
        <v>1</v>
      </c>
      <c r="F57" s="3">
        <f t="shared" si="6"/>
        <v>27.55</v>
      </c>
      <c r="G57">
        <v>27.8</v>
      </c>
      <c r="H57" s="3">
        <v>27.1</v>
      </c>
      <c r="I57">
        <v>27.2</v>
      </c>
      <c r="J57">
        <v>27.3</v>
      </c>
      <c r="K57">
        <v>27.9</v>
      </c>
      <c r="L57">
        <v>28</v>
      </c>
      <c r="M57">
        <v>3.5</v>
      </c>
      <c r="N57">
        <v>3.6999999999999993</v>
      </c>
      <c r="O57">
        <v>3.5</v>
      </c>
      <c r="P57">
        <v>4.0999999999999943</v>
      </c>
    </row>
    <row r="58" spans="1:16">
      <c r="A58" t="s">
        <v>18</v>
      </c>
      <c r="B58" t="s">
        <v>6</v>
      </c>
      <c r="C58">
        <v>8</v>
      </c>
      <c r="D58" s="4" t="s">
        <v>10</v>
      </c>
      <c r="E58">
        <v>5</v>
      </c>
      <c r="F58" s="3">
        <f t="shared" si="6"/>
        <v>28.066666666666663</v>
      </c>
      <c r="G58">
        <v>27.9</v>
      </c>
      <c r="H58" s="3">
        <v>27.4</v>
      </c>
      <c r="I58">
        <v>27.5</v>
      </c>
      <c r="J58">
        <v>28.4</v>
      </c>
      <c r="K58">
        <v>28.6</v>
      </c>
      <c r="L58">
        <v>28.6</v>
      </c>
      <c r="M58">
        <v>3.3000000000000043</v>
      </c>
      <c r="N58">
        <v>3.6999999999999993</v>
      </c>
      <c r="O58">
        <v>3.3999999999999986</v>
      </c>
      <c r="P58">
        <v>3.8999999999999986</v>
      </c>
    </row>
    <row r="59" spans="1:16">
      <c r="A59" t="s">
        <v>19</v>
      </c>
      <c r="B59" t="s">
        <v>6</v>
      </c>
      <c r="C59">
        <v>8</v>
      </c>
      <c r="D59" s="11" t="s">
        <v>10</v>
      </c>
      <c r="E59">
        <v>5</v>
      </c>
      <c r="F59" s="3">
        <f t="shared" si="6"/>
        <v>26.616666666666664</v>
      </c>
      <c r="G59">
        <v>27</v>
      </c>
      <c r="H59" s="3">
        <v>26.4</v>
      </c>
      <c r="I59">
        <v>26.5</v>
      </c>
      <c r="J59">
        <v>26.8</v>
      </c>
      <c r="K59">
        <v>26.5</v>
      </c>
      <c r="L59">
        <v>26.5</v>
      </c>
      <c r="M59">
        <v>2.6999999999999957</v>
      </c>
      <c r="N59">
        <v>2.7000000000000028</v>
      </c>
      <c r="O59">
        <v>2.7999999999999972</v>
      </c>
      <c r="P59">
        <v>2.8999999999999986</v>
      </c>
    </row>
    <row r="61" spans="1:16">
      <c r="E61">
        <v>0</v>
      </c>
      <c r="F61" s="25">
        <f>AVERAGE(F44:F47)</f>
        <v>21.908333333333335</v>
      </c>
      <c r="G61" s="3">
        <f>AVERAGE(G44:G47)</f>
        <v>21.875</v>
      </c>
      <c r="H61" s="3">
        <f t="shared" ref="H61:P61" si="7">AVERAGE(H44:H47)</f>
        <v>21.725000000000001</v>
      </c>
      <c r="I61" s="3">
        <f t="shared" si="7"/>
        <v>21.924999999999997</v>
      </c>
      <c r="J61" s="3">
        <f t="shared" si="7"/>
        <v>21.699999999999996</v>
      </c>
      <c r="K61" s="3">
        <f t="shared" si="7"/>
        <v>22.024999999999999</v>
      </c>
      <c r="L61" s="25">
        <f t="shared" si="7"/>
        <v>22.200000000000003</v>
      </c>
      <c r="M61" s="3">
        <f t="shared" si="7"/>
        <v>3.3249999999999993</v>
      </c>
      <c r="N61" s="3">
        <f t="shared" si="7"/>
        <v>3.5250000000000004</v>
      </c>
      <c r="O61" s="3">
        <f t="shared" si="7"/>
        <v>3.5500000000000007</v>
      </c>
      <c r="P61" s="3">
        <f t="shared" si="7"/>
        <v>3.8749999999999982</v>
      </c>
    </row>
    <row r="62" spans="1:16">
      <c r="E62">
        <v>1</v>
      </c>
      <c r="F62" s="25">
        <f>AVERAGE(F48:F49)</f>
        <v>21.574999999999996</v>
      </c>
      <c r="G62" s="3">
        <f>AVERAGE(G48:G49)</f>
        <v>21.9</v>
      </c>
      <c r="H62" s="3">
        <f t="shared" ref="H62:P62" si="8">AVERAGE(H48:H49)</f>
        <v>21.549999999999997</v>
      </c>
      <c r="I62" s="3">
        <f t="shared" si="8"/>
        <v>21.25</v>
      </c>
      <c r="J62" s="3">
        <f t="shared" si="8"/>
        <v>21.450000000000003</v>
      </c>
      <c r="K62" s="3">
        <f t="shared" si="8"/>
        <v>21.6</v>
      </c>
      <c r="L62" s="25">
        <f t="shared" si="8"/>
        <v>21.700000000000003</v>
      </c>
      <c r="M62" s="3">
        <f t="shared" si="8"/>
        <v>2.9499999999999993</v>
      </c>
      <c r="N62" s="3">
        <f t="shared" si="8"/>
        <v>3.5999999999999996</v>
      </c>
      <c r="O62" s="3">
        <f t="shared" si="8"/>
        <v>3.5500000000000007</v>
      </c>
      <c r="P62" s="3">
        <f t="shared" si="8"/>
        <v>3.8000000000000007</v>
      </c>
    </row>
    <row r="63" spans="1:16">
      <c r="E63">
        <v>5</v>
      </c>
      <c r="F63" s="25">
        <f>AVERAGE(F50:F51)</f>
        <v>22</v>
      </c>
      <c r="G63" s="3">
        <f>AVERAGE(G50:G51)</f>
        <v>22</v>
      </c>
      <c r="H63" s="3">
        <f t="shared" ref="H63:P63" si="9">AVERAGE(H50:H51)</f>
        <v>21.8</v>
      </c>
      <c r="I63" s="3">
        <f t="shared" si="9"/>
        <v>22</v>
      </c>
      <c r="J63" s="3">
        <f t="shared" si="9"/>
        <v>22.049999999999997</v>
      </c>
      <c r="K63" s="3">
        <f t="shared" si="9"/>
        <v>22.15</v>
      </c>
      <c r="L63" s="25">
        <f t="shared" si="9"/>
        <v>22</v>
      </c>
      <c r="M63" s="3">
        <f t="shared" si="9"/>
        <v>3.0500000000000007</v>
      </c>
      <c r="N63" s="3">
        <f t="shared" si="9"/>
        <v>3.4500000000000011</v>
      </c>
      <c r="O63" s="3">
        <f t="shared" si="9"/>
        <v>4.0499999999999972</v>
      </c>
      <c r="P63" s="3">
        <f t="shared" si="9"/>
        <v>3.8000000000000043</v>
      </c>
    </row>
    <row r="64" spans="1:16">
      <c r="F64" s="25"/>
      <c r="G64" s="3"/>
      <c r="H64" s="3"/>
      <c r="I64" s="3"/>
      <c r="J64" s="3"/>
      <c r="K64" s="3"/>
      <c r="L64" s="25"/>
      <c r="M64" s="3"/>
      <c r="N64" s="3"/>
      <c r="O64" s="3"/>
      <c r="P64" s="3"/>
    </row>
    <row r="65" spans="5:16">
      <c r="E65">
        <v>0</v>
      </c>
      <c r="F65" s="25">
        <f>AVERAGE(F52:F55)</f>
        <v>27.558333333333334</v>
      </c>
      <c r="G65" s="3">
        <f>AVERAGE(G52:G55)</f>
        <v>27.15</v>
      </c>
      <c r="H65" s="3">
        <f t="shared" ref="H65:P65" si="10">AVERAGE(H52:H55)</f>
        <v>27.35</v>
      </c>
      <c r="I65" s="3">
        <f t="shared" si="10"/>
        <v>27.5</v>
      </c>
      <c r="J65" s="3">
        <f t="shared" si="10"/>
        <v>27.55</v>
      </c>
      <c r="K65" s="3">
        <f t="shared" si="10"/>
        <v>27.674999999999997</v>
      </c>
      <c r="L65" s="25">
        <f t="shared" si="10"/>
        <v>28.125</v>
      </c>
      <c r="M65" s="3">
        <f t="shared" si="10"/>
        <v>3.1999999999999975</v>
      </c>
      <c r="N65" s="3">
        <f t="shared" si="10"/>
        <v>3.0749999999999993</v>
      </c>
      <c r="O65" s="3">
        <f t="shared" si="10"/>
        <v>2.7749999999999968</v>
      </c>
      <c r="P65" s="3">
        <f t="shared" si="10"/>
        <v>2.4500000000000028</v>
      </c>
    </row>
    <row r="66" spans="5:16">
      <c r="E66">
        <v>1</v>
      </c>
      <c r="F66" s="25">
        <f>AVERAGE(F56:F57)</f>
        <v>28.233333333333334</v>
      </c>
      <c r="G66" s="3">
        <f>AVERAGE(G56:G57)</f>
        <v>28.4</v>
      </c>
      <c r="H66" s="3">
        <f t="shared" ref="H66:P66" si="11">AVERAGE(H56:H57)</f>
        <v>27.700000000000003</v>
      </c>
      <c r="I66" s="3">
        <f t="shared" si="11"/>
        <v>28.1</v>
      </c>
      <c r="J66" s="3">
        <f t="shared" si="11"/>
        <v>28.3</v>
      </c>
      <c r="K66" s="3">
        <f t="shared" si="11"/>
        <v>28.35</v>
      </c>
      <c r="L66" s="25">
        <f t="shared" si="11"/>
        <v>28.55</v>
      </c>
      <c r="M66" s="3">
        <f t="shared" si="11"/>
        <v>3.1499999999999986</v>
      </c>
      <c r="N66" s="3">
        <f t="shared" si="11"/>
        <v>3.3000000000000025</v>
      </c>
      <c r="O66" s="3">
        <f t="shared" si="11"/>
        <v>3.1999999999999993</v>
      </c>
      <c r="P66" s="3">
        <f t="shared" si="11"/>
        <v>3.3499999999999979</v>
      </c>
    </row>
    <row r="67" spans="5:16">
      <c r="E67">
        <v>5</v>
      </c>
      <c r="F67" s="25">
        <f>AVERAGE(F58:F59)</f>
        <v>27.341666666666661</v>
      </c>
      <c r="G67" s="3">
        <f>AVERAGE(G58:G59)</f>
        <v>27.45</v>
      </c>
      <c r="H67" s="3">
        <f t="shared" ref="H67:P67" si="12">AVERAGE(H58:H59)</f>
        <v>26.9</v>
      </c>
      <c r="I67" s="3">
        <f t="shared" si="12"/>
        <v>27</v>
      </c>
      <c r="J67" s="3">
        <f t="shared" si="12"/>
        <v>27.6</v>
      </c>
      <c r="K67" s="3">
        <f t="shared" si="12"/>
        <v>27.55</v>
      </c>
      <c r="L67" s="25">
        <f t="shared" si="12"/>
        <v>27.55</v>
      </c>
      <c r="M67" s="3">
        <f t="shared" si="12"/>
        <v>3</v>
      </c>
      <c r="N67" s="3">
        <f t="shared" si="12"/>
        <v>3.2000000000000011</v>
      </c>
      <c r="O67" s="3">
        <f t="shared" si="12"/>
        <v>3.0999999999999979</v>
      </c>
      <c r="P67" s="3">
        <f t="shared" si="12"/>
        <v>3.3999999999999986</v>
      </c>
    </row>
  </sheetData>
  <sortState xmlns:xlrd2="http://schemas.microsoft.com/office/spreadsheetml/2017/richdata2" ref="A44:P59">
    <sortCondition ref="B44:B59"/>
    <sortCondition ref="E44:E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88023-A539-4FE0-9FA7-6D03FDA43D8F}"/>
</file>

<file path=customXml/itemProps2.xml><?xml version="1.0" encoding="utf-8"?>
<ds:datastoreItem xmlns:ds="http://schemas.openxmlformats.org/officeDocument/2006/customXml" ds:itemID="{B8A8313F-D471-42C1-9E77-14A71496B7C0}"/>
</file>

<file path=customXml/itemProps3.xml><?xml version="1.0" encoding="utf-8"?>
<ds:datastoreItem xmlns:ds="http://schemas.openxmlformats.org/officeDocument/2006/customXml" ds:itemID="{0595035D-445D-403E-A278-ECC9E6CCBF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2024-04-10T12:22:34Z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