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brabantwater-my.sharepoint.com/personal/marijn_feijen_brabantwater_nl/Documents/Documenten/Data/Enexis/"/>
    </mc:Choice>
  </mc:AlternateContent>
  <xr:revisionPtr revIDLastSave="6" documentId="8_{4397FCD2-C88F-4912-9ED6-CA3476841B5A}" xr6:coauthVersionLast="46" xr6:coauthVersionMax="46" xr10:uidLastSave="{01B42DF6-C557-4E12-8F48-069F9DD0E088}"/>
  <bookViews>
    <workbookView xWindow="-108" yWindow="-108" windowWidth="23256" windowHeight="12576" activeTab="1" xr2:uid="{00000000-000D-0000-FFFF-FFFF00000000}"/>
  </bookViews>
  <sheets>
    <sheet name="Pivot" sheetId="2" r:id="rId1"/>
    <sheet name="Calc" sheetId="3" r:id="rId2"/>
    <sheet name="Rules" sheetId="5" r:id="rId3"/>
    <sheet name="Raw" sheetId="1" r:id="rId4"/>
  </sheets>
  <definedNames>
    <definedName name="_xlnm._FilterDatabase" localSheetId="1" hidden="1">Calc!$A$1:$I$347</definedName>
    <definedName name="_xlnm._FilterDatabase" localSheetId="3" hidden="1">Raw!$A$1:$O$1330</definedName>
  </definedNames>
  <calcPr calcId="191029"/>
  <pivotCaches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3" l="1"/>
  <c r="H28" i="3"/>
  <c r="H41" i="3"/>
  <c r="H54" i="3"/>
  <c r="H67" i="3"/>
  <c r="H80" i="3"/>
  <c r="H93" i="3"/>
  <c r="H106" i="3"/>
  <c r="H119" i="3"/>
  <c r="H132" i="3"/>
  <c r="H145" i="3"/>
  <c r="H158" i="3"/>
  <c r="H171" i="3"/>
  <c r="H184" i="3"/>
  <c r="H197" i="3"/>
  <c r="H210" i="3"/>
  <c r="H223" i="3"/>
  <c r="H236" i="3"/>
  <c r="H249" i="3"/>
  <c r="H262" i="3"/>
  <c r="H275" i="3"/>
  <c r="H288" i="3"/>
  <c r="H301" i="3"/>
  <c r="H314" i="3"/>
  <c r="H3" i="3"/>
  <c r="H16" i="3"/>
  <c r="H29" i="3"/>
  <c r="H42" i="3"/>
  <c r="H55" i="3"/>
  <c r="H68" i="3"/>
  <c r="H81" i="3"/>
  <c r="H94" i="3"/>
  <c r="H107" i="3"/>
  <c r="H120" i="3"/>
  <c r="H133" i="3"/>
  <c r="H146" i="3"/>
  <c r="H159" i="3"/>
  <c r="H172" i="3"/>
  <c r="H185" i="3"/>
  <c r="H198" i="3"/>
  <c r="H211" i="3"/>
  <c r="H224" i="3"/>
  <c r="H237" i="3"/>
  <c r="H250" i="3"/>
  <c r="H263" i="3"/>
  <c r="H276" i="3"/>
  <c r="H289" i="3"/>
  <c r="H302" i="3"/>
  <c r="H315" i="3"/>
  <c r="H4" i="3"/>
  <c r="H17" i="3"/>
  <c r="H30" i="3"/>
  <c r="H43" i="3"/>
  <c r="H56" i="3"/>
  <c r="H69" i="3"/>
  <c r="H82" i="3"/>
  <c r="H95" i="3"/>
  <c r="H108" i="3"/>
  <c r="H121" i="3"/>
  <c r="H134" i="3"/>
  <c r="H147" i="3"/>
  <c r="H160" i="3"/>
  <c r="H173" i="3"/>
  <c r="H186" i="3"/>
  <c r="H199" i="3"/>
  <c r="H212" i="3"/>
  <c r="H225" i="3"/>
  <c r="H238" i="3"/>
  <c r="H251" i="3"/>
  <c r="H264" i="3"/>
  <c r="H277" i="3"/>
  <c r="H290" i="3"/>
  <c r="H303" i="3"/>
  <c r="H316" i="3"/>
  <c r="H5" i="3"/>
  <c r="H18" i="3"/>
  <c r="H31" i="3"/>
  <c r="H44" i="3"/>
  <c r="H57" i="3"/>
  <c r="H70" i="3"/>
  <c r="H83" i="3"/>
  <c r="H96" i="3"/>
  <c r="H109" i="3"/>
  <c r="H122" i="3"/>
  <c r="H135" i="3"/>
  <c r="H148" i="3"/>
  <c r="H161" i="3"/>
  <c r="H174" i="3"/>
  <c r="H187" i="3"/>
  <c r="H200" i="3"/>
  <c r="H213" i="3"/>
  <c r="H226" i="3"/>
  <c r="H239" i="3"/>
  <c r="H252" i="3"/>
  <c r="H265" i="3"/>
  <c r="H278" i="3"/>
  <c r="H291" i="3"/>
  <c r="H304" i="3"/>
  <c r="H317" i="3"/>
  <c r="H6" i="3"/>
  <c r="H19" i="3"/>
  <c r="H32" i="3"/>
  <c r="H45" i="3"/>
  <c r="H58" i="3"/>
  <c r="H71" i="3"/>
  <c r="H84" i="3"/>
  <c r="H97" i="3"/>
  <c r="H110" i="3"/>
  <c r="H123" i="3"/>
  <c r="H136" i="3"/>
  <c r="H149" i="3"/>
  <c r="H162" i="3"/>
  <c r="H175" i="3"/>
  <c r="H188" i="3"/>
  <c r="H201" i="3"/>
  <c r="H214" i="3"/>
  <c r="H227" i="3"/>
  <c r="H240" i="3"/>
  <c r="H253" i="3"/>
  <c r="H266" i="3"/>
  <c r="H279" i="3"/>
  <c r="H292" i="3"/>
  <c r="H305" i="3"/>
  <c r="H318" i="3"/>
  <c r="H7" i="3"/>
  <c r="H20" i="3"/>
  <c r="H33" i="3"/>
  <c r="H46" i="3"/>
  <c r="H59" i="3"/>
  <c r="H72" i="3"/>
  <c r="H85" i="3"/>
  <c r="H98" i="3"/>
  <c r="H111" i="3"/>
  <c r="H124" i="3"/>
  <c r="H137" i="3"/>
  <c r="H150" i="3"/>
  <c r="H163" i="3"/>
  <c r="H176" i="3"/>
  <c r="H189" i="3"/>
  <c r="H202" i="3"/>
  <c r="H215" i="3"/>
  <c r="H228" i="3"/>
  <c r="H241" i="3"/>
  <c r="H254" i="3"/>
  <c r="H267" i="3"/>
  <c r="H280" i="3"/>
  <c r="H293" i="3"/>
  <c r="H306" i="3"/>
  <c r="H319" i="3"/>
  <c r="H8" i="3"/>
  <c r="H21" i="3"/>
  <c r="H34" i="3"/>
  <c r="H47" i="3"/>
  <c r="H60" i="3"/>
  <c r="H73" i="3"/>
  <c r="H86" i="3"/>
  <c r="H99" i="3"/>
  <c r="H112" i="3"/>
  <c r="H125" i="3"/>
  <c r="H138" i="3"/>
  <c r="H151" i="3"/>
  <c r="H164" i="3"/>
  <c r="H177" i="3"/>
  <c r="H190" i="3"/>
  <c r="H203" i="3"/>
  <c r="H216" i="3"/>
  <c r="H229" i="3"/>
  <c r="H242" i="3"/>
  <c r="H255" i="3"/>
  <c r="H268" i="3"/>
  <c r="H281" i="3"/>
  <c r="H294" i="3"/>
  <c r="H307" i="3"/>
  <c r="H320" i="3"/>
  <c r="H327" i="3"/>
  <c r="H334" i="3"/>
  <c r="H341" i="3"/>
  <c r="H9" i="3"/>
  <c r="H22" i="3"/>
  <c r="H35" i="3"/>
  <c r="H48" i="3"/>
  <c r="H61" i="3"/>
  <c r="H74" i="3"/>
  <c r="H87" i="3"/>
  <c r="H100" i="3"/>
  <c r="H113" i="3"/>
  <c r="H126" i="3"/>
  <c r="H139" i="3"/>
  <c r="H152" i="3"/>
  <c r="H165" i="3"/>
  <c r="H178" i="3"/>
  <c r="H191" i="3"/>
  <c r="H204" i="3"/>
  <c r="H217" i="3"/>
  <c r="H230" i="3"/>
  <c r="H243" i="3"/>
  <c r="H256" i="3"/>
  <c r="H269" i="3"/>
  <c r="H282" i="3"/>
  <c r="H295" i="3"/>
  <c r="H308" i="3"/>
  <c r="H321" i="3"/>
  <c r="H328" i="3"/>
  <c r="H335" i="3"/>
  <c r="H342" i="3"/>
  <c r="H10" i="3"/>
  <c r="H23" i="3"/>
  <c r="H36" i="3"/>
  <c r="H49" i="3"/>
  <c r="H62" i="3"/>
  <c r="H75" i="3"/>
  <c r="H88" i="3"/>
  <c r="H101" i="3"/>
  <c r="H114" i="3"/>
  <c r="H127" i="3"/>
  <c r="H140" i="3"/>
  <c r="H153" i="3"/>
  <c r="H166" i="3"/>
  <c r="H179" i="3"/>
  <c r="H192" i="3"/>
  <c r="H205" i="3"/>
  <c r="H218" i="3"/>
  <c r="H231" i="3"/>
  <c r="H244" i="3"/>
  <c r="H257" i="3"/>
  <c r="H270" i="3"/>
  <c r="H283" i="3"/>
  <c r="H296" i="3"/>
  <c r="H309" i="3"/>
  <c r="H322" i="3"/>
  <c r="H329" i="3"/>
  <c r="H336" i="3"/>
  <c r="H343" i="3"/>
  <c r="H11" i="3"/>
  <c r="H12" i="3"/>
  <c r="H24" i="3"/>
  <c r="H25" i="3"/>
  <c r="H37" i="3"/>
  <c r="H38" i="3"/>
  <c r="H50" i="3"/>
  <c r="H51" i="3"/>
  <c r="H63" i="3"/>
  <c r="H64" i="3"/>
  <c r="H76" i="3"/>
  <c r="H77" i="3"/>
  <c r="H89" i="3"/>
  <c r="H90" i="3"/>
  <c r="H102" i="3"/>
  <c r="H103" i="3"/>
  <c r="H115" i="3"/>
  <c r="H116" i="3"/>
  <c r="H128" i="3"/>
  <c r="H129" i="3"/>
  <c r="H141" i="3"/>
  <c r="H142" i="3"/>
  <c r="H154" i="3"/>
  <c r="H155" i="3"/>
  <c r="H167" i="3"/>
  <c r="H168" i="3"/>
  <c r="H180" i="3"/>
  <c r="H181" i="3"/>
  <c r="H193" i="3"/>
  <c r="H194" i="3"/>
  <c r="H206" i="3"/>
  <c r="H207" i="3"/>
  <c r="H219" i="3"/>
  <c r="H220" i="3"/>
  <c r="H232" i="3"/>
  <c r="H233" i="3"/>
  <c r="H245" i="3"/>
  <c r="H246" i="3"/>
  <c r="H258" i="3"/>
  <c r="H259" i="3"/>
  <c r="H271" i="3"/>
  <c r="H272" i="3"/>
  <c r="H284" i="3"/>
  <c r="H285" i="3"/>
  <c r="H297" i="3"/>
  <c r="H298" i="3"/>
  <c r="H310" i="3"/>
  <c r="H311" i="3"/>
  <c r="H323" i="3"/>
  <c r="H324" i="3"/>
  <c r="H330" i="3"/>
  <c r="H331" i="3"/>
  <c r="H337" i="3"/>
  <c r="H338" i="3"/>
  <c r="H344" i="3"/>
  <c r="H345" i="3"/>
  <c r="H13" i="3"/>
  <c r="H26" i="3"/>
  <c r="H39" i="3"/>
  <c r="H52" i="3"/>
  <c r="H65" i="3"/>
  <c r="H78" i="3"/>
  <c r="H91" i="3"/>
  <c r="H104" i="3"/>
  <c r="H117" i="3"/>
  <c r="H130" i="3"/>
  <c r="H143" i="3"/>
  <c r="H156" i="3"/>
  <c r="H169" i="3"/>
  <c r="H182" i="3"/>
  <c r="H195" i="3"/>
  <c r="H208" i="3"/>
  <c r="H221" i="3"/>
  <c r="H234" i="3"/>
  <c r="H247" i="3"/>
  <c r="H260" i="3"/>
  <c r="H273" i="3"/>
  <c r="H286" i="3"/>
  <c r="H299" i="3"/>
  <c r="H312" i="3"/>
  <c r="H325" i="3"/>
  <c r="H332" i="3"/>
  <c r="H339" i="3"/>
  <c r="H346" i="3"/>
  <c r="H14" i="3"/>
  <c r="H27" i="3"/>
  <c r="H40" i="3"/>
  <c r="H53" i="3"/>
  <c r="H66" i="3"/>
  <c r="H79" i="3"/>
  <c r="H92" i="3"/>
  <c r="H105" i="3"/>
  <c r="H118" i="3"/>
  <c r="H131" i="3"/>
  <c r="H144" i="3"/>
  <c r="H157" i="3"/>
  <c r="H170" i="3"/>
  <c r="H183" i="3"/>
  <c r="H196" i="3"/>
  <c r="H209" i="3"/>
  <c r="H222" i="3"/>
  <c r="H235" i="3"/>
  <c r="H248" i="3"/>
  <c r="H261" i="3"/>
  <c r="H274" i="3"/>
  <c r="H287" i="3"/>
  <c r="H300" i="3"/>
  <c r="H313" i="3"/>
  <c r="H326" i="3"/>
  <c r="H333" i="3"/>
  <c r="H340" i="3"/>
  <c r="H347" i="3"/>
  <c r="E15" i="3"/>
  <c r="E28" i="3"/>
  <c r="E41" i="3"/>
  <c r="E54" i="3"/>
  <c r="E67" i="3"/>
  <c r="E80" i="3"/>
  <c r="E93" i="3"/>
  <c r="E106" i="3"/>
  <c r="E119" i="3"/>
  <c r="E132" i="3"/>
  <c r="E145" i="3"/>
  <c r="E158" i="3"/>
  <c r="E171" i="3"/>
  <c r="E184" i="3"/>
  <c r="E197" i="3"/>
  <c r="E210" i="3"/>
  <c r="E223" i="3"/>
  <c r="E236" i="3"/>
  <c r="E249" i="3"/>
  <c r="E262" i="3"/>
  <c r="E275" i="3"/>
  <c r="E288" i="3"/>
  <c r="E301" i="3"/>
  <c r="E314" i="3"/>
  <c r="E3" i="3"/>
  <c r="E16" i="3"/>
  <c r="E29" i="3"/>
  <c r="E42" i="3"/>
  <c r="E55" i="3"/>
  <c r="E68" i="3"/>
  <c r="E81" i="3"/>
  <c r="E94" i="3"/>
  <c r="E107" i="3"/>
  <c r="E120" i="3"/>
  <c r="E133" i="3"/>
  <c r="E146" i="3"/>
  <c r="E159" i="3"/>
  <c r="E172" i="3"/>
  <c r="E185" i="3"/>
  <c r="E198" i="3"/>
  <c r="E211" i="3"/>
  <c r="E224" i="3"/>
  <c r="E237" i="3"/>
  <c r="E250" i="3"/>
  <c r="E263" i="3"/>
  <c r="E276" i="3"/>
  <c r="E289" i="3"/>
  <c r="E302" i="3"/>
  <c r="E315" i="3"/>
  <c r="E4" i="3"/>
  <c r="E17" i="3"/>
  <c r="E30" i="3"/>
  <c r="E43" i="3"/>
  <c r="E56" i="3"/>
  <c r="E69" i="3"/>
  <c r="E82" i="3"/>
  <c r="E95" i="3"/>
  <c r="E108" i="3"/>
  <c r="E121" i="3"/>
  <c r="E134" i="3"/>
  <c r="E147" i="3"/>
  <c r="E160" i="3"/>
  <c r="E173" i="3"/>
  <c r="E186" i="3"/>
  <c r="E199" i="3"/>
  <c r="E212" i="3"/>
  <c r="E225" i="3"/>
  <c r="E238" i="3"/>
  <c r="E251" i="3"/>
  <c r="E264" i="3"/>
  <c r="E277" i="3"/>
  <c r="E290" i="3"/>
  <c r="E303" i="3"/>
  <c r="E316" i="3"/>
  <c r="E5" i="3"/>
  <c r="E18" i="3"/>
  <c r="E31" i="3"/>
  <c r="E44" i="3"/>
  <c r="E57" i="3"/>
  <c r="E70" i="3"/>
  <c r="E83" i="3"/>
  <c r="E96" i="3"/>
  <c r="E109" i="3"/>
  <c r="E122" i="3"/>
  <c r="E135" i="3"/>
  <c r="E148" i="3"/>
  <c r="E161" i="3"/>
  <c r="E174" i="3"/>
  <c r="E187" i="3"/>
  <c r="E200" i="3"/>
  <c r="E213" i="3"/>
  <c r="E226" i="3"/>
  <c r="E239" i="3"/>
  <c r="E252" i="3"/>
  <c r="E265" i="3"/>
  <c r="E278" i="3"/>
  <c r="E291" i="3"/>
  <c r="E304" i="3"/>
  <c r="E317" i="3"/>
  <c r="E6" i="3"/>
  <c r="E19" i="3"/>
  <c r="E32" i="3"/>
  <c r="E45" i="3"/>
  <c r="E58" i="3"/>
  <c r="E71" i="3"/>
  <c r="E84" i="3"/>
  <c r="E97" i="3"/>
  <c r="E110" i="3"/>
  <c r="E123" i="3"/>
  <c r="E136" i="3"/>
  <c r="E149" i="3"/>
  <c r="E162" i="3"/>
  <c r="E175" i="3"/>
  <c r="E188" i="3"/>
  <c r="E201" i="3"/>
  <c r="E214" i="3"/>
  <c r="E227" i="3"/>
  <c r="E240" i="3"/>
  <c r="E253" i="3"/>
  <c r="E266" i="3"/>
  <c r="E279" i="3"/>
  <c r="E292" i="3"/>
  <c r="E305" i="3"/>
  <c r="E318" i="3"/>
  <c r="E7" i="3"/>
  <c r="E20" i="3"/>
  <c r="E33" i="3"/>
  <c r="E46" i="3"/>
  <c r="E59" i="3"/>
  <c r="E72" i="3"/>
  <c r="E85" i="3"/>
  <c r="E98" i="3"/>
  <c r="E111" i="3"/>
  <c r="E124" i="3"/>
  <c r="E137" i="3"/>
  <c r="E150" i="3"/>
  <c r="E163" i="3"/>
  <c r="E176" i="3"/>
  <c r="E189" i="3"/>
  <c r="E202" i="3"/>
  <c r="E215" i="3"/>
  <c r="E228" i="3"/>
  <c r="E241" i="3"/>
  <c r="E254" i="3"/>
  <c r="E267" i="3"/>
  <c r="E280" i="3"/>
  <c r="E293" i="3"/>
  <c r="E306" i="3"/>
  <c r="E319" i="3"/>
  <c r="E8" i="3"/>
  <c r="E21" i="3"/>
  <c r="E34" i="3"/>
  <c r="E47" i="3"/>
  <c r="E60" i="3"/>
  <c r="E73" i="3"/>
  <c r="E86" i="3"/>
  <c r="E99" i="3"/>
  <c r="E112" i="3"/>
  <c r="E125" i="3"/>
  <c r="E138" i="3"/>
  <c r="E151" i="3"/>
  <c r="E164" i="3"/>
  <c r="E177" i="3"/>
  <c r="E190" i="3"/>
  <c r="E203" i="3"/>
  <c r="E216" i="3"/>
  <c r="E229" i="3"/>
  <c r="E242" i="3"/>
  <c r="E255" i="3"/>
  <c r="E268" i="3"/>
  <c r="E281" i="3"/>
  <c r="E294" i="3"/>
  <c r="E307" i="3"/>
  <c r="E320" i="3"/>
  <c r="E327" i="3"/>
  <c r="E334" i="3"/>
  <c r="E341" i="3"/>
  <c r="E9" i="3"/>
  <c r="E22" i="3"/>
  <c r="E35" i="3"/>
  <c r="E48" i="3"/>
  <c r="E61" i="3"/>
  <c r="E74" i="3"/>
  <c r="E87" i="3"/>
  <c r="E100" i="3"/>
  <c r="E113" i="3"/>
  <c r="E126" i="3"/>
  <c r="E139" i="3"/>
  <c r="E152" i="3"/>
  <c r="E165" i="3"/>
  <c r="E178" i="3"/>
  <c r="E191" i="3"/>
  <c r="E204" i="3"/>
  <c r="E217" i="3"/>
  <c r="E230" i="3"/>
  <c r="E243" i="3"/>
  <c r="E256" i="3"/>
  <c r="E269" i="3"/>
  <c r="E282" i="3"/>
  <c r="E295" i="3"/>
  <c r="E308" i="3"/>
  <c r="E321" i="3"/>
  <c r="E328" i="3"/>
  <c r="E335" i="3"/>
  <c r="E342" i="3"/>
  <c r="E10" i="3"/>
  <c r="E23" i="3"/>
  <c r="E36" i="3"/>
  <c r="E49" i="3"/>
  <c r="E62" i="3"/>
  <c r="E75" i="3"/>
  <c r="E88" i="3"/>
  <c r="E101" i="3"/>
  <c r="E114" i="3"/>
  <c r="E127" i="3"/>
  <c r="E140" i="3"/>
  <c r="E153" i="3"/>
  <c r="E166" i="3"/>
  <c r="E179" i="3"/>
  <c r="E192" i="3"/>
  <c r="E205" i="3"/>
  <c r="E218" i="3"/>
  <c r="E231" i="3"/>
  <c r="E244" i="3"/>
  <c r="E257" i="3"/>
  <c r="E270" i="3"/>
  <c r="E283" i="3"/>
  <c r="E296" i="3"/>
  <c r="E309" i="3"/>
  <c r="E322" i="3"/>
  <c r="E329" i="3"/>
  <c r="E336" i="3"/>
  <c r="E343" i="3"/>
  <c r="E11" i="3"/>
  <c r="E12" i="3"/>
  <c r="E24" i="3"/>
  <c r="E25" i="3"/>
  <c r="E37" i="3"/>
  <c r="E38" i="3"/>
  <c r="E50" i="3"/>
  <c r="E51" i="3"/>
  <c r="E63" i="3"/>
  <c r="E64" i="3"/>
  <c r="E76" i="3"/>
  <c r="E77" i="3"/>
  <c r="E89" i="3"/>
  <c r="E90" i="3"/>
  <c r="E102" i="3"/>
  <c r="E103" i="3"/>
  <c r="E115" i="3"/>
  <c r="E116" i="3"/>
  <c r="E128" i="3"/>
  <c r="E129" i="3"/>
  <c r="E141" i="3"/>
  <c r="E142" i="3"/>
  <c r="E154" i="3"/>
  <c r="E155" i="3"/>
  <c r="E167" i="3"/>
  <c r="E168" i="3"/>
  <c r="E180" i="3"/>
  <c r="E181" i="3"/>
  <c r="E193" i="3"/>
  <c r="E194" i="3"/>
  <c r="E206" i="3"/>
  <c r="E207" i="3"/>
  <c r="E219" i="3"/>
  <c r="E220" i="3"/>
  <c r="E232" i="3"/>
  <c r="E233" i="3"/>
  <c r="E245" i="3"/>
  <c r="E246" i="3"/>
  <c r="E258" i="3"/>
  <c r="E259" i="3"/>
  <c r="E271" i="3"/>
  <c r="E272" i="3"/>
  <c r="E284" i="3"/>
  <c r="E285" i="3"/>
  <c r="E297" i="3"/>
  <c r="E298" i="3"/>
  <c r="E310" i="3"/>
  <c r="E311" i="3"/>
  <c r="E323" i="3"/>
  <c r="E324" i="3"/>
  <c r="E330" i="3"/>
  <c r="E331" i="3"/>
  <c r="E337" i="3"/>
  <c r="E338" i="3"/>
  <c r="E344" i="3"/>
  <c r="E345" i="3"/>
  <c r="E13" i="3"/>
  <c r="E26" i="3"/>
  <c r="E39" i="3"/>
  <c r="E52" i="3"/>
  <c r="E65" i="3"/>
  <c r="E78" i="3"/>
  <c r="E91" i="3"/>
  <c r="E104" i="3"/>
  <c r="E117" i="3"/>
  <c r="E130" i="3"/>
  <c r="E143" i="3"/>
  <c r="E156" i="3"/>
  <c r="E169" i="3"/>
  <c r="E182" i="3"/>
  <c r="E195" i="3"/>
  <c r="E208" i="3"/>
  <c r="E221" i="3"/>
  <c r="E234" i="3"/>
  <c r="E247" i="3"/>
  <c r="E260" i="3"/>
  <c r="E273" i="3"/>
  <c r="E286" i="3"/>
  <c r="E299" i="3"/>
  <c r="E312" i="3"/>
  <c r="E325" i="3"/>
  <c r="E332" i="3"/>
  <c r="E339" i="3"/>
  <c r="E346" i="3"/>
  <c r="E14" i="3"/>
  <c r="E27" i="3"/>
  <c r="E40" i="3"/>
  <c r="E53" i="3"/>
  <c r="E66" i="3"/>
  <c r="E79" i="3"/>
  <c r="E92" i="3"/>
  <c r="E105" i="3"/>
  <c r="E118" i="3"/>
  <c r="E131" i="3"/>
  <c r="E144" i="3"/>
  <c r="E157" i="3"/>
  <c r="E170" i="3"/>
  <c r="E183" i="3"/>
  <c r="E196" i="3"/>
  <c r="E209" i="3"/>
  <c r="E222" i="3"/>
  <c r="E235" i="3"/>
  <c r="E248" i="3"/>
  <c r="E261" i="3"/>
  <c r="E274" i="3"/>
  <c r="E287" i="3"/>
  <c r="E300" i="3"/>
  <c r="E313" i="3"/>
  <c r="E326" i="3"/>
  <c r="E333" i="3"/>
  <c r="E340" i="3"/>
  <c r="E347" i="3"/>
  <c r="E2" i="3"/>
  <c r="H2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2" i="1"/>
</calcChain>
</file>

<file path=xl/sharedStrings.xml><?xml version="1.0" encoding="utf-8"?>
<sst xmlns="http://schemas.openxmlformats.org/spreadsheetml/2006/main" count="9132" uniqueCount="296">
  <si>
    <t>WijkenEnBuurten</t>
  </si>
  <si>
    <t>Gemeentenaam_1</t>
  </si>
  <si>
    <t>SoortRegio_2</t>
  </si>
  <si>
    <t>Codering_3</t>
  </si>
  <si>
    <t>AantalInwoners</t>
  </si>
  <si>
    <t>Bevolkingsdichtheid</t>
  </si>
  <si>
    <t>GemiddeldeWoningwaarde</t>
  </si>
  <si>
    <t>GemiddeldInkomenPerInwoner</t>
  </si>
  <si>
    <t>MeestVoorkomendePostcode</t>
  </si>
  <si>
    <t>Woningvoorraad</t>
  </si>
  <si>
    <t>Perioden</t>
  </si>
  <si>
    <t>Binnenstad-Centrum</t>
  </si>
  <si>
    <t xml:space="preserve">'s-Hertogenbosch                  </t>
  </si>
  <si>
    <t xml:space="preserve">Buurt     </t>
  </si>
  <si>
    <t>BU07960101</t>
  </si>
  <si>
    <t>5211</t>
  </si>
  <si>
    <t>2009</t>
  </si>
  <si>
    <t>Binnenstad-Oost</t>
  </si>
  <si>
    <t>BU07960102</t>
  </si>
  <si>
    <t>De Hofstad</t>
  </si>
  <si>
    <t>BU07960103</t>
  </si>
  <si>
    <t>Binnenstad-Noord</t>
  </si>
  <si>
    <t>BU07960104</t>
  </si>
  <si>
    <t>Het Zand</t>
  </si>
  <si>
    <t>BU07960105</t>
  </si>
  <si>
    <t>Vughterpoort</t>
  </si>
  <si>
    <t>BU07960106</t>
  </si>
  <si>
    <t>Het Bossche Broek</t>
  </si>
  <si>
    <t>BU07960201</t>
  </si>
  <si>
    <t>.</t>
  </si>
  <si>
    <t>Zuid</t>
  </si>
  <si>
    <t>BU07960202</t>
  </si>
  <si>
    <t>5216</t>
  </si>
  <si>
    <t>Bazeldonk</t>
  </si>
  <si>
    <t>BU07960203</t>
  </si>
  <si>
    <t>Bedrijventerrein-Zuid</t>
  </si>
  <si>
    <t>BU07960204</t>
  </si>
  <si>
    <t>De Gestelse Buurt</t>
  </si>
  <si>
    <t>BU07960205</t>
  </si>
  <si>
    <t>Pettelaarpark</t>
  </si>
  <si>
    <t>BU07960206</t>
  </si>
  <si>
    <t>De Meerendonk</t>
  </si>
  <si>
    <t>BU07960207</t>
  </si>
  <si>
    <t>Eikendonk en Kloosterstraat</t>
  </si>
  <si>
    <t>BU07960208</t>
  </si>
  <si>
    <t>De Bossche Pad</t>
  </si>
  <si>
    <t>BU07960209</t>
  </si>
  <si>
    <t>5215</t>
  </si>
  <si>
    <t>Grevelingen</t>
  </si>
  <si>
    <t>BU07960210</t>
  </si>
  <si>
    <t>Aawijk-Zuid</t>
  </si>
  <si>
    <t>BU07960211</t>
  </si>
  <si>
    <t>Bedrijvenpark De Brand</t>
  </si>
  <si>
    <t>BU07960212</t>
  </si>
  <si>
    <t>De Hinthamerpoort</t>
  </si>
  <si>
    <t>BU07960301</t>
  </si>
  <si>
    <t>5213</t>
  </si>
  <si>
    <t>Graafsebuurt-Zuid</t>
  </si>
  <si>
    <t>BU07960302</t>
  </si>
  <si>
    <t>Aawijk-Noord</t>
  </si>
  <si>
    <t>BU07960303</t>
  </si>
  <si>
    <t>Graafsebuurt-Noord</t>
  </si>
  <si>
    <t>BU07960304</t>
  </si>
  <si>
    <t>Hintham-Zuid</t>
  </si>
  <si>
    <t>BU07960305</t>
  </si>
  <si>
    <t>5246</t>
  </si>
  <si>
    <t>Hintham-Noord</t>
  </si>
  <si>
    <t>BU07960306</t>
  </si>
  <si>
    <t>De Muntel</t>
  </si>
  <si>
    <t>BU07960401</t>
  </si>
  <si>
    <t>5212</t>
  </si>
  <si>
    <t>De Vliert</t>
  </si>
  <si>
    <t>BU07960402</t>
  </si>
  <si>
    <t>Orthenpoort</t>
  </si>
  <si>
    <t>BU07960403</t>
  </si>
  <si>
    <t>Maliskamp-West</t>
  </si>
  <si>
    <t>BU07960501</t>
  </si>
  <si>
    <t>5248</t>
  </si>
  <si>
    <t>Maliskamp-Oost</t>
  </si>
  <si>
    <t>BU07960502</t>
  </si>
  <si>
    <t>Het Vinkel</t>
  </si>
  <si>
    <t>BU07960503</t>
  </si>
  <si>
    <t>Binckhorst</t>
  </si>
  <si>
    <t>BU07960504</t>
  </si>
  <si>
    <t>5244</t>
  </si>
  <si>
    <t>Sparrenburg</t>
  </si>
  <si>
    <t>BU07960505</t>
  </si>
  <si>
    <t>Molenhoek</t>
  </si>
  <si>
    <t>BU07960506</t>
  </si>
  <si>
    <t>5242</t>
  </si>
  <si>
    <t>A2 zone Rosmalen-Zuid</t>
  </si>
  <si>
    <t>BU07960507</t>
  </si>
  <si>
    <t>'t Ven</t>
  </si>
  <si>
    <t>BU07960601</t>
  </si>
  <si>
    <t>5241</t>
  </si>
  <si>
    <t>Rosmalen-Centrum</t>
  </si>
  <si>
    <t>BU07960602</t>
  </si>
  <si>
    <t>Hondsberg</t>
  </si>
  <si>
    <t>BU07960603</t>
  </si>
  <si>
    <t>5243</t>
  </si>
  <si>
    <t>Kruisstraat</t>
  </si>
  <si>
    <t>BU07960604</t>
  </si>
  <si>
    <t>Bedrijventerrein Kruisstraat</t>
  </si>
  <si>
    <t>BU07960605</t>
  </si>
  <si>
    <t>5249</t>
  </si>
  <si>
    <t>De Overlaet-Oost</t>
  </si>
  <si>
    <t>BU07960606</t>
  </si>
  <si>
    <t>5247</t>
  </si>
  <si>
    <t>De Overlaet-West</t>
  </si>
  <si>
    <t>BU07960607</t>
  </si>
  <si>
    <t>A2 zone Rosmalen Noord</t>
  </si>
  <si>
    <t>BU07960608</t>
  </si>
  <si>
    <t>Rosmalense Polder</t>
  </si>
  <si>
    <t>BU07960609</t>
  </si>
  <si>
    <t>Brabantpoort</t>
  </si>
  <si>
    <t>BU07960701</t>
  </si>
  <si>
    <t>5245</t>
  </si>
  <si>
    <t>De Groote Vliet</t>
  </si>
  <si>
    <t>BU07960702</t>
  </si>
  <si>
    <t>Vlietdijk</t>
  </si>
  <si>
    <t>BU07960703</t>
  </si>
  <si>
    <t>Broekland</t>
  </si>
  <si>
    <t>BU07960704</t>
  </si>
  <si>
    <t>De Watertuinen</t>
  </si>
  <si>
    <t>BU07960705</t>
  </si>
  <si>
    <t>De Hoven</t>
  </si>
  <si>
    <t>BU07960706</t>
  </si>
  <si>
    <t>Landelijk gebied De Groote Wielen</t>
  </si>
  <si>
    <t>BU07960799</t>
  </si>
  <si>
    <t>5236</t>
  </si>
  <si>
    <t>Kom Empel</t>
  </si>
  <si>
    <t>BU07960801</t>
  </si>
  <si>
    <t>Maasakker</t>
  </si>
  <si>
    <t>BU07960802</t>
  </si>
  <si>
    <t>Empel-Oost</t>
  </si>
  <si>
    <t>BU07960803</t>
  </si>
  <si>
    <t>De Koornwaard</t>
  </si>
  <si>
    <t>BU07960804</t>
  </si>
  <si>
    <t>De Buitenpepers</t>
  </si>
  <si>
    <t>BU07960901</t>
  </si>
  <si>
    <t>5231</t>
  </si>
  <si>
    <t>De Herven</t>
  </si>
  <si>
    <t>BU07960902</t>
  </si>
  <si>
    <t>5232</t>
  </si>
  <si>
    <t>Bedrijventerrein De Herven</t>
  </si>
  <si>
    <t>BU07960903</t>
  </si>
  <si>
    <t>De Slagen</t>
  </si>
  <si>
    <t>BU07960904</t>
  </si>
  <si>
    <t>5233</t>
  </si>
  <si>
    <t>De Haren</t>
  </si>
  <si>
    <t>BU07960905</t>
  </si>
  <si>
    <t>De Reit</t>
  </si>
  <si>
    <t>BU07960906</t>
  </si>
  <si>
    <t>De Donk</t>
  </si>
  <si>
    <t>BU07960907</t>
  </si>
  <si>
    <t>De Rompert</t>
  </si>
  <si>
    <t>BU07960908</t>
  </si>
  <si>
    <t>De Hambaken</t>
  </si>
  <si>
    <t>BU07960909</t>
  </si>
  <si>
    <t>De Sprookjesbuurt</t>
  </si>
  <si>
    <t>BU07960910</t>
  </si>
  <si>
    <t>De Muziekinstrumentenbuurt</t>
  </si>
  <si>
    <t>BU07960911</t>
  </si>
  <si>
    <t>De Edelstenenbuurt</t>
  </si>
  <si>
    <t>BU07960912</t>
  </si>
  <si>
    <t>Orthen</t>
  </si>
  <si>
    <t>BU07960913</t>
  </si>
  <si>
    <t>Orthen-West</t>
  </si>
  <si>
    <t>BU07960914</t>
  </si>
  <si>
    <t>Bedrijventerrein-Noord</t>
  </si>
  <si>
    <t>BU07960915</t>
  </si>
  <si>
    <t>De Italiaanse buurt</t>
  </si>
  <si>
    <t>BU07961001</t>
  </si>
  <si>
    <t>5237</t>
  </si>
  <si>
    <t>Maasdal</t>
  </si>
  <si>
    <t>BU07961002</t>
  </si>
  <si>
    <t>5235</t>
  </si>
  <si>
    <t>Abdijenbuurt</t>
  </si>
  <si>
    <t>BU07961003</t>
  </si>
  <si>
    <t>Lokeren</t>
  </si>
  <si>
    <t>BU07961004</t>
  </si>
  <si>
    <t>Maasstroom</t>
  </si>
  <si>
    <t>BU07961005</t>
  </si>
  <si>
    <t>De Staatsliedenbuurt</t>
  </si>
  <si>
    <t>BU07961006</t>
  </si>
  <si>
    <t>Het Zilverpark</t>
  </si>
  <si>
    <t>BU07961007</t>
  </si>
  <si>
    <t>Maasvallei</t>
  </si>
  <si>
    <t>BU07961008</t>
  </si>
  <si>
    <t>Maasoever</t>
  </si>
  <si>
    <t>BU07961009</t>
  </si>
  <si>
    <t>Bedrijventerrein Maaspoort</t>
  </si>
  <si>
    <t>BU07961010</t>
  </si>
  <si>
    <t>5234</t>
  </si>
  <si>
    <t>Oud Empel</t>
  </si>
  <si>
    <t>BU07961011</t>
  </si>
  <si>
    <t>Boschveld</t>
  </si>
  <si>
    <t>BU07961101</t>
  </si>
  <si>
    <t>5223</t>
  </si>
  <si>
    <t>Paleiskwartier</t>
  </si>
  <si>
    <t>BU07961102</t>
  </si>
  <si>
    <t>Willemspoort</t>
  </si>
  <si>
    <t>BU07961103</t>
  </si>
  <si>
    <t>Deuteren</t>
  </si>
  <si>
    <t>BU07961104</t>
  </si>
  <si>
    <t>De Moerputten</t>
  </si>
  <si>
    <t>BU07961105</t>
  </si>
  <si>
    <t>De Schutskamp</t>
  </si>
  <si>
    <t>BU07961106</t>
  </si>
  <si>
    <t>De Kruiskamp</t>
  </si>
  <si>
    <t>BU07961107</t>
  </si>
  <si>
    <t>5224</t>
  </si>
  <si>
    <t>De Rietvelden-Oost</t>
  </si>
  <si>
    <t>BU07961108</t>
  </si>
  <si>
    <t>5222</t>
  </si>
  <si>
    <t>De Rietvelden-West</t>
  </si>
  <si>
    <t>BU07961109</t>
  </si>
  <si>
    <t>Veemarktkwartier</t>
  </si>
  <si>
    <t>BU07961110</t>
  </si>
  <si>
    <t>Ertveld</t>
  </si>
  <si>
    <t>BU07961111</t>
  </si>
  <si>
    <t>Kom Engelen</t>
  </si>
  <si>
    <t>BU07961201</t>
  </si>
  <si>
    <t>5221</t>
  </si>
  <si>
    <t>De Vutter</t>
  </si>
  <si>
    <t>BU07961202</t>
  </si>
  <si>
    <t>Henriëttewaard</t>
  </si>
  <si>
    <t>BU07961203</t>
  </si>
  <si>
    <t>De Haverleij</t>
  </si>
  <si>
    <t>BU07961204</t>
  </si>
  <si>
    <t>Bokhoven</t>
  </si>
  <si>
    <t>BU07961205</t>
  </si>
  <si>
    <t>Engelermeer</t>
  </si>
  <si>
    <t>BU07961206</t>
  </si>
  <si>
    <t>2010</t>
  </si>
  <si>
    <t>2011</t>
  </si>
  <si>
    <t>2012</t>
  </si>
  <si>
    <t xml:space="preserve">'s-Hertogenbosch                        </t>
  </si>
  <si>
    <t>2013</t>
  </si>
  <si>
    <t>2014</t>
  </si>
  <si>
    <t>2015</t>
  </si>
  <si>
    <t>Kom Nuland</t>
  </si>
  <si>
    <t>BU07961301</t>
  </si>
  <si>
    <t>5391</t>
  </si>
  <si>
    <t>Bedrijventerrein Nuland</t>
  </si>
  <si>
    <t>BU07961302</t>
  </si>
  <si>
    <t>De Lage Kant</t>
  </si>
  <si>
    <t>BU07961303</t>
  </si>
  <si>
    <t>Heeseind</t>
  </si>
  <si>
    <t>BU07961304</t>
  </si>
  <si>
    <t>Landelijk gebied Nuland</t>
  </si>
  <si>
    <t>BU07961399</t>
  </si>
  <si>
    <t>Kom Vinkel</t>
  </si>
  <si>
    <t>BU07961401</t>
  </si>
  <si>
    <t>5382</t>
  </si>
  <si>
    <t>Vinkeloord</t>
  </si>
  <si>
    <t>BU07961402</t>
  </si>
  <si>
    <t>Landelijk gebied Vinkel</t>
  </si>
  <si>
    <t>BU07961499</t>
  </si>
  <si>
    <t>5383</t>
  </si>
  <si>
    <t>2016</t>
  </si>
  <si>
    <t>Kloosterstraat</t>
  </si>
  <si>
    <t>A2 zone Rosmalen-Noord</t>
  </si>
  <si>
    <t>De Lanen</t>
  </si>
  <si>
    <t>BU07960707</t>
  </si>
  <si>
    <t>Overig Landelijk gebied De Groote Wielen</t>
  </si>
  <si>
    <t>BU07960798</t>
  </si>
  <si>
    <t>De Italiaanse Buurt</t>
  </si>
  <si>
    <t>2017</t>
  </si>
  <si>
    <t>2018</t>
  </si>
  <si>
    <t>2019</t>
  </si>
  <si>
    <t>2020</t>
  </si>
  <si>
    <t>2021</t>
  </si>
  <si>
    <t>AantalInwoners2</t>
  </si>
  <si>
    <t>Woningvoorraad2</t>
  </si>
  <si>
    <t>Column Labels</t>
  </si>
  <si>
    <t>Grand Total</t>
  </si>
  <si>
    <t>Woningwaarde</t>
  </si>
  <si>
    <t>Inkomen</t>
  </si>
  <si>
    <t>Sum of Inkomen</t>
  </si>
  <si>
    <t>Sum of Woningwaarde</t>
  </si>
  <si>
    <t>Sum of AantalInwoners2</t>
  </si>
  <si>
    <t>Sum of Woningvoorraad2</t>
  </si>
  <si>
    <t>Values</t>
  </si>
  <si>
    <t>Average of Bevolkingsdichtheid</t>
  </si>
  <si>
    <t>Postcode</t>
  </si>
  <si>
    <t>Som van Woningwaarde</t>
  </si>
  <si>
    <t>Som van Woningvoorraad</t>
  </si>
  <si>
    <t>Average_Housevalue</t>
  </si>
  <si>
    <t>Som van Inkomen</t>
  </si>
  <si>
    <t>Som van AantalInwoners</t>
  </si>
  <si>
    <t>AverageIncome</t>
  </si>
  <si>
    <t>(blank)</t>
  </si>
  <si>
    <t>Row Labels</t>
  </si>
  <si>
    <t>Count of AantalInwoners</t>
  </si>
  <si>
    <t>Count of Woningvoorraad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</si>
</sst>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ijen, Marijn" refreshedDate="44540.458627662039" createdVersion="6" refreshedVersion="6" minRefreshableVersion="3" recordCount="1329" xr:uid="{24E12B25-7006-4CD2-A45D-06C4FDB13181}">
  <cacheSource type="worksheet">
    <worksheetSource ref="A1:O1330" sheet="Raw"/>
  </cacheSource>
  <cacheFields count="15">
    <cacheField name="WijkenEnBuurten" numFmtId="0">
      <sharedItems/>
    </cacheField>
    <cacheField name="Gemeentenaam_1" numFmtId="0">
      <sharedItems/>
    </cacheField>
    <cacheField name="SoortRegio_2" numFmtId="0">
      <sharedItems/>
    </cacheField>
    <cacheField name="Codering_3" numFmtId="0">
      <sharedItems/>
    </cacheField>
    <cacheField name="AantalInwoners" numFmtId="0">
      <sharedItems containsSemiMixedTypes="0" containsString="0" containsNumber="1" containsInteger="1" minValue="0" maxValue="8370"/>
    </cacheField>
    <cacheField name="AantalInwoners2" numFmtId="0">
      <sharedItems containsString="0" containsBlank="1" containsNumber="1" containsInteger="1" minValue="100" maxValue="8370" count="466">
        <n v="5450"/>
        <n v="1910"/>
        <n v="1030"/>
        <n v="860"/>
        <n v="2240"/>
        <n v="340"/>
        <m/>
        <n v="3780"/>
        <n v="1510"/>
        <n v="1210"/>
        <n v="580"/>
        <n v="610"/>
        <n v="4130"/>
        <n v="1800"/>
        <n v="1890"/>
        <n v="1950"/>
        <n v="3670"/>
        <n v="2160"/>
        <n v="3010"/>
        <n v="3330"/>
        <n v="540"/>
        <n v="290"/>
        <n v="3650"/>
        <n v="3510"/>
        <n v="2210"/>
        <n v="1450"/>
        <n v="2520"/>
        <n v="590"/>
        <n v="3320"/>
        <n v="2820"/>
        <n v="270"/>
        <n v="250"/>
        <n v="2170"/>
        <n v="1330"/>
        <n v="1190"/>
        <n v="2260"/>
        <n v="2120"/>
        <n v="620"/>
        <n v="1570"/>
        <n v="1170"/>
        <n v="1470"/>
        <n v="1760"/>
        <n v="2440"/>
        <n v="1370"/>
        <n v="1660"/>
        <n v="1500"/>
        <n v="800"/>
        <n v="550"/>
        <n v="1440"/>
        <n v="2150"/>
        <n v="1870"/>
        <n v="2350"/>
        <n v="2460"/>
        <n v="3070"/>
        <n v="1340"/>
        <n v="260"/>
        <n v="4490"/>
        <n v="8190"/>
        <n v="2980"/>
        <n v="280"/>
        <n v="5535"/>
        <n v="1900"/>
        <n v="895"/>
        <n v="2245"/>
        <n v="335"/>
        <n v="3815"/>
        <n v="1515"/>
        <n v="1205"/>
        <n v="480"/>
        <n v="4140"/>
        <n v="1935"/>
        <n v="1895"/>
        <n v="1835"/>
        <n v="1905"/>
        <n v="3710"/>
        <n v="2115"/>
        <n v="2950"/>
        <n v="3355"/>
        <n v="200"/>
        <n v="1050"/>
        <n v="545"/>
        <n v="3640"/>
        <n v="3530"/>
        <n v="2155"/>
        <n v="1445"/>
        <n v="2490"/>
        <n v="570"/>
        <n v="3280"/>
        <n v="2755"/>
        <n v="255"/>
        <n v="2565"/>
        <n v="1335"/>
        <n v="600"/>
        <n v="1185"/>
        <n v="2705"/>
        <n v="2285"/>
        <n v="2095"/>
        <n v="625"/>
        <n v="1545"/>
        <n v="1140"/>
        <n v="1635"/>
        <n v="2545"/>
        <n v="1375"/>
        <n v="1640"/>
        <n v="1315"/>
        <n v="1160"/>
        <n v="1480"/>
        <n v="795"/>
        <n v="2400"/>
        <n v="1120"/>
        <n v="1485"/>
        <n v="1825"/>
        <n v="2330"/>
        <n v="2970"/>
        <n v="3000"/>
        <n v="2235"/>
        <n v="1415"/>
        <n v="265"/>
        <n v="4520"/>
        <n v="8005"/>
        <n v="305"/>
        <n v="3020"/>
        <n v="2105"/>
        <n v="5605"/>
        <n v="1915"/>
        <n v="1040"/>
        <n v="850"/>
        <n v="2265"/>
        <n v="330"/>
        <n v="3800"/>
        <n v="1195"/>
        <n v="485"/>
        <n v="4135"/>
        <n v="2000"/>
        <n v="1885"/>
        <n v="1860"/>
        <n v="3825"/>
        <n v="3015"/>
        <n v="535"/>
        <n v="235"/>
        <n v="1055"/>
        <n v="105"/>
        <n v="3605"/>
        <n v="3505"/>
        <n v="115"/>
        <n v="1410"/>
        <n v="2455"/>
        <n v="3265"/>
        <n v="2690"/>
        <n v="120"/>
        <n v="1420"/>
        <n v="1180"/>
        <n v="2735"/>
        <n v="2320"/>
        <n v="2220"/>
        <n v="1520"/>
        <n v="1125"/>
        <n v="1650"/>
        <n v="2055"/>
        <n v="2515"/>
        <n v="1665"/>
        <n v="1305"/>
        <n v="1165"/>
        <n v="785"/>
        <n v="2435"/>
        <n v="1855"/>
        <n v="2315"/>
        <n v="2425"/>
        <n v="2965"/>
        <n v="3045"/>
        <n v="2325"/>
        <n v="4515"/>
        <n v="7685"/>
        <n v="2180"/>
        <n v="285"/>
        <n v="5745"/>
        <n v="1060"/>
        <n v="855"/>
        <n v="2290"/>
        <n v="3810"/>
        <n v="1495"/>
        <n v="210"/>
        <n v="295"/>
        <n v="4125"/>
        <n v="2135"/>
        <n v="1880"/>
        <n v="1875"/>
        <n v="3955"/>
        <n v="2140"/>
        <n v="3025"/>
        <n v="3345"/>
        <n v="215"/>
        <n v="1065"/>
        <n v="100"/>
        <n v="3580"/>
        <n v="3520"/>
        <n v="2175"/>
        <n v="1390"/>
        <n v="2450"/>
        <n v="3235"/>
        <n v="2685"/>
        <n v="125"/>
        <n v="1365"/>
        <n v="1780"/>
        <n v="1175"/>
        <n v="2745"/>
        <n v="2200"/>
        <n v="595"/>
        <n v="1525"/>
        <n v="1115"/>
        <n v="2080"/>
        <n v="2480"/>
        <n v="1395"/>
        <n v="1675"/>
        <n v="1320"/>
        <n v="760"/>
        <n v="530"/>
        <n v="2445"/>
        <n v="2110"/>
        <n v="1815"/>
        <n v="3210"/>
        <n v="2300"/>
        <n v="4470"/>
        <n v="7625"/>
        <n v="110"/>
        <n v="300"/>
        <n v="2985"/>
        <n v="2305"/>
        <n v="5790"/>
        <n v="1925"/>
        <n v="345"/>
        <n v="1540"/>
        <n v="360"/>
        <n v="4110"/>
        <n v="4015"/>
        <n v="3085"/>
        <n v="3300"/>
        <n v="185"/>
        <n v="3540"/>
        <n v="3635"/>
        <n v="2205"/>
        <n v="1380"/>
        <n v="2355"/>
        <n v="3230"/>
        <n v="2660"/>
        <n v="3185"/>
        <n v="1385"/>
        <n v="2765"/>
        <n v="2195"/>
        <n v="635"/>
        <n v="1505"/>
        <n v="1100"/>
        <n v="1625"/>
        <n v="2500"/>
        <n v="1400"/>
        <n v="1300"/>
        <n v="690"/>
        <n v="510"/>
        <n v="1820"/>
        <n v="2945"/>
        <n v="2430"/>
        <n v="1465"/>
        <n v="4415"/>
        <n v="7675"/>
        <n v="2340"/>
        <n v="5880"/>
        <n v="1075"/>
        <n v="890"/>
        <n v="3805"/>
        <n v="1590"/>
        <n v="1215"/>
        <n v="455"/>
        <n v="615"/>
        <n v="4165"/>
        <n v="1840"/>
        <n v="1845"/>
        <n v="3915"/>
        <n v="2185"/>
        <n v="3175"/>
        <n v="585"/>
        <n v="3720"/>
        <n v="2230"/>
        <n v="3190"/>
        <n v="2615"/>
        <n v="3250"/>
        <n v="2730"/>
        <n v="2470"/>
        <n v="715"/>
        <n v="1630"/>
        <n v="2040"/>
        <n v="1280"/>
        <n v="660"/>
        <n v="525"/>
        <n v="1145"/>
        <n v="2050"/>
        <n v="2390"/>
        <n v="2940"/>
        <n v="3095"/>
        <n v="2505"/>
        <n v="1455"/>
        <n v="4430"/>
        <n v="7995"/>
        <n v="310"/>
        <n v="2385"/>
        <n v="5855"/>
        <n v="1930"/>
        <n v="1080"/>
        <n v="3770"/>
        <n v="1580"/>
        <n v="1235"/>
        <n v="4100"/>
        <n v="1850"/>
        <n v="1955"/>
        <n v="3935"/>
        <n v="3215"/>
        <n v="3450"/>
        <n v="3470"/>
        <n v="3695"/>
        <n v="2335"/>
        <n v="560"/>
        <n v="3170"/>
        <n v="2640"/>
        <n v="240"/>
        <n v="2585"/>
        <n v="2475"/>
        <n v="735"/>
        <n v="1680"/>
        <n v="1200"/>
        <n v="655"/>
        <n v="2030"/>
        <n v="1810"/>
        <n v="2885"/>
        <n v="2620"/>
        <n v="1475"/>
        <n v="4450"/>
        <n v="8055"/>
        <n v="3315"/>
        <n v="135"/>
        <n v="1135"/>
        <n v="420"/>
        <n v="840"/>
        <n v="5965"/>
        <n v="1085"/>
        <n v="880"/>
        <n v="3765"/>
        <n v="1245"/>
        <n v="4105"/>
        <n v="1865"/>
        <n v="1975"/>
        <n v="3920"/>
        <n v="2165"/>
        <n v="3195"/>
        <n v="3490"/>
        <n v="3460"/>
        <n v="3745"/>
        <n v="165"/>
        <n v="1425"/>
        <n v="3160"/>
        <n v="245"/>
        <n v="1530"/>
        <n v="2670"/>
        <n v="2495"/>
        <n v="790"/>
        <n v="1070"/>
        <n v="2010"/>
        <n v="1695"/>
        <n v="1275"/>
        <n v="720"/>
        <n v="520"/>
        <n v="1130"/>
        <n v="2015"/>
        <n v="1805"/>
        <n v="2850"/>
        <n v="2595"/>
        <n v="4555"/>
        <n v="8025"/>
        <n v="130"/>
        <n v="2910"/>
        <n v="3325"/>
        <n v="225"/>
        <n v="140"/>
        <n v="430"/>
        <n v="830"/>
        <n v="6025"/>
        <n v="1985"/>
        <n v="885"/>
        <n v="2375"/>
        <n v="1225"/>
        <n v="435"/>
        <n v="605"/>
        <n v="4155"/>
        <n v="1940"/>
        <n v="3940"/>
        <n v="1025"/>
        <n v="3455"/>
        <n v="3880"/>
        <n v="170"/>
        <n v="2255"/>
        <n v="2225"/>
        <n v="3105"/>
        <n v="2625"/>
        <n v="3385"/>
        <n v="2955"/>
        <n v="1620"/>
        <n v="2005"/>
        <n v="1705"/>
        <n v="1265"/>
        <n v="2415"/>
        <n v="2020"/>
        <n v="2840"/>
        <n v="3040"/>
        <n v="4740"/>
        <n v="8195"/>
        <n v="2905"/>
        <n v="2410"/>
        <n v="3335"/>
        <n v="460"/>
        <n v="6010"/>
        <n v="1095"/>
        <n v="865"/>
        <n v="355"/>
        <n v="3870"/>
        <n v="1230"/>
        <n v="445"/>
        <n v="1995"/>
        <n v="3950"/>
        <n v="3205"/>
        <n v="1005"/>
        <n v="3410"/>
        <n v="3080"/>
        <n v="2600"/>
        <n v="870"/>
        <n v="1615"/>
        <n v="1360"/>
        <n v="1715"/>
        <n v="1250"/>
        <n v="1155"/>
        <n v="1610"/>
        <n v="1960"/>
        <n v="1775"/>
        <n v="3050"/>
        <n v="3130"/>
        <n v="325"/>
        <n v="4755"/>
        <n v="8325"/>
        <n v="275"/>
        <n v="2880"/>
        <n v="3395"/>
        <n v="230"/>
        <n v="515"/>
        <n v="6145"/>
        <n v="4005"/>
        <n v="4075"/>
        <n v="3150"/>
        <n v="3430"/>
        <n v="3910"/>
        <n v="2525"/>
        <n v="3425"/>
        <n v="3035"/>
        <n v="2790"/>
        <n v="3145"/>
        <n v="3100"/>
        <n v="4870"/>
        <n v="8370"/>
        <n v="2870"/>
        <n v="3465"/>
      </sharedItems>
    </cacheField>
    <cacheField name="Bevolkingsdichtheid" numFmtId="0">
      <sharedItems containsString="0" containsBlank="1" containsNumber="1" containsInteger="1" minValue="5" maxValue="13509"/>
    </cacheField>
    <cacheField name="GemiddeldeWoningwaarde" numFmtId="0">
      <sharedItems containsString="0" containsBlank="1" containsNumber="1" containsInteger="1" minValue="57" maxValue="826"/>
    </cacheField>
    <cacheField name="GemiddeldInkomenPerInwoner" numFmtId="0">
      <sharedItems containsString="0" containsBlank="1" containsNumber="1" minValue="9.8000000000000007" maxValue="47"/>
    </cacheField>
    <cacheField name="Inkomen" numFmtId="0">
      <sharedItems containsSemiMixedTypes="0" containsString="0" containsNumber="1" minValue="0" maxValue="234124.5"/>
    </cacheField>
    <cacheField name="MeestVoorkomendePostcode" numFmtId="0">
      <sharedItems count="29">
        <s v="5211"/>
        <s v="."/>
        <s v="5216"/>
        <s v="5215"/>
        <s v="5213"/>
        <s v="5246"/>
        <s v="5212"/>
        <s v="5248"/>
        <s v="5244"/>
        <s v="5242"/>
        <s v="5241"/>
        <s v="5243"/>
        <s v="5249"/>
        <s v="5247"/>
        <s v="5245"/>
        <s v="5236"/>
        <s v="5231"/>
        <s v="5232"/>
        <s v="5233"/>
        <s v="5237"/>
        <s v="5235"/>
        <s v="5234"/>
        <s v="5223"/>
        <s v="5224"/>
        <s v="5222"/>
        <s v="5221"/>
        <s v="5391"/>
        <s v="5382"/>
        <s v="5383"/>
      </sharedItems>
    </cacheField>
    <cacheField name="Woningvoorraad" numFmtId="0">
      <sharedItems containsString="0" containsBlank="1" containsNumber="1" containsInteger="1" minValue="0" maxValue="4067"/>
    </cacheField>
    <cacheField name="Woningvoorraad2" numFmtId="0">
      <sharedItems containsString="0" containsBlank="1" containsNumber="1" containsInteger="1" minValue="20" maxValue="4067" count="453">
        <n v="3610"/>
        <n v="1105"/>
        <n v="605"/>
        <n v="565"/>
        <n v="1265"/>
        <n v="135"/>
        <m/>
        <n v="2085"/>
        <n v="880"/>
        <n v="545"/>
        <n v="305"/>
        <n v="425"/>
        <n v="1940"/>
        <n v="930"/>
        <n v="905"/>
        <n v="800"/>
        <n v="845"/>
        <n v="1785"/>
        <n v="885"/>
        <n v="1495"/>
        <n v="1475"/>
        <n v="230"/>
        <n v="435"/>
        <n v="105"/>
        <n v="1415"/>
        <n v="55"/>
        <n v="940"/>
        <n v="755"/>
        <n v="1005"/>
        <n v="200"/>
        <n v="1175"/>
        <n v="1030"/>
        <n v="85"/>
        <n v="160"/>
        <n v="775"/>
        <n v="475"/>
        <n v="40"/>
        <n v="495"/>
        <n v="750"/>
        <n v="695"/>
        <n v="865"/>
        <n v="240"/>
        <n v="725"/>
        <n v="710"/>
        <n v="685"/>
        <n v="1180"/>
        <n v="555"/>
        <n v="745"/>
        <n v="420"/>
        <n v="350"/>
        <n v="255"/>
        <n v="1075"/>
        <n v="505"/>
        <n v="630"/>
        <n v="760"/>
        <n v="825"/>
        <n v="1145"/>
        <n v="1485"/>
        <n v="1195"/>
        <n v="670"/>
        <n v="20"/>
        <n v="3390"/>
        <n v="110"/>
        <n v="1055"/>
        <n v="3660"/>
        <n v="1095"/>
        <n v="590"/>
        <n v="2130"/>
        <n v="975"/>
        <n v="920"/>
        <n v="815"/>
        <n v="830"/>
        <n v="1805"/>
        <n v="1500"/>
        <n v="225"/>
        <n v="915"/>
        <n v="1015"/>
        <n v="205"/>
        <n v="80"/>
        <n v="270"/>
        <n v="900"/>
        <n v="805"/>
        <n v="945"/>
        <n v="790"/>
        <n v="1160"/>
        <n v="1205"/>
        <n v="480"/>
        <n v="655"/>
        <n v="890"/>
        <n v="1285"/>
        <n v="1060"/>
        <n v="3670"/>
        <n v="1110"/>
        <n v="610"/>
        <n v="1260"/>
        <n v="2135"/>
        <n v="1040"/>
        <n v="1900"/>
        <n v="1565"/>
        <n v="1410"/>
        <n v="990"/>
        <n v="490"/>
        <n v="500"/>
        <n v="810"/>
        <n v="765"/>
        <n v="700"/>
        <n v="1545"/>
        <n v="1080"/>
        <n v="115"/>
        <n v="3680"/>
        <n v="615"/>
        <n v="2120"/>
        <n v="75"/>
        <n v="1920"/>
        <n v="1550"/>
        <n v="1525"/>
        <n v="1085"/>
        <n v="625"/>
        <n v="1215"/>
        <n v="1630"/>
        <n v="3160"/>
        <n v="3608"/>
        <n v="1129"/>
        <n v="629"/>
        <n v="602"/>
        <n v="1275"/>
        <n v="130"/>
        <n v="2140"/>
        <n v="878"/>
        <n v="546"/>
        <n v="76"/>
        <n v="217"/>
        <n v="478"/>
        <n v="1941"/>
        <n v="1125"/>
        <n v="908"/>
        <n v="826"/>
        <n v="853"/>
        <n v="1933"/>
        <n v="896"/>
        <n v="1506"/>
        <n v="1479"/>
        <n v="228"/>
        <n v="434"/>
        <n v="172"/>
        <n v="1423"/>
        <n v="1543"/>
        <n v="965"/>
        <n v="751"/>
        <n v="203"/>
        <n v="1176"/>
        <n v="1029"/>
        <n v="158"/>
        <n v="1172"/>
        <n v="474"/>
        <n v="795"/>
        <n v="496"/>
        <n v="903"/>
        <n v="814"/>
        <n v="494"/>
        <n v="748"/>
        <n v="846"/>
        <n v="1101"/>
        <n v="768"/>
        <n v="473"/>
        <n v="427"/>
        <n v="701"/>
        <n v="352"/>
        <n v="254"/>
        <n v="1221"/>
        <n v="884"/>
        <n v="1147"/>
        <n v="1639"/>
        <n v="1463"/>
        <n v="711"/>
        <n v="21"/>
        <n v="2123"/>
        <n v="3162"/>
        <n v="111"/>
        <n v="1090"/>
        <n v="946"/>
        <n v="3632"/>
        <n v="1142"/>
        <n v="648"/>
        <n v="1280"/>
        <n v="131"/>
        <n v="2133"/>
        <n v="901"/>
        <n v="94"/>
        <n v="232"/>
        <n v="477"/>
        <n v="1971"/>
        <n v="907"/>
        <n v="831"/>
        <n v="852"/>
        <n v="1885"/>
        <n v="943"/>
        <n v="1593"/>
        <n v="1482"/>
        <n v="182"/>
        <n v="1422"/>
        <n v="1594"/>
        <n v="963"/>
        <n v="770"/>
        <n v="202"/>
        <n v="835"/>
        <n v="904"/>
        <n v="816"/>
        <n v="1168"/>
        <n v="273"/>
        <n v="809"/>
        <n v="1102"/>
        <n v="426"/>
        <n v="1222"/>
        <n v="824"/>
        <n v="879"/>
        <n v="1564"/>
        <n v="22"/>
        <n v="2266"/>
        <n v="3366"/>
        <n v="1088"/>
        <n v="3725"/>
        <n v="1178"/>
        <n v="636"/>
        <n v="1375"/>
        <n v="132"/>
        <n v="2134"/>
        <n v="557"/>
        <n v="108"/>
        <n v="239"/>
        <n v="1132"/>
        <n v="911"/>
        <n v="849"/>
        <n v="942"/>
        <n v="1611"/>
        <n v="1614"/>
        <n v="433"/>
        <n v="193"/>
        <n v="1595"/>
        <n v="968"/>
        <n v="773"/>
        <n v="1006"/>
        <n v="201"/>
        <n v="1035"/>
        <n v="1174"/>
        <n v="871"/>
        <n v="508"/>
        <n v="1173"/>
        <n v="288"/>
        <n v="726"/>
        <n v="431"/>
        <n v="354"/>
        <n v="506"/>
        <n v="776"/>
        <n v="1569"/>
        <n v="743"/>
        <n v="107"/>
        <n v="2400"/>
        <n v="3401"/>
        <n v="112"/>
        <n v="1093"/>
        <n v="117"/>
        <n v="1314"/>
        <n v="78"/>
        <n v="290"/>
        <n v="450"/>
        <n v="308"/>
        <n v="302"/>
        <n v="3850"/>
        <n v="1194"/>
        <n v="644"/>
        <n v="1398"/>
        <n v="2136"/>
        <n v="909"/>
        <n v="562"/>
        <n v="120"/>
        <n v="272"/>
        <n v="1139"/>
        <n v="912"/>
        <n v="850"/>
        <n v="928"/>
        <n v="1640"/>
        <n v="248"/>
        <n v="418"/>
        <n v="210"/>
        <n v="1598"/>
        <n v="68"/>
        <n v="972"/>
        <n v="1007"/>
        <n v="1032"/>
        <n v="1189"/>
        <n v="539"/>
        <n v="936"/>
        <n v="511"/>
        <n v="895"/>
        <n v="828"/>
        <n v="1169"/>
        <n v="301"/>
        <n v="1104"/>
        <n v="430"/>
        <n v="705"/>
        <n v="387"/>
        <n v="1602"/>
        <n v="1571"/>
        <n v="2491"/>
        <n v="3342"/>
        <n v="1094"/>
        <n v="1332"/>
        <n v="79"/>
        <n v="282"/>
        <n v="456"/>
        <n v="299"/>
        <n v="4011"/>
        <n v="650"/>
        <n v="166"/>
        <n v="479"/>
        <n v="1141"/>
        <n v="1886"/>
        <n v="419"/>
        <n v="209"/>
        <n v="1654"/>
        <n v="786"/>
        <n v="1008"/>
        <n v="204"/>
        <n v="1034"/>
        <n v="1190"/>
        <n v="973"/>
        <n v="510"/>
        <n v="894"/>
        <n v="864"/>
        <n v="994"/>
        <n v="318"/>
        <n v="1170"/>
        <n v="761"/>
        <n v="326"/>
        <n v="1559"/>
        <n v="1660"/>
        <n v="801"/>
        <n v="109"/>
        <n v="2535"/>
        <n v="3499"/>
        <n v="1098"/>
        <n v="118"/>
        <n v="1360"/>
        <n v="284"/>
        <n v="460"/>
        <n v="167"/>
        <n v="4031"/>
        <n v="1220"/>
        <n v="2330"/>
        <n v="1155"/>
        <n v="944"/>
        <n v="1642"/>
        <n v="1617"/>
        <n v="241"/>
        <n v="1652"/>
        <n v="971"/>
        <n v="793"/>
        <n v="1009"/>
        <n v="1217"/>
        <n v="979"/>
        <n v="872"/>
        <n v="1017"/>
        <n v="321"/>
        <n v="429"/>
        <n v="1223"/>
        <n v="504"/>
        <n v="961"/>
        <n v="1583"/>
        <n v="1925"/>
        <n v="762"/>
        <n v="2464"/>
        <n v="3554"/>
        <n v="1099"/>
        <n v="119"/>
        <n v="1399"/>
        <n v="95"/>
        <n v="280"/>
        <n v="464"/>
        <n v="304"/>
        <n v="4047"/>
        <n v="1225"/>
        <n v="646"/>
        <n v="1514"/>
        <n v="136"/>
        <n v="2331"/>
        <n v="171"/>
        <n v="1157"/>
        <n v="937"/>
        <n v="977"/>
        <n v="1889"/>
        <n v="1643"/>
        <n v="1618"/>
        <n v="439"/>
        <n v="1682"/>
        <n v="980"/>
        <n v="841"/>
        <n v="1039"/>
        <n v="1259"/>
        <n v="558"/>
        <n v="983"/>
        <n v="902"/>
        <n v="735"/>
        <n v="453"/>
        <n v="351"/>
        <n v="767"/>
        <n v="2576"/>
        <n v="1100"/>
        <n v="1427"/>
        <n v="97"/>
        <n v="287"/>
        <n v="485"/>
        <n v="168"/>
        <n v="303"/>
        <n v="4067"/>
        <n v="1518"/>
        <n v="138"/>
        <n v="913"/>
        <n v="190"/>
        <n v="941"/>
        <n v="997"/>
        <n v="1619"/>
        <n v="54"/>
        <n v="1685"/>
        <n v="69"/>
        <n v="981"/>
        <n v="870"/>
        <n v="1044"/>
        <n v="207"/>
        <n v="34"/>
        <n v="1177"/>
        <n v="29"/>
        <n v="32"/>
        <n v="1262"/>
        <n v="560"/>
        <n v="897"/>
        <n v="1016"/>
        <n v="336"/>
        <n v="739"/>
        <n v="554"/>
        <n v="472"/>
        <n v="289"/>
        <n v="843"/>
        <n v="37"/>
        <n v="1657"/>
        <n v="2073"/>
        <n v="2638"/>
        <n v="3635"/>
        <n v="53"/>
        <n v="33"/>
        <n v="122"/>
        <n v="1447"/>
        <n v="43"/>
      </sharedItems>
    </cacheField>
    <cacheField name="Woningwaarde" numFmtId="0">
      <sharedItems containsSemiMixedTypes="0" containsString="0" containsNumber="1" containsInteger="1" minValue="0" maxValue="1342110"/>
    </cacheField>
    <cacheField name="Perioden" numFmtId="0">
      <sharedItems count="13"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9">
  <r>
    <s v="Binnenstad-Centrum"/>
    <s v="'s-Hertogenbosch                  "/>
    <s v="Buurt     "/>
    <s v="BU07960101"/>
    <n v="5450"/>
    <x v="0"/>
    <n v="7641"/>
    <n v="266"/>
    <n v="32.1"/>
    <n v="174945"/>
    <x v="0"/>
    <n v="3610"/>
    <x v="0"/>
    <n v="960260"/>
    <x v="0"/>
  </r>
  <r>
    <s v="Binnenstad-Oost"/>
    <s v="'s-Hertogenbosch                  "/>
    <s v="Buurt     "/>
    <s v="BU07960102"/>
    <n v="1910"/>
    <x v="1"/>
    <n v="6687"/>
    <n v="304"/>
    <n v="26.7"/>
    <n v="50997"/>
    <x v="0"/>
    <n v="1105"/>
    <x v="1"/>
    <n v="335920"/>
    <x v="0"/>
  </r>
  <r>
    <s v="De Hofstad"/>
    <s v="'s-Hertogenbosch                  "/>
    <s v="Buurt     "/>
    <s v="BU07960103"/>
    <n v="1030"/>
    <x v="2"/>
    <n v="12703"/>
    <n v="206"/>
    <n v="22"/>
    <n v="22660"/>
    <x v="0"/>
    <n v="605"/>
    <x v="2"/>
    <n v="124630"/>
    <x v="0"/>
  </r>
  <r>
    <s v="Binnenstad-Noord"/>
    <s v="'s-Hertogenbosch                  "/>
    <s v="Buurt     "/>
    <s v="BU07960104"/>
    <n v="860"/>
    <x v="3"/>
    <n v="8566"/>
    <n v="230"/>
    <n v="24.2"/>
    <n v="20812"/>
    <x v="0"/>
    <n v="565"/>
    <x v="3"/>
    <n v="129950"/>
    <x v="0"/>
  </r>
  <r>
    <s v="Het Zand"/>
    <s v="'s-Hertogenbosch                  "/>
    <s v="Buurt     "/>
    <s v="BU07960105"/>
    <n v="2240"/>
    <x v="4"/>
    <n v="3934"/>
    <n v="246"/>
    <n v="26"/>
    <n v="58240"/>
    <x v="0"/>
    <n v="1265"/>
    <x v="4"/>
    <n v="311190"/>
    <x v="0"/>
  </r>
  <r>
    <s v="Vughterpoort"/>
    <s v="'s-Hertogenbosch                  "/>
    <s v="Buurt     "/>
    <s v="BU07960106"/>
    <n v="340"/>
    <x v="5"/>
    <n v="866"/>
    <n v="621"/>
    <n v="44.3"/>
    <n v="15061.999999999998"/>
    <x v="0"/>
    <n v="135"/>
    <x v="5"/>
    <n v="83835"/>
    <x v="0"/>
  </r>
  <r>
    <s v="Het Bossche Broek"/>
    <s v="'s-Hertogenbosch                  "/>
    <s v="Buurt     "/>
    <s v="BU07960201"/>
    <n v="0"/>
    <x v="6"/>
    <m/>
    <m/>
    <m/>
    <n v="0"/>
    <x v="1"/>
    <n v="0"/>
    <x v="6"/>
    <n v="0"/>
    <x v="0"/>
  </r>
  <r>
    <s v="Zuid"/>
    <s v="'s-Hertogenbosch                  "/>
    <s v="Buurt     "/>
    <s v="BU07960202"/>
    <n v="3780"/>
    <x v="7"/>
    <n v="2939"/>
    <n v="314"/>
    <n v="27.6"/>
    <n v="104328"/>
    <x v="2"/>
    <n v="2085"/>
    <x v="7"/>
    <n v="654690"/>
    <x v="0"/>
  </r>
  <r>
    <s v="Bazeldonk"/>
    <s v="'s-Hertogenbosch                  "/>
    <s v="Buurt     "/>
    <s v="BU07960203"/>
    <n v="1510"/>
    <x v="8"/>
    <n v="6092"/>
    <n v="193"/>
    <n v="19.2"/>
    <n v="28992"/>
    <x v="2"/>
    <n v="880"/>
    <x v="8"/>
    <n v="169840"/>
    <x v="0"/>
  </r>
  <r>
    <s v="Bedrijventerrein-Zuid"/>
    <s v="'s-Hertogenbosch                  "/>
    <s v="Buurt     "/>
    <s v="BU07960204"/>
    <n v="20"/>
    <x v="6"/>
    <n v="207"/>
    <m/>
    <m/>
    <n v="0"/>
    <x v="2"/>
    <n v="10"/>
    <x v="6"/>
    <n v="0"/>
    <x v="0"/>
  </r>
  <r>
    <s v="De Gestelse Buurt"/>
    <s v="'s-Hertogenbosch                  "/>
    <s v="Buurt     "/>
    <s v="BU07960205"/>
    <n v="1210"/>
    <x v="9"/>
    <n v="7427"/>
    <n v="169"/>
    <n v="14.6"/>
    <n v="17666"/>
    <x v="2"/>
    <n v="545"/>
    <x v="9"/>
    <n v="92105"/>
    <x v="0"/>
  </r>
  <r>
    <s v="Pettelaarpark"/>
    <s v="'s-Hertogenbosch                  "/>
    <s v="Buurt     "/>
    <s v="BU07960206"/>
    <n v="0"/>
    <x v="6"/>
    <m/>
    <m/>
    <m/>
    <n v="0"/>
    <x v="2"/>
    <n v="0"/>
    <x v="6"/>
    <n v="0"/>
    <x v="0"/>
  </r>
  <r>
    <s v="De Meerendonk"/>
    <s v="'s-Hertogenbosch                  "/>
    <s v="Buurt     "/>
    <s v="BU07960207"/>
    <n v="20"/>
    <x v="6"/>
    <n v="34"/>
    <m/>
    <m/>
    <n v="0"/>
    <x v="2"/>
    <n v="0"/>
    <x v="6"/>
    <n v="0"/>
    <x v="0"/>
  </r>
  <r>
    <s v="Eikendonk en Kloosterstraat"/>
    <s v="'s-Hertogenbosch                  "/>
    <s v="Buurt     "/>
    <s v="BU07960208"/>
    <n v="10"/>
    <x v="6"/>
    <n v="6"/>
    <m/>
    <m/>
    <n v="0"/>
    <x v="2"/>
    <n v="5"/>
    <x v="6"/>
    <n v="0"/>
    <x v="0"/>
  </r>
  <r>
    <s v="De Bossche Pad"/>
    <s v="'s-Hertogenbosch                  "/>
    <s v="Buurt     "/>
    <s v="BU07960209"/>
    <n v="580"/>
    <x v="10"/>
    <n v="8561"/>
    <n v="151"/>
    <n v="17.3"/>
    <n v="10034"/>
    <x v="3"/>
    <n v="305"/>
    <x v="10"/>
    <n v="46055"/>
    <x v="0"/>
  </r>
  <r>
    <s v="Grevelingen"/>
    <s v="'s-Hertogenbosch                  "/>
    <s v="Buurt     "/>
    <s v="BU07960210"/>
    <n v="610"/>
    <x v="11"/>
    <n v="6475"/>
    <n v="164"/>
    <n v="17.899999999999999"/>
    <n v="10919"/>
    <x v="3"/>
    <n v="425"/>
    <x v="11"/>
    <n v="69700"/>
    <x v="0"/>
  </r>
  <r>
    <s v="Aawijk-Zuid"/>
    <s v="'s-Hertogenbosch                  "/>
    <s v="Buurt     "/>
    <s v="BU07960211"/>
    <n v="4130"/>
    <x v="12"/>
    <n v="3753"/>
    <n v="226"/>
    <n v="21"/>
    <n v="86730"/>
    <x v="3"/>
    <n v="1940"/>
    <x v="12"/>
    <n v="438440"/>
    <x v="0"/>
  </r>
  <r>
    <s v="Bedrijvenpark De Brand"/>
    <s v="'s-Hertogenbosch                  "/>
    <s v="Buurt     "/>
    <s v="BU07960212"/>
    <n v="0"/>
    <x v="6"/>
    <m/>
    <m/>
    <m/>
    <n v="0"/>
    <x v="3"/>
    <n v="0"/>
    <x v="6"/>
    <n v="0"/>
    <x v="0"/>
  </r>
  <r>
    <s v="De Hinthamerpoort"/>
    <s v="'s-Hertogenbosch                  "/>
    <s v="Buurt     "/>
    <s v="BU07960301"/>
    <n v="1800"/>
    <x v="13"/>
    <n v="9937"/>
    <n v="181"/>
    <n v="17.600000000000001"/>
    <n v="31680.000000000004"/>
    <x v="4"/>
    <n v="930"/>
    <x v="13"/>
    <n v="168330"/>
    <x v="0"/>
  </r>
  <r>
    <s v="Graafsebuurt-Zuid"/>
    <s v="'s-Hertogenbosch                  "/>
    <s v="Buurt     "/>
    <s v="BU07960302"/>
    <n v="1890"/>
    <x v="14"/>
    <n v="10481"/>
    <n v="181"/>
    <n v="19.5"/>
    <n v="36855"/>
    <x v="4"/>
    <n v="905"/>
    <x v="14"/>
    <n v="163805"/>
    <x v="0"/>
  </r>
  <r>
    <s v="Aawijk-Noord"/>
    <s v="'s-Hertogenbosch                  "/>
    <s v="Buurt     "/>
    <s v="BU07960303"/>
    <n v="1800"/>
    <x v="13"/>
    <n v="6693"/>
    <n v="194"/>
    <n v="16.7"/>
    <n v="30060"/>
    <x v="4"/>
    <n v="800"/>
    <x v="15"/>
    <n v="155200"/>
    <x v="0"/>
  </r>
  <r>
    <s v="Graafsebuurt-Noord"/>
    <s v="'s-Hertogenbosch                  "/>
    <s v="Buurt     "/>
    <s v="BU07960304"/>
    <n v="1950"/>
    <x v="15"/>
    <n v="2528"/>
    <n v="276"/>
    <n v="22.6"/>
    <n v="44070"/>
    <x v="4"/>
    <n v="845"/>
    <x v="16"/>
    <n v="233220"/>
    <x v="0"/>
  </r>
  <r>
    <s v="Hintham-Zuid"/>
    <s v="'s-Hertogenbosch                  "/>
    <s v="Buurt     "/>
    <s v="BU07960305"/>
    <n v="3670"/>
    <x v="16"/>
    <n v="5009"/>
    <n v="232"/>
    <n v="20.399999999999999"/>
    <n v="74868"/>
    <x v="5"/>
    <n v="1785"/>
    <x v="17"/>
    <n v="414120"/>
    <x v="0"/>
  </r>
  <r>
    <s v="Hintham-Noord"/>
    <s v="'s-Hertogenbosch                  "/>
    <s v="Buurt     "/>
    <s v="BU07960306"/>
    <n v="2160"/>
    <x v="17"/>
    <n v="3284"/>
    <n v="325"/>
    <n v="22"/>
    <n v="47520"/>
    <x v="5"/>
    <n v="885"/>
    <x v="18"/>
    <n v="287625"/>
    <x v="0"/>
  </r>
  <r>
    <s v="De Muntel"/>
    <s v="'s-Hertogenbosch                  "/>
    <s v="Buurt     "/>
    <s v="BU07960401"/>
    <n v="3010"/>
    <x v="18"/>
    <n v="11329"/>
    <n v="223"/>
    <n v="20.100000000000001"/>
    <n v="60501.000000000007"/>
    <x v="6"/>
    <n v="1495"/>
    <x v="19"/>
    <n v="333385"/>
    <x v="0"/>
  </r>
  <r>
    <s v="De Vliert"/>
    <s v="'s-Hertogenbosch                  "/>
    <s v="Buurt     "/>
    <s v="BU07960402"/>
    <n v="3330"/>
    <x v="19"/>
    <n v="5665"/>
    <n v="262"/>
    <n v="22.5"/>
    <n v="74925"/>
    <x v="6"/>
    <n v="1475"/>
    <x v="20"/>
    <n v="386450"/>
    <x v="0"/>
  </r>
  <r>
    <s v="Orthenpoort"/>
    <s v="'s-Hertogenbosch                  "/>
    <s v="Buurt     "/>
    <s v="BU07960403"/>
    <n v="540"/>
    <x v="20"/>
    <n v="2960"/>
    <n v="228"/>
    <n v="21"/>
    <n v="11340"/>
    <x v="6"/>
    <n v="230"/>
    <x v="21"/>
    <n v="52440"/>
    <x v="0"/>
  </r>
  <r>
    <s v="Maliskamp-West"/>
    <s v="'s-Hertogenbosch                  "/>
    <s v="Buurt     "/>
    <s v="BU07960501"/>
    <n v="290"/>
    <x v="21"/>
    <n v="398"/>
    <m/>
    <n v="15.6"/>
    <n v="4524"/>
    <x v="7"/>
    <n v="5"/>
    <x v="6"/>
    <n v="0"/>
    <x v="0"/>
  </r>
  <r>
    <s v="Maliskamp-Oost"/>
    <s v="'s-Hertogenbosch                  "/>
    <s v="Buurt     "/>
    <s v="BU07960502"/>
    <n v="1030"/>
    <x v="2"/>
    <n v="1288"/>
    <n v="472"/>
    <n v="30.8"/>
    <n v="31724"/>
    <x v="7"/>
    <n v="435"/>
    <x v="22"/>
    <n v="205320"/>
    <x v="0"/>
  </r>
  <r>
    <s v="Het Vinkel"/>
    <s v="'s-Hertogenbosch                  "/>
    <s v="Buurt     "/>
    <s v="BU07960503"/>
    <n v="110"/>
    <x v="6"/>
    <n v="33"/>
    <m/>
    <m/>
    <n v="0"/>
    <x v="7"/>
    <n v="45"/>
    <x v="6"/>
    <n v="0"/>
    <x v="0"/>
  </r>
  <r>
    <s v="Binckhorst"/>
    <s v="'s-Hertogenbosch                  "/>
    <s v="Buurt     "/>
    <s v="BU07960504"/>
    <n v="580"/>
    <x v="10"/>
    <n v="234"/>
    <n v="344"/>
    <n v="15.7"/>
    <n v="9106"/>
    <x v="8"/>
    <n v="105"/>
    <x v="23"/>
    <n v="36120"/>
    <x v="0"/>
  </r>
  <r>
    <s v="Sparrenburg"/>
    <s v="'s-Hertogenbosch                  "/>
    <s v="Buurt     "/>
    <s v="BU07960505"/>
    <n v="3650"/>
    <x v="22"/>
    <n v="5398"/>
    <n v="288"/>
    <n v="23"/>
    <n v="83950"/>
    <x v="8"/>
    <n v="1415"/>
    <x v="24"/>
    <n v="407520"/>
    <x v="0"/>
  </r>
  <r>
    <s v="Molenhoek"/>
    <s v="'s-Hertogenbosch                  "/>
    <s v="Buurt     "/>
    <s v="BU07960506"/>
    <n v="3510"/>
    <x v="23"/>
    <n v="2550"/>
    <n v="482"/>
    <n v="30.7"/>
    <n v="107757"/>
    <x v="9"/>
    <n v="1415"/>
    <x v="24"/>
    <n v="682030"/>
    <x v="0"/>
  </r>
  <r>
    <s v="A2 zone Rosmalen-Zuid"/>
    <s v="'s-Hertogenbosch                  "/>
    <s v="Buurt     "/>
    <s v="BU07960507"/>
    <n v="130"/>
    <x v="6"/>
    <n v="152"/>
    <n v="494"/>
    <m/>
    <n v="0"/>
    <x v="7"/>
    <n v="55"/>
    <x v="25"/>
    <n v="27170"/>
    <x v="0"/>
  </r>
  <r>
    <s v="'t Ven"/>
    <s v="'s-Hertogenbosch                  "/>
    <s v="Buurt     "/>
    <s v="BU07960601"/>
    <n v="2210"/>
    <x v="24"/>
    <n v="4249"/>
    <n v="310"/>
    <n v="21.9"/>
    <n v="48399"/>
    <x v="10"/>
    <n v="940"/>
    <x v="26"/>
    <n v="291400"/>
    <x v="0"/>
  </r>
  <r>
    <s v="Rosmalen-Centrum"/>
    <s v="'s-Hertogenbosch                  "/>
    <s v="Buurt     "/>
    <s v="BU07960602"/>
    <n v="1450"/>
    <x v="25"/>
    <n v="3662"/>
    <n v="295"/>
    <n v="24"/>
    <n v="34800"/>
    <x v="10"/>
    <n v="755"/>
    <x v="27"/>
    <n v="222725"/>
    <x v="0"/>
  </r>
  <r>
    <s v="Hondsberg"/>
    <s v="'s-Hertogenbosch                  "/>
    <s v="Buurt     "/>
    <s v="BU07960603"/>
    <n v="2520"/>
    <x v="26"/>
    <n v="4338"/>
    <n v="307"/>
    <n v="22.4"/>
    <n v="56448"/>
    <x v="11"/>
    <n v="1005"/>
    <x v="28"/>
    <n v="308535"/>
    <x v="0"/>
  </r>
  <r>
    <s v="Kruisstraat"/>
    <s v="'s-Hertogenbosch                  "/>
    <s v="Buurt     "/>
    <s v="BU07960604"/>
    <n v="590"/>
    <x v="27"/>
    <n v="166"/>
    <n v="474"/>
    <n v="21"/>
    <n v="12390"/>
    <x v="11"/>
    <n v="200"/>
    <x v="29"/>
    <n v="94800"/>
    <x v="0"/>
  </r>
  <r>
    <s v="Bedrijventerrein Kruisstraat"/>
    <s v="'s-Hertogenbosch                  "/>
    <s v="Buurt     "/>
    <s v="BU07960605"/>
    <n v="90"/>
    <x v="6"/>
    <n v="253"/>
    <m/>
    <m/>
    <n v="0"/>
    <x v="12"/>
    <n v="35"/>
    <x v="6"/>
    <n v="0"/>
    <x v="0"/>
  </r>
  <r>
    <s v="De Overlaet-Oost"/>
    <s v="'s-Hertogenbosch                  "/>
    <s v="Buurt     "/>
    <s v="BU07960606"/>
    <n v="3320"/>
    <x v="28"/>
    <n v="6392"/>
    <n v="298"/>
    <n v="20.8"/>
    <n v="69056"/>
    <x v="13"/>
    <n v="1175"/>
    <x v="30"/>
    <n v="350150"/>
    <x v="0"/>
  </r>
  <r>
    <s v="De Overlaet-West"/>
    <s v="'s-Hertogenbosch                  "/>
    <s v="Buurt     "/>
    <s v="BU07960607"/>
    <n v="2820"/>
    <x v="29"/>
    <n v="4560"/>
    <n v="340"/>
    <n v="25"/>
    <n v="70500"/>
    <x v="10"/>
    <n v="1030"/>
    <x v="31"/>
    <n v="350200"/>
    <x v="0"/>
  </r>
  <r>
    <s v="A2 zone Rosmalen Noord"/>
    <s v="'s-Hertogenbosch                  "/>
    <s v="Buurt     "/>
    <s v="BU07960608"/>
    <n v="70"/>
    <x v="6"/>
    <n v="112"/>
    <m/>
    <m/>
    <n v="0"/>
    <x v="10"/>
    <n v="15"/>
    <x v="6"/>
    <n v="0"/>
    <x v="0"/>
  </r>
  <r>
    <s v="Rosmalense Polder"/>
    <s v="'s-Hertogenbosch                  "/>
    <s v="Buurt     "/>
    <s v="BU07960609"/>
    <n v="270"/>
    <x v="30"/>
    <n v="35"/>
    <n v="327"/>
    <n v="17.5"/>
    <n v="4725"/>
    <x v="13"/>
    <n v="85"/>
    <x v="32"/>
    <n v="27795"/>
    <x v="0"/>
  </r>
  <r>
    <s v="Brabantpoort"/>
    <s v="'s-Hertogenbosch                  "/>
    <s v="Buurt     "/>
    <s v="BU07960701"/>
    <n v="0"/>
    <x v="6"/>
    <m/>
    <m/>
    <m/>
    <n v="0"/>
    <x v="14"/>
    <n v="0"/>
    <x v="6"/>
    <n v="0"/>
    <x v="0"/>
  </r>
  <r>
    <s v="De Groote Vliet"/>
    <s v="'s-Hertogenbosch                  "/>
    <s v="Buurt     "/>
    <s v="BU07960702"/>
    <n v="0"/>
    <x v="6"/>
    <m/>
    <m/>
    <m/>
    <n v="0"/>
    <x v="1"/>
    <n v="0"/>
    <x v="6"/>
    <n v="0"/>
    <x v="0"/>
  </r>
  <r>
    <s v="Vlietdijk"/>
    <s v="'s-Hertogenbosch                  "/>
    <s v="Buurt     "/>
    <s v="BU07960703"/>
    <n v="250"/>
    <x v="31"/>
    <n v="770"/>
    <n v="211"/>
    <n v="27.4"/>
    <n v="6850"/>
    <x v="14"/>
    <n v="160"/>
    <x v="33"/>
    <n v="33760"/>
    <x v="0"/>
  </r>
  <r>
    <s v="Broekland"/>
    <s v="'s-Hertogenbosch                  "/>
    <s v="Buurt     "/>
    <s v="BU07960704"/>
    <n v="2170"/>
    <x v="32"/>
    <n v="3110"/>
    <n v="346"/>
    <n v="24.8"/>
    <n v="53816"/>
    <x v="13"/>
    <n v="775"/>
    <x v="34"/>
    <n v="268150"/>
    <x v="0"/>
  </r>
  <r>
    <s v="De Watertuinen"/>
    <s v="'s-Hertogenbosch                  "/>
    <s v="Buurt     "/>
    <s v="BU07960705"/>
    <n v="1330"/>
    <x v="33"/>
    <n v="3388"/>
    <n v="359"/>
    <n v="33"/>
    <n v="43890"/>
    <x v="13"/>
    <n v="475"/>
    <x v="35"/>
    <n v="170525"/>
    <x v="0"/>
  </r>
  <r>
    <s v="De Hoven"/>
    <s v="'s-Hertogenbosch                  "/>
    <s v="Buurt     "/>
    <s v="BU07960706"/>
    <n v="60"/>
    <x v="6"/>
    <n v="139"/>
    <n v="181"/>
    <m/>
    <n v="0"/>
    <x v="14"/>
    <n v="40"/>
    <x v="36"/>
    <n v="7240"/>
    <x v="0"/>
  </r>
  <r>
    <s v="Landelijk gebied De Groote Wielen"/>
    <s v="'s-Hertogenbosch                  "/>
    <s v="Buurt     "/>
    <s v="BU07960799"/>
    <n v="30"/>
    <x v="6"/>
    <n v="10"/>
    <m/>
    <m/>
    <n v="0"/>
    <x v="15"/>
    <n v="5"/>
    <x v="6"/>
    <n v="0"/>
    <x v="0"/>
  </r>
  <r>
    <s v="Kom Empel"/>
    <s v="'s-Hertogenbosch                  "/>
    <s v="Buurt     "/>
    <s v="BU07960801"/>
    <n v="1190"/>
    <x v="34"/>
    <n v="2422"/>
    <n v="343"/>
    <n v="22.4"/>
    <n v="26656"/>
    <x v="15"/>
    <n v="495"/>
    <x v="37"/>
    <n v="169785"/>
    <x v="0"/>
  </r>
  <r>
    <s v="Maasakker"/>
    <s v="'s-Hertogenbosch                  "/>
    <s v="Buurt     "/>
    <s v="BU07960802"/>
    <n v="2260"/>
    <x v="35"/>
    <n v="2681"/>
    <n v="336"/>
    <n v="24.2"/>
    <n v="54692"/>
    <x v="15"/>
    <n v="750"/>
    <x v="38"/>
    <n v="252000"/>
    <x v="0"/>
  </r>
  <r>
    <s v="Empel-Oost"/>
    <s v="'s-Hertogenbosch                  "/>
    <s v="Buurt     "/>
    <s v="BU07960803"/>
    <n v="1910"/>
    <x v="1"/>
    <n v="1926"/>
    <n v="337"/>
    <n v="25.2"/>
    <n v="48132"/>
    <x v="15"/>
    <n v="695"/>
    <x v="39"/>
    <n v="234215"/>
    <x v="0"/>
  </r>
  <r>
    <s v="De Koornwaard"/>
    <s v="'s-Hertogenbosch                  "/>
    <s v="Buurt     "/>
    <s v="BU07960804"/>
    <n v="120"/>
    <x v="6"/>
    <n v="36"/>
    <m/>
    <m/>
    <n v="0"/>
    <x v="15"/>
    <n v="35"/>
    <x v="6"/>
    <n v="0"/>
    <x v="0"/>
  </r>
  <r>
    <s v="De Buitenpepers"/>
    <s v="'s-Hertogenbosch                  "/>
    <s v="Buurt     "/>
    <s v="BU07960901"/>
    <n v="2120"/>
    <x v="36"/>
    <n v="4810"/>
    <n v="216"/>
    <n v="20.6"/>
    <n v="43672"/>
    <x v="16"/>
    <n v="865"/>
    <x v="40"/>
    <n v="186840"/>
    <x v="0"/>
  </r>
  <r>
    <s v="De Herven"/>
    <s v="'s-Hertogenbosch                  "/>
    <s v="Buurt     "/>
    <s v="BU07960902"/>
    <n v="620"/>
    <x v="37"/>
    <n v="1224"/>
    <n v="524"/>
    <n v="37.9"/>
    <n v="23498"/>
    <x v="17"/>
    <n v="240"/>
    <x v="41"/>
    <n v="125760"/>
    <x v="0"/>
  </r>
  <r>
    <s v="Bedrijventerrein De Herven"/>
    <s v="'s-Hertogenbosch                  "/>
    <s v="Buurt     "/>
    <s v="BU07960903"/>
    <n v="60"/>
    <x v="6"/>
    <n v="46"/>
    <m/>
    <m/>
    <n v="0"/>
    <x v="17"/>
    <n v="15"/>
    <x v="6"/>
    <n v="0"/>
    <x v="0"/>
  </r>
  <r>
    <s v="De Slagen"/>
    <s v="'s-Hertogenbosch                  "/>
    <s v="Buurt     "/>
    <s v="BU07960904"/>
    <n v="1570"/>
    <x v="38"/>
    <n v="4712"/>
    <n v="186"/>
    <n v="17"/>
    <n v="26690"/>
    <x v="18"/>
    <n v="725"/>
    <x v="42"/>
    <n v="134850"/>
    <x v="0"/>
  </r>
  <r>
    <s v="De Haren"/>
    <s v="'s-Hertogenbosch                  "/>
    <s v="Buurt     "/>
    <s v="BU07960905"/>
    <n v="1170"/>
    <x v="39"/>
    <n v="6225"/>
    <n v="186"/>
    <n v="13.8"/>
    <n v="16146"/>
    <x v="18"/>
    <n v="495"/>
    <x v="37"/>
    <n v="92070"/>
    <x v="0"/>
  </r>
  <r>
    <s v="De Reit"/>
    <s v="'s-Hertogenbosch                  "/>
    <s v="Buurt     "/>
    <s v="BU07960906"/>
    <n v="1470"/>
    <x v="40"/>
    <n v="4979"/>
    <n v="205"/>
    <n v="19.5"/>
    <n v="28665"/>
    <x v="18"/>
    <n v="710"/>
    <x v="43"/>
    <n v="145550"/>
    <x v="0"/>
  </r>
  <r>
    <s v="De Donk"/>
    <s v="'s-Hertogenbosch                  "/>
    <s v="Buurt     "/>
    <s v="BU07960907"/>
    <n v="1760"/>
    <x v="41"/>
    <n v="3029"/>
    <n v="202"/>
    <n v="15.4"/>
    <n v="27104"/>
    <x v="18"/>
    <n v="685"/>
    <x v="44"/>
    <n v="138370"/>
    <x v="0"/>
  </r>
  <r>
    <s v="De Rompert"/>
    <s v="'s-Hertogenbosch                  "/>
    <s v="Buurt     "/>
    <s v="BU07960908"/>
    <n v="2440"/>
    <x v="42"/>
    <n v="4549"/>
    <n v="254"/>
    <n v="25.9"/>
    <n v="63196"/>
    <x v="18"/>
    <n v="1180"/>
    <x v="45"/>
    <n v="299720"/>
    <x v="0"/>
  </r>
  <r>
    <s v="De Hambaken"/>
    <s v="'s-Hertogenbosch                  "/>
    <s v="Buurt     "/>
    <s v="BU07960909"/>
    <n v="1370"/>
    <x v="43"/>
    <n v="6734"/>
    <n v="191"/>
    <n v="14.3"/>
    <n v="19591"/>
    <x v="16"/>
    <n v="555"/>
    <x v="46"/>
    <n v="106005"/>
    <x v="0"/>
  </r>
  <r>
    <s v="De Sprookjesbuurt"/>
    <s v="'s-Hertogenbosch                  "/>
    <s v="Buurt     "/>
    <s v="BU07960910"/>
    <n v="1660"/>
    <x v="44"/>
    <n v="6875"/>
    <n v="181"/>
    <n v="14.1"/>
    <n v="23406"/>
    <x v="16"/>
    <n v="745"/>
    <x v="47"/>
    <n v="134845"/>
    <x v="0"/>
  </r>
  <r>
    <s v="De Muziekinstrumentenbuurt"/>
    <s v="'s-Hertogenbosch                  "/>
    <s v="Buurt     "/>
    <s v="BU07960911"/>
    <n v="1330"/>
    <x v="33"/>
    <n v="6193"/>
    <n v="192"/>
    <n v="14.2"/>
    <n v="18886"/>
    <x v="16"/>
    <n v="475"/>
    <x v="35"/>
    <n v="91200"/>
    <x v="0"/>
  </r>
  <r>
    <s v="De Edelstenenbuurt"/>
    <s v="'s-Hertogenbosch                  "/>
    <s v="Buurt     "/>
    <s v="BU07960912"/>
    <n v="1190"/>
    <x v="34"/>
    <n v="4823"/>
    <n v="180"/>
    <n v="15.8"/>
    <n v="18802"/>
    <x v="16"/>
    <n v="420"/>
    <x v="48"/>
    <n v="75600"/>
    <x v="0"/>
  </r>
  <r>
    <s v="Orthen"/>
    <s v="'s-Hertogenbosch                  "/>
    <s v="Buurt     "/>
    <s v="BU07960913"/>
    <n v="1500"/>
    <x v="45"/>
    <n v="3055"/>
    <n v="257"/>
    <n v="20.8"/>
    <n v="31200"/>
    <x v="16"/>
    <n v="695"/>
    <x v="39"/>
    <n v="178615"/>
    <x v="0"/>
  </r>
  <r>
    <s v="Orthen-West"/>
    <s v="'s-Hertogenbosch                  "/>
    <s v="Buurt     "/>
    <s v="BU07960914"/>
    <n v="800"/>
    <x v="46"/>
    <n v="2411"/>
    <n v="156"/>
    <n v="16.2"/>
    <n v="12960"/>
    <x v="16"/>
    <n v="350"/>
    <x v="49"/>
    <n v="54600"/>
    <x v="0"/>
  </r>
  <r>
    <s v="Bedrijventerrein-Noord"/>
    <s v="'s-Hertogenbosch                  "/>
    <s v="Buurt     "/>
    <s v="BU07960915"/>
    <n v="0"/>
    <x v="6"/>
    <m/>
    <m/>
    <m/>
    <n v="0"/>
    <x v="16"/>
    <n v="0"/>
    <x v="6"/>
    <n v="0"/>
    <x v="0"/>
  </r>
  <r>
    <s v="De Italiaanse buurt"/>
    <s v="'s-Hertogenbosch                  "/>
    <s v="Buurt     "/>
    <s v="BU07961001"/>
    <n v="550"/>
    <x v="47"/>
    <n v="1312"/>
    <n v="343"/>
    <n v="35.200000000000003"/>
    <n v="19360"/>
    <x v="19"/>
    <n v="255"/>
    <x v="50"/>
    <n v="87465"/>
    <x v="0"/>
  </r>
  <r>
    <s v="Maasdal"/>
    <s v="'s-Hertogenbosch                  "/>
    <s v="Buurt     "/>
    <s v="BU07961002"/>
    <n v="2240"/>
    <x v="4"/>
    <n v="6700"/>
    <n v="207"/>
    <n v="19.899999999999999"/>
    <n v="44576"/>
    <x v="20"/>
    <n v="1075"/>
    <x v="51"/>
    <n v="222525"/>
    <x v="0"/>
  </r>
  <r>
    <s v="Abdijenbuurt"/>
    <s v="'s-Hertogenbosch                  "/>
    <s v="Buurt     "/>
    <s v="BU07961003"/>
    <n v="1210"/>
    <x v="9"/>
    <n v="1940"/>
    <n v="279"/>
    <n v="25.9"/>
    <n v="31339"/>
    <x v="20"/>
    <n v="505"/>
    <x v="52"/>
    <n v="140895"/>
    <x v="0"/>
  </r>
  <r>
    <s v="Lokeren"/>
    <s v="'s-Hertogenbosch                  "/>
    <s v="Buurt     "/>
    <s v="BU07961004"/>
    <n v="1440"/>
    <x v="48"/>
    <n v="7099"/>
    <n v="219"/>
    <n v="20.7"/>
    <n v="29808"/>
    <x v="20"/>
    <n v="630"/>
    <x v="53"/>
    <n v="137970"/>
    <x v="0"/>
  </r>
  <r>
    <s v="Maasstroom"/>
    <s v="'s-Hertogenbosch                  "/>
    <s v="Buurt     "/>
    <s v="BU07961005"/>
    <n v="2150"/>
    <x v="49"/>
    <n v="7301"/>
    <n v="229"/>
    <n v="20.2"/>
    <n v="43430"/>
    <x v="20"/>
    <n v="885"/>
    <x v="18"/>
    <n v="202665"/>
    <x v="0"/>
  </r>
  <r>
    <s v="De Staatsliedenbuurt"/>
    <s v="'s-Hertogenbosch                  "/>
    <s v="Buurt     "/>
    <s v="BU07961006"/>
    <n v="1870"/>
    <x v="50"/>
    <n v="7071"/>
    <n v="251"/>
    <n v="22.2"/>
    <n v="41514"/>
    <x v="19"/>
    <n v="760"/>
    <x v="54"/>
    <n v="190760"/>
    <x v="0"/>
  </r>
  <r>
    <s v="Het Zilverpark"/>
    <s v="'s-Hertogenbosch                  "/>
    <s v="Buurt     "/>
    <s v="BU07961007"/>
    <n v="2350"/>
    <x v="51"/>
    <n v="6778"/>
    <n v="307"/>
    <n v="24.2"/>
    <n v="56870"/>
    <x v="19"/>
    <n v="825"/>
    <x v="55"/>
    <n v="253275"/>
    <x v="0"/>
  </r>
  <r>
    <s v="Maasvallei"/>
    <s v="'s-Hertogenbosch                  "/>
    <s v="Buurt     "/>
    <s v="BU07961008"/>
    <n v="2460"/>
    <x v="52"/>
    <n v="7054"/>
    <n v="278"/>
    <n v="20"/>
    <n v="49200"/>
    <x v="19"/>
    <n v="880"/>
    <x v="8"/>
    <n v="244640"/>
    <x v="0"/>
  </r>
  <r>
    <s v="Maasoever"/>
    <s v="'s-Hertogenbosch                  "/>
    <s v="Buurt     "/>
    <s v="BU07961009"/>
    <n v="3070"/>
    <x v="53"/>
    <n v="6117"/>
    <n v="345"/>
    <n v="28.5"/>
    <n v="87495"/>
    <x v="19"/>
    <n v="1145"/>
    <x v="56"/>
    <n v="395025"/>
    <x v="0"/>
  </r>
  <r>
    <s v="Bedrijventerrein Maaspoort"/>
    <s v="'s-Hertogenbosch                  "/>
    <s v="Buurt     "/>
    <s v="BU07961010"/>
    <n v="30"/>
    <x v="6"/>
    <n v="29"/>
    <m/>
    <m/>
    <n v="0"/>
    <x v="21"/>
    <n v="10"/>
    <x v="6"/>
    <n v="0"/>
    <x v="0"/>
  </r>
  <r>
    <s v="Oud Empel"/>
    <s v="'s-Hertogenbosch                  "/>
    <s v="Buurt     "/>
    <s v="BU07961011"/>
    <n v="80"/>
    <x v="6"/>
    <n v="91"/>
    <m/>
    <m/>
    <n v="0"/>
    <x v="20"/>
    <n v="30"/>
    <x v="6"/>
    <n v="0"/>
    <x v="0"/>
  </r>
  <r>
    <s v="Boschveld"/>
    <s v="'s-Hertogenbosch                  "/>
    <s v="Buurt     "/>
    <s v="BU07961101"/>
    <n v="3010"/>
    <x v="18"/>
    <n v="6377"/>
    <n v="174"/>
    <n v="20.100000000000001"/>
    <n v="60501.000000000007"/>
    <x v="22"/>
    <n v="1485"/>
    <x v="57"/>
    <n v="258390"/>
    <x v="0"/>
  </r>
  <r>
    <s v="Paleiskwartier"/>
    <s v="'s-Hertogenbosch                  "/>
    <s v="Buurt     "/>
    <s v="BU07961102"/>
    <n v="2160"/>
    <x v="17"/>
    <n v="4760"/>
    <n v="282"/>
    <n v="36"/>
    <n v="77760"/>
    <x v="22"/>
    <n v="1195"/>
    <x v="58"/>
    <n v="336990"/>
    <x v="0"/>
  </r>
  <r>
    <s v="Willemspoort"/>
    <s v="'s-Hertogenbosch                  "/>
    <s v="Buurt     "/>
    <s v="BU07961103"/>
    <n v="0"/>
    <x v="6"/>
    <m/>
    <m/>
    <m/>
    <n v="0"/>
    <x v="22"/>
    <n v="0"/>
    <x v="6"/>
    <n v="0"/>
    <x v="0"/>
  </r>
  <r>
    <s v="Deuteren"/>
    <s v="'s-Hertogenbosch                  "/>
    <s v="Buurt     "/>
    <s v="BU07961104"/>
    <n v="1340"/>
    <x v="54"/>
    <n v="4897"/>
    <n v="203"/>
    <n v="19"/>
    <n v="25460"/>
    <x v="22"/>
    <n v="670"/>
    <x v="59"/>
    <n v="136010"/>
    <x v="0"/>
  </r>
  <r>
    <s v="De Moerputten"/>
    <s v="'s-Hertogenbosch                  "/>
    <s v="Buurt     "/>
    <s v="BU07961105"/>
    <n v="260"/>
    <x v="55"/>
    <n v="108"/>
    <n v="176"/>
    <n v="9.8000000000000007"/>
    <n v="2548"/>
    <x v="22"/>
    <n v="20"/>
    <x v="60"/>
    <n v="3520"/>
    <x v="0"/>
  </r>
  <r>
    <s v="De Schutskamp"/>
    <s v="'s-Hertogenbosch                  "/>
    <s v="Buurt     "/>
    <s v="BU07961106"/>
    <n v="4490"/>
    <x v="56"/>
    <n v="4185"/>
    <n v="196"/>
    <n v="17.8"/>
    <n v="79922"/>
    <x v="22"/>
    <n v="2085"/>
    <x v="7"/>
    <n v="408660"/>
    <x v="0"/>
  </r>
  <r>
    <s v="De Kruiskamp"/>
    <s v="'s-Hertogenbosch                  "/>
    <s v="Buurt     "/>
    <s v="BU07961107"/>
    <n v="8190"/>
    <x v="57"/>
    <n v="6664"/>
    <n v="204"/>
    <n v="17.5"/>
    <n v="143325"/>
    <x v="23"/>
    <n v="3390"/>
    <x v="61"/>
    <n v="691560"/>
    <x v="0"/>
  </r>
  <r>
    <s v="De Rietvelden-Oost"/>
    <s v="'s-Hertogenbosch                  "/>
    <s v="Buurt     "/>
    <s v="BU07961108"/>
    <n v="110"/>
    <x v="6"/>
    <n v="139"/>
    <n v="239"/>
    <m/>
    <n v="0"/>
    <x v="24"/>
    <n v="55"/>
    <x v="25"/>
    <n v="13145"/>
    <x v="0"/>
  </r>
  <r>
    <s v="De Rietvelden-West"/>
    <s v="'s-Hertogenbosch                  "/>
    <s v="Buurt     "/>
    <s v="BU07961109"/>
    <n v="20"/>
    <x v="6"/>
    <n v="20"/>
    <m/>
    <m/>
    <n v="0"/>
    <x v="24"/>
    <n v="10"/>
    <x v="6"/>
    <n v="0"/>
    <x v="0"/>
  </r>
  <r>
    <s v="Veemarktkwartier"/>
    <s v="'s-Hertogenbosch                  "/>
    <s v="Buurt     "/>
    <s v="BU07961110"/>
    <n v="20"/>
    <x v="6"/>
    <n v="56"/>
    <m/>
    <m/>
    <n v="0"/>
    <x v="24"/>
    <n v="5"/>
    <x v="6"/>
    <n v="0"/>
    <x v="0"/>
  </r>
  <r>
    <s v="Ertveld"/>
    <s v="'s-Hertogenbosch                  "/>
    <s v="Buurt     "/>
    <s v="BU07961111"/>
    <n v="290"/>
    <x v="21"/>
    <n v="261"/>
    <n v="306"/>
    <n v="27.5"/>
    <n v="7975"/>
    <x v="16"/>
    <n v="110"/>
    <x v="62"/>
    <n v="33660"/>
    <x v="0"/>
  </r>
  <r>
    <s v="Kom Engelen"/>
    <s v="'s-Hertogenbosch                  "/>
    <s v="Buurt     "/>
    <s v="BU07961201"/>
    <n v="2980"/>
    <x v="58"/>
    <n v="2504"/>
    <n v="396"/>
    <n v="26.3"/>
    <n v="78374"/>
    <x v="25"/>
    <n v="1055"/>
    <x v="63"/>
    <n v="417780"/>
    <x v="0"/>
  </r>
  <r>
    <s v="De Vutter"/>
    <s v="'s-Hertogenbosch                  "/>
    <s v="Buurt     "/>
    <s v="BU07961202"/>
    <n v="110"/>
    <x v="6"/>
    <n v="271"/>
    <m/>
    <m/>
    <n v="0"/>
    <x v="25"/>
    <n v="35"/>
    <x v="6"/>
    <n v="0"/>
    <x v="0"/>
  </r>
  <r>
    <s v="Henriëttewaard"/>
    <s v="'s-Hertogenbosch                  "/>
    <s v="Buurt     "/>
    <s v="BU07961203"/>
    <n v="90"/>
    <x v="6"/>
    <n v="40"/>
    <m/>
    <m/>
    <n v="0"/>
    <x v="25"/>
    <n v="20"/>
    <x v="6"/>
    <n v="0"/>
    <x v="0"/>
  </r>
  <r>
    <s v="De Haverleij"/>
    <s v="'s-Hertogenbosch                  "/>
    <s v="Buurt     "/>
    <s v="BU07961204"/>
    <n v="2120"/>
    <x v="36"/>
    <n v="1286"/>
    <n v="375"/>
    <n v="35.1"/>
    <n v="74412"/>
    <x v="25"/>
    <n v="865"/>
    <x v="40"/>
    <n v="324375"/>
    <x v="0"/>
  </r>
  <r>
    <s v="Bokhoven"/>
    <s v="'s-Hertogenbosch                  "/>
    <s v="Buurt     "/>
    <s v="BU07961205"/>
    <n v="280"/>
    <x v="59"/>
    <n v="98"/>
    <n v="472"/>
    <n v="26.4"/>
    <n v="7392"/>
    <x v="25"/>
    <n v="110"/>
    <x v="62"/>
    <n v="51920"/>
    <x v="0"/>
  </r>
  <r>
    <s v="Engelermeer"/>
    <s v="'s-Hertogenbosch                  "/>
    <s v="Buurt     "/>
    <s v="BU07961206"/>
    <n v="20"/>
    <x v="6"/>
    <n v="5"/>
    <m/>
    <m/>
    <n v="0"/>
    <x v="25"/>
    <n v="5"/>
    <x v="6"/>
    <n v="0"/>
    <x v="0"/>
  </r>
  <r>
    <s v="Binnenstad-Centrum"/>
    <s v="'s-Hertogenbosch                  "/>
    <s v="Buurt     "/>
    <s v="BU07960101"/>
    <n v="5535"/>
    <x v="60"/>
    <n v="7766"/>
    <n v="269"/>
    <n v="32.5"/>
    <n v="179887.5"/>
    <x v="0"/>
    <n v="3660"/>
    <x v="64"/>
    <n v="984540"/>
    <x v="1"/>
  </r>
  <r>
    <s v="Binnenstad-Oost"/>
    <s v="'s-Hertogenbosch                  "/>
    <s v="Buurt     "/>
    <s v="BU07960102"/>
    <n v="1900"/>
    <x v="61"/>
    <n v="6641"/>
    <n v="304"/>
    <n v="29.4"/>
    <n v="55860"/>
    <x v="0"/>
    <n v="1095"/>
    <x v="65"/>
    <n v="332880"/>
    <x v="1"/>
  </r>
  <r>
    <s v="De Hofstad"/>
    <s v="'s-Hertogenbosch                  "/>
    <s v="Buurt     "/>
    <s v="BU07960103"/>
    <n v="1030"/>
    <x v="2"/>
    <n v="12777"/>
    <n v="210"/>
    <n v="21.8"/>
    <n v="22454"/>
    <x v="0"/>
    <n v="590"/>
    <x v="66"/>
    <n v="123900"/>
    <x v="1"/>
  </r>
  <r>
    <s v="Binnenstad-Noord"/>
    <s v="'s-Hertogenbosch                  "/>
    <s v="Buurt     "/>
    <s v="BU07960104"/>
    <n v="895"/>
    <x v="62"/>
    <n v="8926"/>
    <n v="229"/>
    <n v="25"/>
    <n v="22375"/>
    <x v="0"/>
    <n v="590"/>
    <x v="66"/>
    <n v="135110"/>
    <x v="1"/>
  </r>
  <r>
    <s v="Het Zand"/>
    <s v="'s-Hertogenbosch                  "/>
    <s v="Buurt     "/>
    <s v="BU07960105"/>
    <n v="2245"/>
    <x v="63"/>
    <n v="3945"/>
    <n v="249"/>
    <n v="26.4"/>
    <n v="59268"/>
    <x v="0"/>
    <n v="1265"/>
    <x v="4"/>
    <n v="314985"/>
    <x v="1"/>
  </r>
  <r>
    <s v="Vughterpoort"/>
    <s v="'s-Hertogenbosch                  "/>
    <s v="Buurt     "/>
    <s v="BU07960106"/>
    <n v="335"/>
    <x v="64"/>
    <n v="853"/>
    <n v="633"/>
    <n v="45.2"/>
    <n v="15142.000000000002"/>
    <x v="0"/>
    <n v="135"/>
    <x v="5"/>
    <n v="85455"/>
    <x v="1"/>
  </r>
  <r>
    <s v="Het Bossche Broek"/>
    <s v="'s-Hertogenbosch                  "/>
    <s v="Buurt     "/>
    <s v="BU07960201"/>
    <n v="0"/>
    <x v="6"/>
    <m/>
    <m/>
    <m/>
    <n v="0"/>
    <x v="1"/>
    <n v="0"/>
    <x v="6"/>
    <n v="0"/>
    <x v="1"/>
  </r>
  <r>
    <s v="Zuid"/>
    <s v="'s-Hertogenbosch                  "/>
    <s v="Buurt     "/>
    <s v="BU07960202"/>
    <n v="3815"/>
    <x v="65"/>
    <n v="2968"/>
    <n v="318"/>
    <n v="27.3"/>
    <n v="104149.5"/>
    <x v="2"/>
    <n v="2130"/>
    <x v="67"/>
    <n v="677340"/>
    <x v="1"/>
  </r>
  <r>
    <s v="Bazeldonk"/>
    <s v="'s-Hertogenbosch                  "/>
    <s v="Buurt     "/>
    <s v="BU07960203"/>
    <n v="1515"/>
    <x v="66"/>
    <n v="6104"/>
    <n v="196"/>
    <n v="19.600000000000001"/>
    <n v="29694.000000000004"/>
    <x v="2"/>
    <n v="880"/>
    <x v="8"/>
    <n v="172480"/>
    <x v="1"/>
  </r>
  <r>
    <s v="Bedrijventerrein-Zuid"/>
    <s v="'s-Hertogenbosch                  "/>
    <s v="Buurt     "/>
    <s v="BU07960204"/>
    <n v="15"/>
    <x v="6"/>
    <n v="163"/>
    <m/>
    <m/>
    <n v="0"/>
    <x v="2"/>
    <n v="10"/>
    <x v="6"/>
    <n v="0"/>
    <x v="1"/>
  </r>
  <r>
    <s v="De Gestelse Buurt"/>
    <s v="'s-Hertogenbosch                  "/>
    <s v="Buurt     "/>
    <s v="BU07960205"/>
    <n v="1205"/>
    <x v="67"/>
    <n v="7384"/>
    <n v="169"/>
    <n v="14.8"/>
    <n v="17834"/>
    <x v="2"/>
    <n v="545"/>
    <x v="9"/>
    <n v="92105"/>
    <x v="1"/>
  </r>
  <r>
    <s v="Pettelaarpark"/>
    <s v="'s-Hertogenbosch                  "/>
    <s v="Buurt     "/>
    <s v="BU07960206"/>
    <n v="0"/>
    <x v="6"/>
    <m/>
    <m/>
    <m/>
    <n v="0"/>
    <x v="2"/>
    <n v="0"/>
    <x v="6"/>
    <n v="0"/>
    <x v="1"/>
  </r>
  <r>
    <s v="De Meerendonk"/>
    <s v="'s-Hertogenbosch                  "/>
    <s v="Buurt     "/>
    <s v="BU07960207"/>
    <n v="25"/>
    <x v="6"/>
    <n v="34"/>
    <m/>
    <m/>
    <n v="0"/>
    <x v="2"/>
    <n v="0"/>
    <x v="6"/>
    <n v="0"/>
    <x v="1"/>
  </r>
  <r>
    <s v="Eikendonk en Kloosterstraat"/>
    <s v="'s-Hertogenbosch                  "/>
    <s v="Buurt     "/>
    <s v="BU07960208"/>
    <n v="10"/>
    <x v="6"/>
    <n v="6"/>
    <m/>
    <m/>
    <n v="0"/>
    <x v="2"/>
    <n v="5"/>
    <x v="6"/>
    <n v="0"/>
    <x v="1"/>
  </r>
  <r>
    <s v="De Bossche Pad"/>
    <s v="'s-Hertogenbosch                  "/>
    <s v="Buurt     "/>
    <s v="BU07960209"/>
    <n v="480"/>
    <x v="68"/>
    <n v="7147"/>
    <n v="151"/>
    <n v="18"/>
    <n v="8640"/>
    <x v="3"/>
    <n v="305"/>
    <x v="10"/>
    <n v="46055"/>
    <x v="1"/>
  </r>
  <r>
    <s v="Grevelingen"/>
    <s v="'s-Hertogenbosch                  "/>
    <s v="Buurt     "/>
    <s v="BU07960210"/>
    <n v="620"/>
    <x v="37"/>
    <n v="6549"/>
    <n v="164"/>
    <n v="17"/>
    <n v="10540"/>
    <x v="3"/>
    <n v="425"/>
    <x v="11"/>
    <n v="69700"/>
    <x v="1"/>
  </r>
  <r>
    <s v="Aawijk-Zuid"/>
    <s v="'s-Hertogenbosch                  "/>
    <s v="Buurt     "/>
    <s v="BU07960211"/>
    <n v="4140"/>
    <x v="69"/>
    <n v="3761"/>
    <n v="227"/>
    <n v="21.3"/>
    <n v="88182"/>
    <x v="3"/>
    <n v="1940"/>
    <x v="12"/>
    <n v="440380"/>
    <x v="1"/>
  </r>
  <r>
    <s v="Bedrijvenpark De Brand"/>
    <s v="'s-Hertogenbosch                  "/>
    <s v="Buurt     "/>
    <s v="BU07960212"/>
    <n v="0"/>
    <x v="6"/>
    <m/>
    <m/>
    <m/>
    <n v="0"/>
    <x v="3"/>
    <n v="0"/>
    <x v="6"/>
    <n v="0"/>
    <x v="1"/>
  </r>
  <r>
    <s v="De Hinthamerpoort"/>
    <s v="'s-Hertogenbosch                  "/>
    <s v="Buurt     "/>
    <s v="BU07960301"/>
    <n v="1935"/>
    <x v="70"/>
    <n v="10688"/>
    <n v="177"/>
    <n v="18.899999999999999"/>
    <n v="36571.5"/>
    <x v="4"/>
    <n v="975"/>
    <x v="68"/>
    <n v="172575"/>
    <x v="1"/>
  </r>
  <r>
    <s v="Graafsebuurt-Zuid"/>
    <s v="'s-Hertogenbosch                  "/>
    <s v="Buurt     "/>
    <s v="BU07960302"/>
    <n v="1895"/>
    <x v="71"/>
    <n v="10519"/>
    <n v="183"/>
    <n v="19.100000000000001"/>
    <n v="36194.5"/>
    <x v="4"/>
    <n v="920"/>
    <x v="69"/>
    <n v="168360"/>
    <x v="1"/>
  </r>
  <r>
    <s v="Aawijk-Noord"/>
    <s v="'s-Hertogenbosch                  "/>
    <s v="Buurt     "/>
    <s v="BU07960303"/>
    <n v="1835"/>
    <x v="72"/>
    <n v="6805"/>
    <n v="196"/>
    <n v="16.8"/>
    <n v="30828"/>
    <x v="4"/>
    <n v="815"/>
    <x v="70"/>
    <n v="159740"/>
    <x v="1"/>
  </r>
  <r>
    <s v="Graafsebuurt-Noord"/>
    <s v="'s-Hertogenbosch                  "/>
    <s v="Buurt     "/>
    <s v="BU07960304"/>
    <n v="1905"/>
    <x v="73"/>
    <n v="2465"/>
    <n v="281"/>
    <n v="21.4"/>
    <n v="40767"/>
    <x v="4"/>
    <n v="830"/>
    <x v="71"/>
    <n v="233230"/>
    <x v="1"/>
  </r>
  <r>
    <s v="Hintham-Zuid"/>
    <s v="'s-Hertogenbosch                  "/>
    <s v="Buurt     "/>
    <s v="BU07960305"/>
    <n v="3710"/>
    <x v="74"/>
    <n v="5071"/>
    <n v="225"/>
    <n v="20.7"/>
    <n v="76797"/>
    <x v="5"/>
    <n v="1805"/>
    <x v="72"/>
    <n v="406125"/>
    <x v="1"/>
  </r>
  <r>
    <s v="Hintham-Noord"/>
    <s v="'s-Hertogenbosch                  "/>
    <s v="Buurt     "/>
    <s v="BU07960306"/>
    <n v="2115"/>
    <x v="75"/>
    <n v="3225"/>
    <n v="326"/>
    <n v="22.7"/>
    <n v="48010.5"/>
    <x v="5"/>
    <n v="885"/>
    <x v="18"/>
    <n v="288510"/>
    <x v="1"/>
  </r>
  <r>
    <s v="De Muntel"/>
    <s v="'s-Hertogenbosch                  "/>
    <s v="Buurt     "/>
    <s v="BU07960401"/>
    <n v="2950"/>
    <x v="76"/>
    <n v="11096"/>
    <n v="227"/>
    <n v="21.5"/>
    <n v="63425"/>
    <x v="6"/>
    <n v="1500"/>
    <x v="73"/>
    <n v="340500"/>
    <x v="1"/>
  </r>
  <r>
    <s v="De Vliert"/>
    <s v="'s-Hertogenbosch                  "/>
    <s v="Buurt     "/>
    <s v="BU07960402"/>
    <n v="3355"/>
    <x v="77"/>
    <n v="5701"/>
    <n v="269"/>
    <n v="23.9"/>
    <n v="80184.5"/>
    <x v="6"/>
    <n v="1475"/>
    <x v="20"/>
    <n v="396775"/>
    <x v="1"/>
  </r>
  <r>
    <s v="Orthenpoort"/>
    <s v="'s-Hertogenbosch                  "/>
    <s v="Buurt     "/>
    <s v="BU07960403"/>
    <n v="540"/>
    <x v="20"/>
    <n v="2938"/>
    <n v="233"/>
    <n v="23"/>
    <n v="12420"/>
    <x v="6"/>
    <n v="225"/>
    <x v="74"/>
    <n v="52425"/>
    <x v="1"/>
  </r>
  <r>
    <s v="Maliskamp-West"/>
    <s v="'s-Hertogenbosch                  "/>
    <s v="Buurt     "/>
    <s v="BU07960501"/>
    <n v="200"/>
    <x v="78"/>
    <n v="277"/>
    <m/>
    <n v="14.3"/>
    <n v="2860"/>
    <x v="7"/>
    <n v="5"/>
    <x v="6"/>
    <n v="0"/>
    <x v="1"/>
  </r>
  <r>
    <s v="Maliskamp-Oost"/>
    <s v="'s-Hertogenbosch                  "/>
    <s v="Buurt     "/>
    <s v="BU07960502"/>
    <n v="1050"/>
    <x v="79"/>
    <n v="1311"/>
    <n v="477"/>
    <n v="30.3"/>
    <n v="31815"/>
    <x v="7"/>
    <n v="435"/>
    <x v="22"/>
    <n v="207495"/>
    <x v="1"/>
  </r>
  <r>
    <s v="Het Vinkel"/>
    <s v="'s-Hertogenbosch                  "/>
    <s v="Buurt     "/>
    <s v="BU07960503"/>
    <n v="110"/>
    <x v="6"/>
    <n v="32"/>
    <m/>
    <m/>
    <n v="0"/>
    <x v="7"/>
    <n v="45"/>
    <x v="6"/>
    <n v="0"/>
    <x v="1"/>
  </r>
  <r>
    <s v="Binckhorst"/>
    <s v="'s-Hertogenbosch                  "/>
    <s v="Buurt     "/>
    <s v="BU07960504"/>
    <n v="545"/>
    <x v="80"/>
    <n v="220"/>
    <n v="349"/>
    <n v="16.100000000000001"/>
    <n v="8774.5"/>
    <x v="8"/>
    <n v="105"/>
    <x v="23"/>
    <n v="36645"/>
    <x v="1"/>
  </r>
  <r>
    <s v="Sparrenburg"/>
    <s v="'s-Hertogenbosch                  "/>
    <s v="Buurt     "/>
    <s v="BU07960505"/>
    <n v="3640"/>
    <x v="81"/>
    <n v="5381"/>
    <n v="290"/>
    <n v="22.8"/>
    <n v="82992"/>
    <x v="8"/>
    <n v="1415"/>
    <x v="24"/>
    <n v="410350"/>
    <x v="1"/>
  </r>
  <r>
    <s v="Molenhoek"/>
    <s v="'s-Hertogenbosch                  "/>
    <s v="Buurt     "/>
    <s v="BU07960506"/>
    <n v="3530"/>
    <x v="82"/>
    <n v="2564"/>
    <n v="487"/>
    <n v="31.1"/>
    <n v="109783"/>
    <x v="9"/>
    <n v="1415"/>
    <x v="24"/>
    <n v="689105"/>
    <x v="1"/>
  </r>
  <r>
    <s v="A2 zone Rosmalen-Zuid"/>
    <s v="'s-Hertogenbosch                  "/>
    <s v="Buurt     "/>
    <s v="BU07960507"/>
    <n v="135"/>
    <x v="6"/>
    <n v="155"/>
    <n v="495"/>
    <m/>
    <n v="0"/>
    <x v="7"/>
    <n v="55"/>
    <x v="25"/>
    <n v="27225"/>
    <x v="1"/>
  </r>
  <r>
    <s v="'t Ven"/>
    <s v="'s-Hertogenbosch                  "/>
    <s v="Buurt     "/>
    <s v="BU07960601"/>
    <n v="2155"/>
    <x v="83"/>
    <n v="4145"/>
    <n v="313"/>
    <n v="21.9"/>
    <n v="47194.5"/>
    <x v="10"/>
    <n v="915"/>
    <x v="75"/>
    <n v="286395"/>
    <x v="1"/>
  </r>
  <r>
    <s v="Rosmalen-Centrum"/>
    <s v="'s-Hertogenbosch                  "/>
    <s v="Buurt     "/>
    <s v="BU07960602"/>
    <n v="1445"/>
    <x v="84"/>
    <n v="3654"/>
    <n v="296"/>
    <n v="24.3"/>
    <n v="35113.5"/>
    <x v="10"/>
    <n v="775"/>
    <x v="34"/>
    <n v="229400"/>
    <x v="1"/>
  </r>
  <r>
    <s v="Hondsberg"/>
    <s v="'s-Hertogenbosch                  "/>
    <s v="Buurt     "/>
    <s v="BU07960603"/>
    <n v="2490"/>
    <x v="85"/>
    <n v="4287"/>
    <n v="309"/>
    <n v="22.3"/>
    <n v="55527"/>
    <x v="11"/>
    <n v="1015"/>
    <x v="76"/>
    <n v="313635"/>
    <x v="1"/>
  </r>
  <r>
    <s v="Kruisstraat"/>
    <s v="'s-Hertogenbosch                  "/>
    <s v="Buurt     "/>
    <s v="BU07960604"/>
    <n v="570"/>
    <x v="86"/>
    <n v="160"/>
    <n v="481"/>
    <n v="21.7"/>
    <n v="12369"/>
    <x v="11"/>
    <n v="205"/>
    <x v="77"/>
    <n v="98605"/>
    <x v="1"/>
  </r>
  <r>
    <s v="Bedrijventerrein Kruisstraat"/>
    <s v="'s-Hertogenbosch                  "/>
    <s v="Buurt     "/>
    <s v="BU07960605"/>
    <n v="90"/>
    <x v="6"/>
    <n v="248"/>
    <m/>
    <m/>
    <n v="0"/>
    <x v="12"/>
    <n v="35"/>
    <x v="6"/>
    <n v="0"/>
    <x v="1"/>
  </r>
  <r>
    <s v="De Overlaet-Oost"/>
    <s v="'s-Hertogenbosch                  "/>
    <s v="Buurt     "/>
    <s v="BU07960606"/>
    <n v="3280"/>
    <x v="87"/>
    <n v="6312"/>
    <n v="296"/>
    <n v="21"/>
    <n v="68880"/>
    <x v="13"/>
    <n v="1175"/>
    <x v="30"/>
    <n v="347800"/>
    <x v="1"/>
  </r>
  <r>
    <s v="De Overlaet-West"/>
    <s v="'s-Hertogenbosch                  "/>
    <s v="Buurt     "/>
    <s v="BU07960607"/>
    <n v="2755"/>
    <x v="88"/>
    <n v="4465"/>
    <n v="342"/>
    <n v="25.4"/>
    <n v="69977"/>
    <x v="10"/>
    <n v="1030"/>
    <x v="31"/>
    <n v="352260"/>
    <x v="1"/>
  </r>
  <r>
    <s v="A2 zone Rosmalen Noord"/>
    <s v="'s-Hertogenbosch                  "/>
    <s v="Buurt     "/>
    <s v="BU07960608"/>
    <n v="65"/>
    <x v="6"/>
    <n v="100"/>
    <m/>
    <m/>
    <n v="0"/>
    <x v="10"/>
    <n v="15"/>
    <x v="6"/>
    <n v="0"/>
    <x v="1"/>
  </r>
  <r>
    <s v="Rosmalense Polder"/>
    <s v="'s-Hertogenbosch                  "/>
    <s v="Buurt     "/>
    <s v="BU07960609"/>
    <n v="280"/>
    <x v="6"/>
    <n v="36"/>
    <n v="212"/>
    <m/>
    <n v="0"/>
    <x v="13"/>
    <n v="80"/>
    <x v="78"/>
    <n v="16960"/>
    <x v="1"/>
  </r>
  <r>
    <s v="Brabantpoort"/>
    <s v="'s-Hertogenbosch                  "/>
    <s v="Buurt     "/>
    <s v="BU07960701"/>
    <n v="5"/>
    <x v="6"/>
    <m/>
    <m/>
    <m/>
    <n v="0"/>
    <x v="14"/>
    <n v="0"/>
    <x v="6"/>
    <n v="0"/>
    <x v="1"/>
  </r>
  <r>
    <s v="De Groote Vliet"/>
    <s v="'s-Hertogenbosch                  "/>
    <s v="Buurt     "/>
    <s v="BU07960702"/>
    <n v="0"/>
    <x v="6"/>
    <m/>
    <m/>
    <m/>
    <n v="0"/>
    <x v="1"/>
    <n v="0"/>
    <x v="6"/>
    <n v="0"/>
    <x v="1"/>
  </r>
  <r>
    <s v="Vlietdijk"/>
    <s v="'s-Hertogenbosch                  "/>
    <s v="Buurt     "/>
    <s v="BU07960703"/>
    <n v="255"/>
    <x v="89"/>
    <n v="782"/>
    <n v="202"/>
    <n v="29.7"/>
    <n v="7573.5"/>
    <x v="14"/>
    <n v="160"/>
    <x v="33"/>
    <n v="32320"/>
    <x v="1"/>
  </r>
  <r>
    <s v="Broekland"/>
    <s v="'s-Hertogenbosch                  "/>
    <s v="Buurt     "/>
    <s v="BU07960704"/>
    <n v="2565"/>
    <x v="90"/>
    <n v="3675"/>
    <n v="336"/>
    <n v="25.2"/>
    <n v="64638"/>
    <x v="13"/>
    <n v="920"/>
    <x v="69"/>
    <n v="309120"/>
    <x v="1"/>
  </r>
  <r>
    <s v="De Watertuinen"/>
    <s v="'s-Hertogenbosch                  "/>
    <s v="Buurt     "/>
    <s v="BU07960705"/>
    <n v="1335"/>
    <x v="91"/>
    <n v="3395"/>
    <n v="370"/>
    <n v="31.1"/>
    <n v="41518.5"/>
    <x v="13"/>
    <n v="475"/>
    <x v="35"/>
    <n v="175750"/>
    <x v="1"/>
  </r>
  <r>
    <s v="De Hoven"/>
    <s v="'s-Hertogenbosch                  "/>
    <s v="Buurt     "/>
    <s v="BU07960706"/>
    <n v="600"/>
    <x v="92"/>
    <n v="1492"/>
    <n v="309"/>
    <n v="25.2"/>
    <n v="15120"/>
    <x v="14"/>
    <n v="270"/>
    <x v="79"/>
    <n v="83430"/>
    <x v="1"/>
  </r>
  <r>
    <s v="Landelijk gebied De Groote Wielen"/>
    <s v="'s-Hertogenbosch                  "/>
    <s v="Buurt     "/>
    <s v="BU07960799"/>
    <n v="35"/>
    <x v="6"/>
    <n v="14"/>
    <m/>
    <m/>
    <n v="0"/>
    <x v="15"/>
    <n v="5"/>
    <x v="6"/>
    <n v="0"/>
    <x v="1"/>
  </r>
  <r>
    <s v="Kom Empel"/>
    <s v="'s-Hertogenbosch                  "/>
    <s v="Buurt     "/>
    <s v="BU07960801"/>
    <n v="1185"/>
    <x v="93"/>
    <n v="2403"/>
    <n v="345"/>
    <n v="20.6"/>
    <n v="24411"/>
    <x v="15"/>
    <n v="495"/>
    <x v="37"/>
    <n v="170775"/>
    <x v="1"/>
  </r>
  <r>
    <s v="Maasakker"/>
    <s v="'s-Hertogenbosch                  "/>
    <s v="Buurt     "/>
    <s v="BU07960802"/>
    <n v="2705"/>
    <x v="94"/>
    <n v="3207"/>
    <n v="368"/>
    <n v="24.7"/>
    <n v="66813.5"/>
    <x v="15"/>
    <n v="900"/>
    <x v="80"/>
    <n v="331200"/>
    <x v="1"/>
  </r>
  <r>
    <s v="Empel-Oost"/>
    <s v="'s-Hertogenbosch                  "/>
    <s v="Buurt     "/>
    <s v="BU07960803"/>
    <n v="2285"/>
    <x v="95"/>
    <n v="2303"/>
    <n v="346"/>
    <n v="25.4"/>
    <n v="58039"/>
    <x v="15"/>
    <n v="805"/>
    <x v="81"/>
    <n v="278530"/>
    <x v="1"/>
  </r>
  <r>
    <s v="De Koornwaard"/>
    <s v="'s-Hertogenbosch                  "/>
    <s v="Buurt     "/>
    <s v="BU07960804"/>
    <n v="120"/>
    <x v="6"/>
    <n v="36"/>
    <m/>
    <m/>
    <n v="0"/>
    <x v="15"/>
    <n v="35"/>
    <x v="6"/>
    <n v="0"/>
    <x v="1"/>
  </r>
  <r>
    <s v="De Buitenpepers"/>
    <s v="'s-Hertogenbosch                  "/>
    <s v="Buurt     "/>
    <s v="BU07960901"/>
    <n v="2095"/>
    <x v="96"/>
    <n v="4765"/>
    <n v="220"/>
    <n v="20.8"/>
    <n v="43576"/>
    <x v="16"/>
    <n v="945"/>
    <x v="82"/>
    <n v="207900"/>
    <x v="1"/>
  </r>
  <r>
    <s v="De Herven"/>
    <s v="'s-Hertogenbosch                  "/>
    <s v="Buurt     "/>
    <s v="BU07960902"/>
    <n v="625"/>
    <x v="97"/>
    <n v="1237"/>
    <n v="528"/>
    <n v="40.5"/>
    <n v="25312.5"/>
    <x v="17"/>
    <n v="240"/>
    <x v="41"/>
    <n v="126720"/>
    <x v="1"/>
  </r>
  <r>
    <s v="Bedrijventerrein De Herven"/>
    <s v="'s-Hertogenbosch                  "/>
    <s v="Buurt     "/>
    <s v="BU07960903"/>
    <n v="60"/>
    <x v="6"/>
    <n v="47"/>
    <m/>
    <m/>
    <n v="0"/>
    <x v="17"/>
    <n v="15"/>
    <x v="6"/>
    <n v="0"/>
    <x v="1"/>
  </r>
  <r>
    <s v="De Slagen"/>
    <s v="'s-Hertogenbosch                  "/>
    <s v="Buurt     "/>
    <s v="BU07960904"/>
    <n v="1545"/>
    <x v="98"/>
    <n v="4648"/>
    <n v="186"/>
    <n v="16.600000000000001"/>
    <n v="25647.000000000004"/>
    <x v="18"/>
    <n v="725"/>
    <x v="42"/>
    <n v="134850"/>
    <x v="1"/>
  </r>
  <r>
    <s v="De Haren"/>
    <s v="'s-Hertogenbosch                  "/>
    <s v="Buurt     "/>
    <s v="BU07960905"/>
    <n v="1140"/>
    <x v="99"/>
    <n v="6086"/>
    <n v="185"/>
    <n v="14.7"/>
    <n v="16758"/>
    <x v="18"/>
    <n v="495"/>
    <x v="37"/>
    <n v="91575"/>
    <x v="1"/>
  </r>
  <r>
    <s v="De Reit"/>
    <s v="'s-Hertogenbosch                  "/>
    <s v="Buurt     "/>
    <s v="BU07960906"/>
    <n v="1635"/>
    <x v="100"/>
    <n v="5546"/>
    <n v="204"/>
    <n v="19.3"/>
    <n v="31555.5"/>
    <x v="18"/>
    <n v="745"/>
    <x v="47"/>
    <n v="151980"/>
    <x v="1"/>
  </r>
  <r>
    <s v="De Donk"/>
    <s v="'s-Hertogenbosch                  "/>
    <s v="Buurt     "/>
    <s v="BU07960907"/>
    <n v="1950"/>
    <x v="15"/>
    <n v="3354"/>
    <n v="224"/>
    <n v="17.100000000000001"/>
    <n v="33345"/>
    <x v="18"/>
    <n v="790"/>
    <x v="83"/>
    <n v="176960"/>
    <x v="1"/>
  </r>
  <r>
    <s v="De Rompert"/>
    <s v="'s-Hertogenbosch                  "/>
    <s v="Buurt     "/>
    <s v="BU07960908"/>
    <n v="2545"/>
    <x v="101"/>
    <n v="4745"/>
    <n v="259"/>
    <n v="26.2"/>
    <n v="66679"/>
    <x v="18"/>
    <n v="1160"/>
    <x v="84"/>
    <n v="300440"/>
    <x v="1"/>
  </r>
  <r>
    <s v="De Hambaken"/>
    <s v="'s-Hertogenbosch                  "/>
    <s v="Buurt     "/>
    <s v="BU07960909"/>
    <n v="1375"/>
    <x v="102"/>
    <n v="6773"/>
    <n v="191"/>
    <n v="14.1"/>
    <n v="19387.5"/>
    <x v="16"/>
    <n v="555"/>
    <x v="46"/>
    <n v="106005"/>
    <x v="1"/>
  </r>
  <r>
    <s v="De Sprookjesbuurt"/>
    <s v="'s-Hertogenbosch                  "/>
    <s v="Buurt     "/>
    <s v="BU07960910"/>
    <n v="1640"/>
    <x v="103"/>
    <n v="6780"/>
    <n v="178"/>
    <n v="15"/>
    <n v="24600"/>
    <x v="16"/>
    <n v="745"/>
    <x v="47"/>
    <n v="132610"/>
    <x v="1"/>
  </r>
  <r>
    <s v="De Muziekinstrumentenbuurt"/>
    <s v="'s-Hertogenbosch                  "/>
    <s v="Buurt     "/>
    <s v="BU07960911"/>
    <n v="1315"/>
    <x v="104"/>
    <n v="6119"/>
    <n v="194"/>
    <n v="14.8"/>
    <n v="19462"/>
    <x v="16"/>
    <n v="475"/>
    <x v="35"/>
    <n v="92150"/>
    <x v="1"/>
  </r>
  <r>
    <s v="De Edelstenenbuurt"/>
    <s v="'s-Hertogenbosch                  "/>
    <s v="Buurt     "/>
    <s v="BU07960912"/>
    <n v="1160"/>
    <x v="105"/>
    <n v="4697"/>
    <n v="181"/>
    <n v="14.7"/>
    <n v="17052"/>
    <x v="16"/>
    <n v="420"/>
    <x v="48"/>
    <n v="76020"/>
    <x v="1"/>
  </r>
  <r>
    <s v="Orthen"/>
    <s v="'s-Hertogenbosch                  "/>
    <s v="Buurt     "/>
    <s v="BU07960913"/>
    <n v="1480"/>
    <x v="106"/>
    <n v="3017"/>
    <n v="259"/>
    <n v="22"/>
    <n v="32560"/>
    <x v="16"/>
    <n v="695"/>
    <x v="39"/>
    <n v="180005"/>
    <x v="1"/>
  </r>
  <r>
    <s v="Orthen-West"/>
    <s v="'s-Hertogenbosch                  "/>
    <s v="Buurt     "/>
    <s v="BU07960914"/>
    <n v="795"/>
    <x v="107"/>
    <n v="2378"/>
    <n v="157"/>
    <n v="17.3"/>
    <n v="13753.5"/>
    <x v="16"/>
    <n v="350"/>
    <x v="49"/>
    <n v="54950"/>
    <x v="1"/>
  </r>
  <r>
    <s v="Bedrijventerrein-Noord"/>
    <s v="'s-Hertogenbosch                  "/>
    <s v="Buurt     "/>
    <s v="BU07960915"/>
    <n v="0"/>
    <x v="6"/>
    <m/>
    <m/>
    <m/>
    <n v="0"/>
    <x v="16"/>
    <n v="0"/>
    <x v="6"/>
    <n v="0"/>
    <x v="1"/>
  </r>
  <r>
    <s v="De Italiaanse buurt"/>
    <s v="'s-Hertogenbosch                  "/>
    <s v="Buurt     "/>
    <s v="BU07961001"/>
    <n v="550"/>
    <x v="47"/>
    <n v="1316"/>
    <n v="344"/>
    <n v="36.1"/>
    <n v="19855"/>
    <x v="19"/>
    <n v="255"/>
    <x v="50"/>
    <n v="87720"/>
    <x v="1"/>
  </r>
  <r>
    <s v="Maasdal"/>
    <s v="'s-Hertogenbosch                  "/>
    <s v="Buurt     "/>
    <s v="BU07961002"/>
    <n v="2400"/>
    <x v="108"/>
    <n v="7185"/>
    <n v="214"/>
    <n v="20.3"/>
    <n v="48720"/>
    <x v="20"/>
    <n v="1205"/>
    <x v="85"/>
    <n v="257870"/>
    <x v="1"/>
  </r>
  <r>
    <s v="Abdijenbuurt"/>
    <s v="'s-Hertogenbosch                  "/>
    <s v="Buurt     "/>
    <s v="BU07961003"/>
    <n v="1120"/>
    <x v="109"/>
    <n v="1794"/>
    <n v="277"/>
    <n v="26.3"/>
    <n v="29456"/>
    <x v="20"/>
    <n v="480"/>
    <x v="86"/>
    <n v="132960"/>
    <x v="1"/>
  </r>
  <r>
    <s v="Lokeren"/>
    <s v="'s-Hertogenbosch                  "/>
    <s v="Buurt     "/>
    <s v="BU07961004"/>
    <n v="1485"/>
    <x v="110"/>
    <n v="7326"/>
    <n v="219"/>
    <n v="22.8"/>
    <n v="33858"/>
    <x v="20"/>
    <n v="655"/>
    <x v="87"/>
    <n v="143445"/>
    <x v="1"/>
  </r>
  <r>
    <s v="Maasstroom"/>
    <s v="'s-Hertogenbosch                  "/>
    <s v="Buurt     "/>
    <s v="BU07961005"/>
    <n v="2150"/>
    <x v="49"/>
    <n v="7301"/>
    <n v="228"/>
    <n v="20.7"/>
    <n v="44505"/>
    <x v="20"/>
    <n v="890"/>
    <x v="88"/>
    <n v="202920"/>
    <x v="1"/>
  </r>
  <r>
    <s v="De Staatsliedenbuurt"/>
    <s v="'s-Hertogenbosch                  "/>
    <s v="Buurt     "/>
    <s v="BU07961006"/>
    <n v="1825"/>
    <x v="111"/>
    <n v="6912"/>
    <n v="250"/>
    <n v="22.3"/>
    <n v="40697.5"/>
    <x v="19"/>
    <n v="750"/>
    <x v="38"/>
    <n v="187500"/>
    <x v="1"/>
  </r>
  <r>
    <s v="Het Zilverpark"/>
    <s v="'s-Hertogenbosch                  "/>
    <s v="Buurt     "/>
    <s v="BU07961007"/>
    <n v="2400"/>
    <x v="108"/>
    <n v="6910"/>
    <n v="298"/>
    <n v="25"/>
    <n v="60000"/>
    <x v="19"/>
    <n v="890"/>
    <x v="88"/>
    <n v="265220"/>
    <x v="1"/>
  </r>
  <r>
    <s v="Maasvallei"/>
    <s v="'s-Hertogenbosch                  "/>
    <s v="Buurt     "/>
    <s v="BU07961008"/>
    <n v="2330"/>
    <x v="112"/>
    <n v="6684"/>
    <n v="285"/>
    <n v="19.899999999999999"/>
    <n v="46367"/>
    <x v="19"/>
    <n v="815"/>
    <x v="70"/>
    <n v="232275"/>
    <x v="1"/>
  </r>
  <r>
    <s v="Maasoever"/>
    <s v="'s-Hertogenbosch                  "/>
    <s v="Buurt     "/>
    <s v="BU07961009"/>
    <n v="2970"/>
    <x v="113"/>
    <n v="5928"/>
    <n v="344"/>
    <n v="28.7"/>
    <n v="85239"/>
    <x v="19"/>
    <n v="1145"/>
    <x v="56"/>
    <n v="393880"/>
    <x v="1"/>
  </r>
  <r>
    <s v="Bedrijventerrein Maaspoort"/>
    <s v="'s-Hertogenbosch                  "/>
    <s v="Buurt     "/>
    <s v="BU07961010"/>
    <n v="25"/>
    <x v="6"/>
    <n v="26"/>
    <m/>
    <m/>
    <n v="0"/>
    <x v="21"/>
    <n v="10"/>
    <x v="6"/>
    <n v="0"/>
    <x v="1"/>
  </r>
  <r>
    <s v="Oud Empel"/>
    <s v="'s-Hertogenbosch                  "/>
    <s v="Buurt     "/>
    <s v="BU07961011"/>
    <n v="80"/>
    <x v="6"/>
    <n v="91"/>
    <m/>
    <m/>
    <n v="0"/>
    <x v="20"/>
    <n v="30"/>
    <x v="6"/>
    <n v="0"/>
    <x v="1"/>
  </r>
  <r>
    <s v="Boschveld"/>
    <s v="'s-Hertogenbosch                  "/>
    <s v="Buurt     "/>
    <s v="BU07961101"/>
    <n v="3000"/>
    <x v="114"/>
    <n v="6362"/>
    <n v="178"/>
    <n v="20.6"/>
    <n v="61800.000000000007"/>
    <x v="22"/>
    <n v="1485"/>
    <x v="57"/>
    <n v="264330"/>
    <x v="1"/>
  </r>
  <r>
    <s v="Paleiskwartier"/>
    <s v="'s-Hertogenbosch                  "/>
    <s v="Buurt     "/>
    <s v="BU07961102"/>
    <n v="2235"/>
    <x v="115"/>
    <n v="4930"/>
    <n v="281"/>
    <n v="37.200000000000003"/>
    <n v="83142"/>
    <x v="22"/>
    <n v="1285"/>
    <x v="89"/>
    <n v="361085"/>
    <x v="1"/>
  </r>
  <r>
    <s v="Willemspoort"/>
    <s v="'s-Hertogenbosch                  "/>
    <s v="Buurt     "/>
    <s v="BU07961103"/>
    <n v="5"/>
    <x v="6"/>
    <m/>
    <m/>
    <m/>
    <n v="0"/>
    <x v="22"/>
    <n v="0"/>
    <x v="6"/>
    <n v="0"/>
    <x v="1"/>
  </r>
  <r>
    <s v="Deuteren"/>
    <s v="'s-Hertogenbosch                  "/>
    <s v="Buurt     "/>
    <s v="BU07961104"/>
    <n v="1415"/>
    <x v="116"/>
    <n v="5187"/>
    <n v="214"/>
    <n v="18.7"/>
    <n v="26460.5"/>
    <x v="22"/>
    <n v="725"/>
    <x v="42"/>
    <n v="155150"/>
    <x v="1"/>
  </r>
  <r>
    <s v="De Moerputten"/>
    <s v="'s-Hertogenbosch                  "/>
    <s v="Buurt     "/>
    <s v="BU07961105"/>
    <n v="265"/>
    <x v="117"/>
    <n v="108"/>
    <n v="186"/>
    <n v="10.4"/>
    <n v="2756"/>
    <x v="22"/>
    <n v="20"/>
    <x v="60"/>
    <n v="3720"/>
    <x v="1"/>
  </r>
  <r>
    <s v="De Schutskamp"/>
    <s v="'s-Hertogenbosch                  "/>
    <s v="Buurt     "/>
    <s v="BU07961106"/>
    <n v="4520"/>
    <x v="118"/>
    <n v="4214"/>
    <n v="195"/>
    <n v="17.899999999999999"/>
    <n v="80908"/>
    <x v="22"/>
    <n v="2085"/>
    <x v="7"/>
    <n v="406575"/>
    <x v="1"/>
  </r>
  <r>
    <s v="De Kruiskamp"/>
    <s v="'s-Hertogenbosch                  "/>
    <s v="Buurt     "/>
    <s v="BU07961107"/>
    <n v="8005"/>
    <x v="119"/>
    <n v="6517"/>
    <n v="204"/>
    <n v="17.899999999999999"/>
    <n v="143289.5"/>
    <x v="23"/>
    <n v="3390"/>
    <x v="61"/>
    <n v="691560"/>
    <x v="1"/>
  </r>
  <r>
    <s v="De Rietvelden-Oost"/>
    <s v="'s-Hertogenbosch                  "/>
    <s v="Buurt     "/>
    <s v="BU07961108"/>
    <n v="105"/>
    <x v="6"/>
    <n v="133"/>
    <m/>
    <m/>
    <n v="0"/>
    <x v="24"/>
    <n v="55"/>
    <x v="6"/>
    <n v="0"/>
    <x v="1"/>
  </r>
  <r>
    <s v="De Rietvelden-West"/>
    <s v="'s-Hertogenbosch                  "/>
    <s v="Buurt     "/>
    <s v="BU07961109"/>
    <n v="20"/>
    <x v="6"/>
    <n v="17"/>
    <m/>
    <m/>
    <n v="0"/>
    <x v="24"/>
    <n v="10"/>
    <x v="6"/>
    <n v="0"/>
    <x v="1"/>
  </r>
  <r>
    <s v="Veemarktkwartier"/>
    <s v="'s-Hertogenbosch                  "/>
    <s v="Buurt     "/>
    <s v="BU07961110"/>
    <n v="15"/>
    <x v="6"/>
    <n v="43"/>
    <m/>
    <m/>
    <n v="0"/>
    <x v="24"/>
    <n v="5"/>
    <x v="6"/>
    <n v="0"/>
    <x v="1"/>
  </r>
  <r>
    <s v="Ertveld"/>
    <s v="'s-Hertogenbosch                  "/>
    <s v="Buurt     "/>
    <s v="BU07961111"/>
    <n v="305"/>
    <x v="120"/>
    <n v="269"/>
    <n v="313"/>
    <n v="26"/>
    <n v="7930"/>
    <x v="16"/>
    <n v="110"/>
    <x v="62"/>
    <n v="34430"/>
    <x v="1"/>
  </r>
  <r>
    <s v="Kom Engelen"/>
    <s v="'s-Hertogenbosch                  "/>
    <s v="Buurt     "/>
    <s v="BU07961201"/>
    <n v="3020"/>
    <x v="121"/>
    <n v="2535"/>
    <n v="398"/>
    <n v="26.6"/>
    <n v="80332"/>
    <x v="25"/>
    <n v="1060"/>
    <x v="90"/>
    <n v="421880"/>
    <x v="1"/>
  </r>
  <r>
    <s v="De Vutter"/>
    <s v="'s-Hertogenbosch                  "/>
    <s v="Buurt     "/>
    <s v="BU07961202"/>
    <n v="105"/>
    <x v="6"/>
    <n v="257"/>
    <m/>
    <m/>
    <n v="0"/>
    <x v="25"/>
    <n v="35"/>
    <x v="6"/>
    <n v="0"/>
    <x v="1"/>
  </r>
  <r>
    <s v="Henriëttewaard"/>
    <s v="'s-Hertogenbosch                  "/>
    <s v="Buurt     "/>
    <s v="BU07961203"/>
    <n v="75"/>
    <x v="6"/>
    <n v="36"/>
    <m/>
    <m/>
    <n v="0"/>
    <x v="25"/>
    <n v="20"/>
    <x v="6"/>
    <n v="0"/>
    <x v="1"/>
  </r>
  <r>
    <s v="De Haverleij"/>
    <s v="'s-Hertogenbosch                  "/>
    <s v="Buurt     "/>
    <s v="BU07961204"/>
    <n v="2105"/>
    <x v="122"/>
    <n v="1280"/>
    <n v="367"/>
    <n v="36.799999999999997"/>
    <n v="77464"/>
    <x v="25"/>
    <n v="865"/>
    <x v="40"/>
    <n v="317455"/>
    <x v="1"/>
  </r>
  <r>
    <s v="Bokhoven"/>
    <s v="'s-Hertogenbosch                  "/>
    <s v="Buurt     "/>
    <s v="BU07961205"/>
    <n v="280"/>
    <x v="59"/>
    <n v="100"/>
    <n v="471"/>
    <n v="24"/>
    <n v="6720"/>
    <x v="25"/>
    <n v="110"/>
    <x v="62"/>
    <n v="51810"/>
    <x v="1"/>
  </r>
  <r>
    <s v="Engelermeer"/>
    <s v="'s-Hertogenbosch                  "/>
    <s v="Buurt     "/>
    <s v="BU07961206"/>
    <n v="15"/>
    <x v="6"/>
    <n v="5"/>
    <m/>
    <m/>
    <n v="0"/>
    <x v="25"/>
    <n v="5"/>
    <x v="6"/>
    <n v="0"/>
    <x v="1"/>
  </r>
  <r>
    <s v="Binnenstad-Centrum"/>
    <s v="'s-Hertogenbosch                  "/>
    <s v="Buurt     "/>
    <s v="BU07960101"/>
    <n v="5605"/>
    <x v="123"/>
    <n v="7858"/>
    <n v="262"/>
    <n v="32.4"/>
    <n v="181602"/>
    <x v="0"/>
    <n v="3670"/>
    <x v="91"/>
    <n v="961540"/>
    <x v="2"/>
  </r>
  <r>
    <s v="Binnenstad-Oost"/>
    <s v="'s-Hertogenbosch                  "/>
    <s v="Buurt     "/>
    <s v="BU07960102"/>
    <n v="1915"/>
    <x v="124"/>
    <n v="6697"/>
    <n v="298"/>
    <n v="29"/>
    <n v="55535"/>
    <x v="0"/>
    <n v="1110"/>
    <x v="92"/>
    <n v="330780"/>
    <x v="2"/>
  </r>
  <r>
    <s v="De Hofstad"/>
    <s v="'s-Hertogenbosch                  "/>
    <s v="Buurt     "/>
    <s v="BU07960103"/>
    <n v="1040"/>
    <x v="125"/>
    <n v="12913"/>
    <n v="196"/>
    <n v="24.9"/>
    <n v="25896"/>
    <x v="0"/>
    <n v="610"/>
    <x v="93"/>
    <n v="119560"/>
    <x v="2"/>
  </r>
  <r>
    <s v="Binnenstad-Noord"/>
    <s v="'s-Hertogenbosch                  "/>
    <s v="Buurt     "/>
    <s v="BU07960104"/>
    <n v="850"/>
    <x v="126"/>
    <n v="8536"/>
    <n v="219"/>
    <n v="24.2"/>
    <n v="20570"/>
    <x v="0"/>
    <n v="565"/>
    <x v="3"/>
    <n v="123735"/>
    <x v="2"/>
  </r>
  <r>
    <s v="Het Zand"/>
    <s v="'s-Hertogenbosch                  "/>
    <s v="Buurt     "/>
    <s v="BU07960105"/>
    <n v="2265"/>
    <x v="127"/>
    <n v="3994"/>
    <n v="239"/>
    <n v="26.3"/>
    <n v="59569.5"/>
    <x v="0"/>
    <n v="1260"/>
    <x v="94"/>
    <n v="301140"/>
    <x v="2"/>
  </r>
  <r>
    <s v="Vughterpoort"/>
    <s v="'s-Hertogenbosch                  "/>
    <s v="Buurt     "/>
    <s v="BU07960106"/>
    <n v="330"/>
    <x v="128"/>
    <n v="843"/>
    <n v="613"/>
    <n v="40"/>
    <n v="13200"/>
    <x v="0"/>
    <n v="135"/>
    <x v="5"/>
    <n v="82755"/>
    <x v="2"/>
  </r>
  <r>
    <s v="Het Bossche Broek"/>
    <s v="'s-Hertogenbosch                  "/>
    <s v="Buurt     "/>
    <s v="BU07960201"/>
    <n v="0"/>
    <x v="6"/>
    <m/>
    <m/>
    <m/>
    <n v="0"/>
    <x v="0"/>
    <n v="0"/>
    <x v="6"/>
    <n v="0"/>
    <x v="2"/>
  </r>
  <r>
    <s v="Zuid"/>
    <s v="'s-Hertogenbosch                  "/>
    <s v="Buurt     "/>
    <s v="BU07960202"/>
    <n v="3800"/>
    <x v="129"/>
    <n v="2959"/>
    <n v="306"/>
    <n v="29"/>
    <n v="110200"/>
    <x v="2"/>
    <n v="2135"/>
    <x v="95"/>
    <n v="653310"/>
    <x v="2"/>
  </r>
  <r>
    <s v="Bazeldonk"/>
    <s v="'s-Hertogenbosch                  "/>
    <s v="Buurt     "/>
    <s v="BU07960203"/>
    <n v="1510"/>
    <x v="8"/>
    <n v="6092"/>
    <n v="186"/>
    <n v="21.1"/>
    <n v="31861.000000000004"/>
    <x v="2"/>
    <n v="880"/>
    <x v="8"/>
    <n v="163680"/>
    <x v="2"/>
  </r>
  <r>
    <s v="Bedrijventerrein-Zuid"/>
    <s v="'s-Hertogenbosch                  "/>
    <s v="Buurt     "/>
    <s v="BU07960204"/>
    <n v="20"/>
    <x v="6"/>
    <n v="196"/>
    <m/>
    <m/>
    <n v="0"/>
    <x v="2"/>
    <n v="10"/>
    <x v="6"/>
    <n v="0"/>
    <x v="2"/>
  </r>
  <r>
    <s v="De Gestelse Buurt"/>
    <s v="'s-Hertogenbosch                  "/>
    <s v="Buurt     "/>
    <s v="BU07960205"/>
    <n v="1195"/>
    <x v="130"/>
    <n v="7329"/>
    <n v="163"/>
    <n v="15.2"/>
    <n v="18164"/>
    <x v="2"/>
    <n v="545"/>
    <x v="9"/>
    <n v="88835"/>
    <x v="2"/>
  </r>
  <r>
    <s v="Pettelaarpark"/>
    <s v="'s-Hertogenbosch                  "/>
    <s v="Buurt     "/>
    <s v="BU07960206"/>
    <n v="0"/>
    <x v="6"/>
    <m/>
    <m/>
    <m/>
    <n v="0"/>
    <x v="2"/>
    <n v="0"/>
    <x v="6"/>
    <n v="0"/>
    <x v="2"/>
  </r>
  <r>
    <s v="De Meerendonk"/>
    <s v="'s-Hertogenbosch                  "/>
    <s v="Buurt     "/>
    <s v="BU07960207"/>
    <n v="20"/>
    <x v="6"/>
    <n v="28"/>
    <m/>
    <m/>
    <n v="0"/>
    <x v="2"/>
    <n v="0"/>
    <x v="6"/>
    <n v="0"/>
    <x v="2"/>
  </r>
  <r>
    <s v="Eikendonk en Kloosterstraat"/>
    <s v="'s-Hertogenbosch                  "/>
    <s v="Buurt     "/>
    <s v="BU07960208"/>
    <n v="15"/>
    <x v="6"/>
    <n v="7"/>
    <m/>
    <m/>
    <n v="0"/>
    <x v="2"/>
    <n v="5"/>
    <x v="6"/>
    <n v="0"/>
    <x v="2"/>
  </r>
  <r>
    <s v="De Bossche Pad"/>
    <s v="'s-Hertogenbosch                  "/>
    <s v="Buurt     "/>
    <s v="BU07960209"/>
    <n v="485"/>
    <x v="131"/>
    <n v="7183"/>
    <n v="145"/>
    <n v="20"/>
    <n v="9700"/>
    <x v="3"/>
    <n v="305"/>
    <x v="10"/>
    <n v="44225"/>
    <x v="2"/>
  </r>
  <r>
    <s v="Grevelingen"/>
    <s v="'s-Hertogenbosch                  "/>
    <s v="Buurt     "/>
    <s v="BU07960210"/>
    <n v="625"/>
    <x v="97"/>
    <n v="6612"/>
    <n v="156"/>
    <n v="19.2"/>
    <n v="12000"/>
    <x v="3"/>
    <n v="425"/>
    <x v="11"/>
    <n v="66300"/>
    <x v="2"/>
  </r>
  <r>
    <s v="Aawijk-Zuid"/>
    <s v="'s-Hertogenbosch                  "/>
    <s v="Buurt     "/>
    <s v="BU07960211"/>
    <n v="4135"/>
    <x v="132"/>
    <n v="3758"/>
    <n v="217"/>
    <n v="21.2"/>
    <n v="87662"/>
    <x v="3"/>
    <n v="1940"/>
    <x v="12"/>
    <n v="420980"/>
    <x v="2"/>
  </r>
  <r>
    <s v="Bedrijvenpark De Brand"/>
    <s v="'s-Hertogenbosch                  "/>
    <s v="Buurt     "/>
    <s v="BU07960212"/>
    <n v="0"/>
    <x v="6"/>
    <m/>
    <m/>
    <m/>
    <n v="0"/>
    <x v="3"/>
    <n v="0"/>
    <x v="6"/>
    <n v="0"/>
    <x v="2"/>
  </r>
  <r>
    <s v="De Hinthamerpoort"/>
    <s v="'s-Hertogenbosch                  "/>
    <s v="Buurt     "/>
    <s v="BU07960301"/>
    <n v="2000"/>
    <x v="133"/>
    <n v="11059"/>
    <n v="182"/>
    <n v="19.399999999999999"/>
    <n v="38800"/>
    <x v="4"/>
    <n v="1040"/>
    <x v="96"/>
    <n v="189280"/>
    <x v="2"/>
  </r>
  <r>
    <s v="Graafsebuurt-Zuid"/>
    <s v="'s-Hertogenbosch                  "/>
    <s v="Buurt     "/>
    <s v="BU07960302"/>
    <n v="1885"/>
    <x v="134"/>
    <n v="10458"/>
    <n v="173"/>
    <n v="17.8"/>
    <n v="33553"/>
    <x v="4"/>
    <n v="905"/>
    <x v="14"/>
    <n v="156565"/>
    <x v="2"/>
  </r>
  <r>
    <s v="Aawijk-Noord"/>
    <s v="'s-Hertogenbosch                  "/>
    <s v="Buurt     "/>
    <s v="BU07960303"/>
    <n v="1860"/>
    <x v="135"/>
    <n v="6905"/>
    <n v="184"/>
    <n v="16.600000000000001"/>
    <n v="30876.000000000004"/>
    <x v="4"/>
    <n v="825"/>
    <x v="55"/>
    <n v="151800"/>
    <x v="2"/>
  </r>
  <r>
    <s v="Graafsebuurt-Noord"/>
    <s v="'s-Hertogenbosch                  "/>
    <s v="Buurt     "/>
    <s v="BU07960304"/>
    <n v="1950"/>
    <x v="15"/>
    <n v="2524"/>
    <n v="269"/>
    <n v="23.3"/>
    <n v="45435"/>
    <x v="4"/>
    <n v="845"/>
    <x v="16"/>
    <n v="227305"/>
    <x v="2"/>
  </r>
  <r>
    <s v="Hintham-Zuid"/>
    <s v="'s-Hertogenbosch                  "/>
    <s v="Buurt     "/>
    <s v="BU07960305"/>
    <n v="3825"/>
    <x v="136"/>
    <n v="5227"/>
    <n v="222"/>
    <n v="21.4"/>
    <n v="81855"/>
    <x v="5"/>
    <n v="1900"/>
    <x v="97"/>
    <n v="421800"/>
    <x v="2"/>
  </r>
  <r>
    <s v="Hintham-Noord"/>
    <s v="'s-Hertogenbosch                  "/>
    <s v="Buurt     "/>
    <s v="BU07960306"/>
    <n v="2150"/>
    <x v="49"/>
    <n v="3272"/>
    <n v="312"/>
    <n v="24.6"/>
    <n v="52890"/>
    <x v="5"/>
    <n v="885"/>
    <x v="18"/>
    <n v="276120"/>
    <x v="2"/>
  </r>
  <r>
    <s v="De Muntel"/>
    <s v="'s-Hertogenbosch                  "/>
    <s v="Buurt     "/>
    <s v="BU07960401"/>
    <n v="3015"/>
    <x v="137"/>
    <n v="11350"/>
    <n v="221"/>
    <n v="22.2"/>
    <n v="66933"/>
    <x v="6"/>
    <n v="1565"/>
    <x v="98"/>
    <n v="345865"/>
    <x v="2"/>
  </r>
  <r>
    <s v="De Vliert"/>
    <s v="'s-Hertogenbosch                  "/>
    <s v="Buurt     "/>
    <s v="BU07960402"/>
    <n v="3355"/>
    <x v="77"/>
    <n v="5704"/>
    <n v="260"/>
    <n v="23.6"/>
    <n v="79178"/>
    <x v="6"/>
    <n v="1475"/>
    <x v="20"/>
    <n v="383500"/>
    <x v="2"/>
  </r>
  <r>
    <s v="Orthenpoort"/>
    <s v="'s-Hertogenbosch                  "/>
    <s v="Buurt     "/>
    <s v="BU07960403"/>
    <n v="535"/>
    <x v="138"/>
    <n v="2918"/>
    <n v="228"/>
    <n v="22.5"/>
    <n v="12037.5"/>
    <x v="6"/>
    <n v="225"/>
    <x v="74"/>
    <n v="51300"/>
    <x v="2"/>
  </r>
  <r>
    <s v="Maliskamp-West"/>
    <s v="'s-Hertogenbosch                  "/>
    <s v="Buurt     "/>
    <s v="BU07960501"/>
    <n v="235"/>
    <x v="139"/>
    <n v="327"/>
    <m/>
    <n v="13.8"/>
    <n v="3243"/>
    <x v="7"/>
    <n v="5"/>
    <x v="6"/>
    <n v="0"/>
    <x v="2"/>
  </r>
  <r>
    <s v="Maliskamp-Oost"/>
    <s v="'s-Hertogenbosch                  "/>
    <s v="Buurt     "/>
    <s v="BU07960502"/>
    <n v="1055"/>
    <x v="140"/>
    <n v="1323"/>
    <n v="451"/>
    <n v="32.200000000000003"/>
    <n v="33971"/>
    <x v="7"/>
    <n v="435"/>
    <x v="22"/>
    <n v="196185"/>
    <x v="2"/>
  </r>
  <r>
    <s v="Het Vinkel"/>
    <s v="'s-Hertogenbosch                  "/>
    <s v="Buurt     "/>
    <s v="BU07960503"/>
    <n v="105"/>
    <x v="141"/>
    <n v="30"/>
    <m/>
    <n v="29.7"/>
    <n v="3118.5"/>
    <x v="7"/>
    <n v="45"/>
    <x v="6"/>
    <n v="0"/>
    <x v="2"/>
  </r>
  <r>
    <s v="Binckhorst"/>
    <s v="'s-Hertogenbosch                  "/>
    <s v="Buurt     "/>
    <s v="BU07960504"/>
    <n v="545"/>
    <x v="80"/>
    <n v="220"/>
    <n v="326"/>
    <n v="17.600000000000001"/>
    <n v="9592"/>
    <x v="8"/>
    <n v="110"/>
    <x v="62"/>
    <n v="35860"/>
    <x v="2"/>
  </r>
  <r>
    <s v="Sparrenburg"/>
    <s v="'s-Hertogenbosch                  "/>
    <s v="Buurt     "/>
    <s v="BU07960505"/>
    <n v="3605"/>
    <x v="142"/>
    <n v="5334"/>
    <n v="274"/>
    <n v="23.8"/>
    <n v="85799"/>
    <x v="8"/>
    <n v="1410"/>
    <x v="99"/>
    <n v="386340"/>
    <x v="2"/>
  </r>
  <r>
    <s v="Molenhoek"/>
    <s v="'s-Hertogenbosch                  "/>
    <s v="Buurt     "/>
    <s v="BU07960506"/>
    <n v="3505"/>
    <x v="143"/>
    <n v="2546"/>
    <n v="465"/>
    <n v="31.7"/>
    <n v="111108.5"/>
    <x v="9"/>
    <n v="1410"/>
    <x v="99"/>
    <n v="655650"/>
    <x v="2"/>
  </r>
  <r>
    <s v="A2 zone Rosmalen-Zuid"/>
    <s v="'s-Hertogenbosch                  "/>
    <s v="Buurt     "/>
    <s v="BU07960507"/>
    <n v="115"/>
    <x v="144"/>
    <n v="135"/>
    <n v="472"/>
    <n v="15.9"/>
    <n v="1828.5"/>
    <x v="7"/>
    <n v="55"/>
    <x v="25"/>
    <n v="25960"/>
    <x v="2"/>
  </r>
  <r>
    <s v="'t Ven"/>
    <s v="'s-Hertogenbosch                  "/>
    <s v="Buurt     "/>
    <s v="BU07960601"/>
    <n v="2170"/>
    <x v="32"/>
    <n v="4172"/>
    <n v="295"/>
    <n v="22.3"/>
    <n v="48391"/>
    <x v="10"/>
    <n v="940"/>
    <x v="26"/>
    <n v="277300"/>
    <x v="2"/>
  </r>
  <r>
    <s v="Rosmalen-Centrum"/>
    <s v="'s-Hertogenbosch                  "/>
    <s v="Buurt     "/>
    <s v="BU07960602"/>
    <n v="1410"/>
    <x v="145"/>
    <n v="3571"/>
    <n v="283"/>
    <n v="23.5"/>
    <n v="33135"/>
    <x v="10"/>
    <n v="760"/>
    <x v="54"/>
    <n v="215080"/>
    <x v="2"/>
  </r>
  <r>
    <s v="Hondsberg"/>
    <s v="'s-Hertogenbosch                  "/>
    <s v="Buurt     "/>
    <s v="BU07960603"/>
    <n v="2455"/>
    <x v="146"/>
    <n v="4223"/>
    <n v="293"/>
    <n v="22.6"/>
    <n v="55483"/>
    <x v="11"/>
    <n v="1005"/>
    <x v="28"/>
    <n v="294465"/>
    <x v="2"/>
  </r>
  <r>
    <s v="Kruisstraat"/>
    <s v="'s-Hertogenbosch                  "/>
    <s v="Buurt     "/>
    <s v="BU07960604"/>
    <n v="545"/>
    <x v="80"/>
    <n v="154"/>
    <n v="456"/>
    <n v="22.9"/>
    <n v="12480.5"/>
    <x v="11"/>
    <n v="205"/>
    <x v="77"/>
    <n v="93480"/>
    <x v="2"/>
  </r>
  <r>
    <s v="Bedrijventerrein Kruisstraat"/>
    <s v="'s-Hertogenbosch                  "/>
    <s v="Buurt     "/>
    <s v="BU07960605"/>
    <n v="90"/>
    <x v="6"/>
    <n v="259"/>
    <m/>
    <m/>
    <n v="0"/>
    <x v="12"/>
    <n v="35"/>
    <x v="6"/>
    <n v="0"/>
    <x v="2"/>
  </r>
  <r>
    <s v="De Overlaet-Oost"/>
    <s v="'s-Hertogenbosch                  "/>
    <s v="Buurt     "/>
    <s v="BU07960606"/>
    <n v="3265"/>
    <x v="147"/>
    <n v="6279"/>
    <n v="279"/>
    <n v="22.1"/>
    <n v="72156.5"/>
    <x v="13"/>
    <n v="1175"/>
    <x v="30"/>
    <n v="327825"/>
    <x v="2"/>
  </r>
  <r>
    <s v="De Overlaet-West"/>
    <s v="'s-Hertogenbosch                  "/>
    <s v="Buurt     "/>
    <s v="BU07960607"/>
    <n v="2690"/>
    <x v="148"/>
    <n v="4356"/>
    <n v="324"/>
    <n v="25.5"/>
    <n v="68595"/>
    <x v="10"/>
    <n v="1030"/>
    <x v="31"/>
    <n v="333720"/>
    <x v="2"/>
  </r>
  <r>
    <s v="A2 zone Rosmalen Noord"/>
    <s v="'s-Hertogenbosch                  "/>
    <s v="Buurt     "/>
    <s v="BU07960608"/>
    <n v="60"/>
    <x v="6"/>
    <n v="89"/>
    <m/>
    <m/>
    <n v="0"/>
    <x v="10"/>
    <n v="15"/>
    <x v="6"/>
    <n v="0"/>
    <x v="2"/>
  </r>
  <r>
    <s v="Rosmalense Polder"/>
    <s v="'s-Hertogenbosch                  "/>
    <s v="Buurt     "/>
    <s v="BU07960609"/>
    <n v="120"/>
    <x v="149"/>
    <n v="16"/>
    <m/>
    <n v="12.7"/>
    <n v="1524"/>
    <x v="12"/>
    <n v="25"/>
    <x v="6"/>
    <n v="0"/>
    <x v="2"/>
  </r>
  <r>
    <s v="Brabantpoort"/>
    <s v="'s-Hertogenbosch                  "/>
    <s v="Buurt     "/>
    <s v="BU07960701"/>
    <n v="5"/>
    <x v="6"/>
    <m/>
    <m/>
    <m/>
    <n v="0"/>
    <x v="14"/>
    <n v="0"/>
    <x v="6"/>
    <n v="0"/>
    <x v="2"/>
  </r>
  <r>
    <s v="De Groote Vliet"/>
    <s v="'s-Hertogenbosch                  "/>
    <s v="Buurt     "/>
    <s v="BU07960702"/>
    <n v="0"/>
    <x v="6"/>
    <m/>
    <m/>
    <m/>
    <n v="0"/>
    <x v="14"/>
    <n v="0"/>
    <x v="6"/>
    <n v="0"/>
    <x v="2"/>
  </r>
  <r>
    <s v="Vlietdijk"/>
    <s v="'s-Hertogenbosch                  "/>
    <s v="Buurt     "/>
    <s v="BU07960703"/>
    <n v="255"/>
    <x v="89"/>
    <n v="779"/>
    <n v="196"/>
    <n v="28.1"/>
    <n v="7165.5"/>
    <x v="14"/>
    <n v="160"/>
    <x v="33"/>
    <n v="31360"/>
    <x v="2"/>
  </r>
  <r>
    <s v="Broekland"/>
    <s v="'s-Hertogenbosch                  "/>
    <s v="Buurt     "/>
    <s v="BU07960704"/>
    <n v="2755"/>
    <x v="88"/>
    <n v="3948"/>
    <n v="302"/>
    <n v="24.6"/>
    <n v="67773"/>
    <x v="13"/>
    <n v="990"/>
    <x v="100"/>
    <n v="298980"/>
    <x v="2"/>
  </r>
  <r>
    <s v="De Watertuinen"/>
    <s v="'s-Hertogenbosch                  "/>
    <s v="Buurt     "/>
    <s v="BU07960705"/>
    <n v="1335"/>
    <x v="91"/>
    <n v="4363"/>
    <n v="350"/>
    <n v="30.6"/>
    <n v="40851"/>
    <x v="13"/>
    <n v="475"/>
    <x v="35"/>
    <n v="166250"/>
    <x v="2"/>
  </r>
  <r>
    <s v="De Hoven"/>
    <s v="'s-Hertogenbosch                  "/>
    <s v="Buurt     "/>
    <s v="BU07960706"/>
    <n v="1420"/>
    <x v="150"/>
    <n v="3484"/>
    <n v="316"/>
    <n v="25.4"/>
    <n v="36068"/>
    <x v="14"/>
    <n v="490"/>
    <x v="101"/>
    <n v="154840"/>
    <x v="2"/>
  </r>
  <r>
    <s v="Landelijk gebied De Groote Wielen"/>
    <s v="'s-Hertogenbosch                  "/>
    <s v="Buurt     "/>
    <s v="BU07960799"/>
    <n v="35"/>
    <x v="6"/>
    <n v="14"/>
    <m/>
    <m/>
    <n v="0"/>
    <x v="15"/>
    <n v="5"/>
    <x v="6"/>
    <n v="0"/>
    <x v="2"/>
  </r>
  <r>
    <s v="Kom Empel"/>
    <s v="'s-Hertogenbosch                  "/>
    <s v="Buurt     "/>
    <s v="BU07960801"/>
    <n v="1180"/>
    <x v="151"/>
    <n v="2403"/>
    <n v="334"/>
    <n v="21.7"/>
    <n v="25606"/>
    <x v="15"/>
    <n v="500"/>
    <x v="102"/>
    <n v="167000"/>
    <x v="2"/>
  </r>
  <r>
    <s v="Maasakker"/>
    <s v="'s-Hertogenbosch                  "/>
    <s v="Buurt     "/>
    <s v="BU07960802"/>
    <n v="2735"/>
    <x v="152"/>
    <n v="3262"/>
    <n v="353"/>
    <n v="24.5"/>
    <n v="67007.5"/>
    <x v="15"/>
    <n v="900"/>
    <x v="80"/>
    <n v="317700"/>
    <x v="2"/>
  </r>
  <r>
    <s v="Empel-Oost"/>
    <s v="'s-Hertogenbosch                  "/>
    <s v="Buurt     "/>
    <s v="BU07960803"/>
    <n v="2320"/>
    <x v="153"/>
    <n v="2368"/>
    <n v="333"/>
    <n v="26"/>
    <n v="60320"/>
    <x v="15"/>
    <n v="810"/>
    <x v="103"/>
    <n v="269730"/>
    <x v="2"/>
  </r>
  <r>
    <s v="De Koornwaard"/>
    <s v="'s-Hertogenbosch                  "/>
    <s v="Buurt     "/>
    <s v="BU07960804"/>
    <n v="120"/>
    <x v="149"/>
    <n v="36"/>
    <m/>
    <n v="22.6"/>
    <n v="2712"/>
    <x v="15"/>
    <n v="35"/>
    <x v="6"/>
    <n v="0"/>
    <x v="2"/>
  </r>
  <r>
    <s v="De Buitenpepers"/>
    <s v="'s-Hertogenbosch                  "/>
    <s v="Buurt     "/>
    <s v="BU07960901"/>
    <n v="2220"/>
    <x v="154"/>
    <n v="5042"/>
    <n v="223"/>
    <n v="23.1"/>
    <n v="51282"/>
    <x v="16"/>
    <n v="945"/>
    <x v="82"/>
    <n v="210735"/>
    <x v="2"/>
  </r>
  <r>
    <s v="De Herven"/>
    <s v="'s-Hertogenbosch                  "/>
    <s v="Buurt     "/>
    <s v="BU07960902"/>
    <n v="620"/>
    <x v="37"/>
    <n v="1230"/>
    <n v="504"/>
    <n v="35.5"/>
    <n v="22010"/>
    <x v="17"/>
    <n v="240"/>
    <x v="41"/>
    <n v="120960"/>
    <x v="2"/>
  </r>
  <r>
    <s v="Bedrijventerrein De Herven"/>
    <s v="'s-Hertogenbosch                  "/>
    <s v="Buurt     "/>
    <s v="BU07960903"/>
    <n v="60"/>
    <x v="6"/>
    <n v="46"/>
    <m/>
    <m/>
    <n v="0"/>
    <x v="17"/>
    <n v="15"/>
    <x v="6"/>
    <n v="0"/>
    <x v="2"/>
  </r>
  <r>
    <s v="De Slagen"/>
    <s v="'s-Hertogenbosch                  "/>
    <s v="Buurt     "/>
    <s v="BU07960904"/>
    <n v="1520"/>
    <x v="155"/>
    <n v="4582"/>
    <n v="177"/>
    <n v="17.3"/>
    <n v="26296"/>
    <x v="18"/>
    <n v="725"/>
    <x v="42"/>
    <n v="128325"/>
    <x v="2"/>
  </r>
  <r>
    <s v="De Haren"/>
    <s v="'s-Hertogenbosch                  "/>
    <s v="Buurt     "/>
    <s v="BU07960905"/>
    <n v="1125"/>
    <x v="156"/>
    <n v="6000"/>
    <n v="178"/>
    <n v="16.2"/>
    <n v="18225"/>
    <x v="18"/>
    <n v="495"/>
    <x v="37"/>
    <n v="88110"/>
    <x v="2"/>
  </r>
  <r>
    <s v="De Reit"/>
    <s v="'s-Hertogenbosch                  "/>
    <s v="Buurt     "/>
    <s v="BU07960906"/>
    <n v="1650"/>
    <x v="157"/>
    <n v="5593"/>
    <n v="193"/>
    <n v="20.100000000000001"/>
    <n v="33165"/>
    <x v="18"/>
    <n v="745"/>
    <x v="47"/>
    <n v="143785"/>
    <x v="2"/>
  </r>
  <r>
    <s v="De Donk"/>
    <s v="'s-Hertogenbosch                  "/>
    <s v="Buurt     "/>
    <s v="BU07960907"/>
    <n v="2055"/>
    <x v="158"/>
    <n v="3536"/>
    <n v="207"/>
    <n v="19"/>
    <n v="39045"/>
    <x v="18"/>
    <n v="815"/>
    <x v="70"/>
    <n v="168705"/>
    <x v="2"/>
  </r>
  <r>
    <s v="De Rompert"/>
    <s v="'s-Hertogenbosch                  "/>
    <s v="Buurt     "/>
    <s v="BU07960908"/>
    <n v="2515"/>
    <x v="159"/>
    <n v="4683"/>
    <n v="245"/>
    <n v="24.7"/>
    <n v="62120.5"/>
    <x v="18"/>
    <n v="1160"/>
    <x v="84"/>
    <n v="284200"/>
    <x v="2"/>
  </r>
  <r>
    <s v="De Hambaken"/>
    <s v="'s-Hertogenbosch                  "/>
    <s v="Buurt     "/>
    <s v="BU07960909"/>
    <n v="1370"/>
    <x v="43"/>
    <n v="6744"/>
    <n v="179"/>
    <n v="15.3"/>
    <n v="20961"/>
    <x v="16"/>
    <n v="555"/>
    <x v="46"/>
    <n v="99345"/>
    <x v="2"/>
  </r>
  <r>
    <s v="De Sprookjesbuurt"/>
    <s v="'s-Hertogenbosch                  "/>
    <s v="Buurt     "/>
    <s v="BU07960910"/>
    <n v="1665"/>
    <x v="160"/>
    <n v="6879"/>
    <n v="171"/>
    <n v="15"/>
    <n v="24975"/>
    <x v="16"/>
    <n v="765"/>
    <x v="104"/>
    <n v="130815"/>
    <x v="2"/>
  </r>
  <r>
    <s v="De Muziekinstrumentenbuurt"/>
    <s v="'s-Hertogenbosch                  "/>
    <s v="Buurt     "/>
    <s v="BU07960911"/>
    <n v="1305"/>
    <x v="161"/>
    <n v="6067"/>
    <n v="185"/>
    <n v="14.2"/>
    <n v="18531"/>
    <x v="16"/>
    <n v="475"/>
    <x v="35"/>
    <n v="87875"/>
    <x v="2"/>
  </r>
  <r>
    <s v="De Edelstenenbuurt"/>
    <s v="'s-Hertogenbosch                  "/>
    <s v="Buurt     "/>
    <s v="BU07960912"/>
    <n v="1165"/>
    <x v="162"/>
    <n v="4730"/>
    <n v="170"/>
    <n v="15.5"/>
    <n v="18057.5"/>
    <x v="16"/>
    <n v="420"/>
    <x v="48"/>
    <n v="71400"/>
    <x v="2"/>
  </r>
  <r>
    <s v="Orthen"/>
    <s v="'s-Hertogenbosch                  "/>
    <s v="Buurt     "/>
    <s v="BU07960913"/>
    <n v="1510"/>
    <x v="8"/>
    <n v="3076"/>
    <n v="245"/>
    <n v="22.1"/>
    <n v="33371"/>
    <x v="16"/>
    <n v="700"/>
    <x v="105"/>
    <n v="171500"/>
    <x v="2"/>
  </r>
  <r>
    <s v="Orthen-West"/>
    <s v="'s-Hertogenbosch                  "/>
    <s v="Buurt     "/>
    <s v="BU07960914"/>
    <n v="785"/>
    <x v="163"/>
    <n v="2348"/>
    <n v="149"/>
    <n v="16.7"/>
    <n v="13109.5"/>
    <x v="16"/>
    <n v="350"/>
    <x v="49"/>
    <n v="52150"/>
    <x v="2"/>
  </r>
  <r>
    <s v="Bedrijventerrein-Noord"/>
    <s v="'s-Hertogenbosch                  "/>
    <s v="Buurt     "/>
    <s v="BU07960915"/>
    <n v="0"/>
    <x v="6"/>
    <m/>
    <m/>
    <m/>
    <n v="0"/>
    <x v="16"/>
    <n v="0"/>
    <x v="6"/>
    <n v="0"/>
    <x v="2"/>
  </r>
  <r>
    <s v="De Italiaanse buurt"/>
    <s v="'s-Hertogenbosch                  "/>
    <s v="Buurt     "/>
    <s v="BU07961001"/>
    <n v="535"/>
    <x v="138"/>
    <n v="1311"/>
    <n v="327"/>
    <n v="33.200000000000003"/>
    <n v="17762"/>
    <x v="19"/>
    <n v="255"/>
    <x v="50"/>
    <n v="83385"/>
    <x v="2"/>
  </r>
  <r>
    <s v="Maasdal"/>
    <s v="'s-Hertogenbosch                  "/>
    <s v="Buurt     "/>
    <s v="BU07961002"/>
    <n v="2435"/>
    <x v="164"/>
    <n v="7296"/>
    <n v="204"/>
    <n v="21.5"/>
    <n v="52352.5"/>
    <x v="20"/>
    <n v="1205"/>
    <x v="85"/>
    <n v="245820"/>
    <x v="2"/>
  </r>
  <r>
    <s v="Abdijenbuurt"/>
    <s v="'s-Hertogenbosch                  "/>
    <s v="Buurt     "/>
    <s v="BU07961003"/>
    <n v="1170"/>
    <x v="39"/>
    <n v="1880"/>
    <n v="261"/>
    <n v="24.6"/>
    <n v="28782"/>
    <x v="20"/>
    <n v="505"/>
    <x v="52"/>
    <n v="131805"/>
    <x v="2"/>
  </r>
  <r>
    <s v="Lokeren"/>
    <s v="'s-Hertogenbosch                  "/>
    <s v="Buurt     "/>
    <s v="BU07961004"/>
    <n v="1420"/>
    <x v="150"/>
    <n v="7000"/>
    <n v="211"/>
    <n v="23"/>
    <n v="32660"/>
    <x v="20"/>
    <n v="630"/>
    <x v="53"/>
    <n v="132930"/>
    <x v="2"/>
  </r>
  <r>
    <s v="Maasstroom"/>
    <s v="'s-Hertogenbosch                  "/>
    <s v="Buurt     "/>
    <s v="BU07961005"/>
    <n v="2095"/>
    <x v="96"/>
    <n v="7124"/>
    <n v="215"/>
    <n v="20.8"/>
    <n v="43576"/>
    <x v="20"/>
    <n v="885"/>
    <x v="18"/>
    <n v="190275"/>
    <x v="2"/>
  </r>
  <r>
    <s v="De Staatsliedenbuurt"/>
    <s v="'s-Hertogenbosch                  "/>
    <s v="Buurt     "/>
    <s v="BU07961006"/>
    <n v="1855"/>
    <x v="165"/>
    <n v="7014"/>
    <n v="238"/>
    <n v="22.5"/>
    <n v="41737.5"/>
    <x v="19"/>
    <n v="760"/>
    <x v="54"/>
    <n v="180880"/>
    <x v="2"/>
  </r>
  <r>
    <s v="Het Zilverpark"/>
    <s v="'s-Hertogenbosch                  "/>
    <s v="Buurt     "/>
    <s v="BU07961007"/>
    <n v="2315"/>
    <x v="166"/>
    <n v="6660"/>
    <n v="292"/>
    <n v="25.3"/>
    <n v="58569.5"/>
    <x v="19"/>
    <n v="825"/>
    <x v="55"/>
    <n v="240900"/>
    <x v="2"/>
  </r>
  <r>
    <s v="Maasvallei"/>
    <s v="'s-Hertogenbosch                  "/>
    <s v="Buurt     "/>
    <s v="BU07961008"/>
    <n v="2425"/>
    <x v="167"/>
    <n v="6959"/>
    <n v="264"/>
    <n v="22"/>
    <n v="53350"/>
    <x v="19"/>
    <n v="880"/>
    <x v="8"/>
    <n v="232320"/>
    <x v="2"/>
  </r>
  <r>
    <s v="Maasoever"/>
    <s v="'s-Hertogenbosch                  "/>
    <s v="Buurt     "/>
    <s v="BU07961009"/>
    <n v="2965"/>
    <x v="168"/>
    <n v="5918"/>
    <n v="326"/>
    <n v="28.7"/>
    <n v="85095.5"/>
    <x v="19"/>
    <n v="1145"/>
    <x v="56"/>
    <n v="373270"/>
    <x v="2"/>
  </r>
  <r>
    <s v="Bedrijventerrein Maaspoort"/>
    <s v="'s-Hertogenbosch                  "/>
    <s v="Buurt     "/>
    <s v="BU07961010"/>
    <n v="25"/>
    <x v="6"/>
    <n v="29"/>
    <m/>
    <m/>
    <n v="0"/>
    <x v="21"/>
    <n v="10"/>
    <x v="6"/>
    <n v="0"/>
    <x v="2"/>
  </r>
  <r>
    <s v="Oud Empel"/>
    <s v="'s-Hertogenbosch                  "/>
    <s v="Buurt     "/>
    <s v="BU07961011"/>
    <n v="75"/>
    <x v="6"/>
    <n v="86"/>
    <m/>
    <m/>
    <n v="0"/>
    <x v="20"/>
    <n v="30"/>
    <x v="6"/>
    <n v="0"/>
    <x v="2"/>
  </r>
  <r>
    <s v="Boschveld"/>
    <s v="'s-Hertogenbosch                  "/>
    <s v="Buurt     "/>
    <s v="BU07961101"/>
    <n v="3045"/>
    <x v="169"/>
    <n v="6422"/>
    <n v="172"/>
    <n v="19.3"/>
    <n v="58768.5"/>
    <x v="22"/>
    <n v="1545"/>
    <x v="106"/>
    <n v="265740"/>
    <x v="2"/>
  </r>
  <r>
    <s v="Paleiskwartier"/>
    <s v="'s-Hertogenbosch                  "/>
    <s v="Buurt     "/>
    <s v="BU07961102"/>
    <n v="2325"/>
    <x v="170"/>
    <n v="5283"/>
    <n v="268"/>
    <n v="34.9"/>
    <n v="81142.5"/>
    <x v="22"/>
    <n v="1285"/>
    <x v="89"/>
    <n v="344380"/>
    <x v="2"/>
  </r>
  <r>
    <s v="Willemspoort"/>
    <s v="'s-Hertogenbosch                  "/>
    <s v="Buurt     "/>
    <s v="BU07961103"/>
    <n v="5"/>
    <x v="6"/>
    <m/>
    <m/>
    <m/>
    <n v="0"/>
    <x v="22"/>
    <n v="0"/>
    <x v="6"/>
    <n v="0"/>
    <x v="2"/>
  </r>
  <r>
    <s v="Deuteren"/>
    <s v="'s-Hertogenbosch                  "/>
    <s v="Buurt     "/>
    <s v="BU07961104"/>
    <n v="1410"/>
    <x v="145"/>
    <n v="5161"/>
    <n v="213"/>
    <n v="20.3"/>
    <n v="28623"/>
    <x v="22"/>
    <n v="725"/>
    <x v="42"/>
    <n v="154425"/>
    <x v="2"/>
  </r>
  <r>
    <s v="De Moerputten"/>
    <s v="'s-Hertogenbosch                  "/>
    <s v="Buurt     "/>
    <s v="BU07961105"/>
    <n v="265"/>
    <x v="117"/>
    <n v="110"/>
    <n v="201"/>
    <n v="11.5"/>
    <n v="3047.5"/>
    <x v="22"/>
    <n v="20"/>
    <x v="60"/>
    <n v="4020"/>
    <x v="2"/>
  </r>
  <r>
    <s v="De Schutskamp"/>
    <s v="'s-Hertogenbosch                  "/>
    <s v="Buurt     "/>
    <s v="BU07961106"/>
    <n v="4515"/>
    <x v="171"/>
    <n v="4208"/>
    <n v="186"/>
    <n v="18"/>
    <n v="81270"/>
    <x v="22"/>
    <n v="2085"/>
    <x v="7"/>
    <n v="387810"/>
    <x v="2"/>
  </r>
  <r>
    <s v="De Kruiskamp"/>
    <s v="'s-Hertogenbosch                  "/>
    <s v="Buurt     "/>
    <s v="BU07961107"/>
    <n v="7685"/>
    <x v="172"/>
    <n v="6258"/>
    <n v="191"/>
    <n v="18.100000000000001"/>
    <n v="139098.5"/>
    <x v="23"/>
    <n v="3390"/>
    <x v="61"/>
    <n v="647490"/>
    <x v="2"/>
  </r>
  <r>
    <s v="De Rietvelden-Oost"/>
    <s v="'s-Hertogenbosch                  "/>
    <s v="Buurt     "/>
    <s v="BU07961108"/>
    <n v="115"/>
    <x v="144"/>
    <n v="147"/>
    <m/>
    <n v="18.600000000000001"/>
    <n v="2139"/>
    <x v="24"/>
    <n v="55"/>
    <x v="6"/>
    <n v="0"/>
    <x v="2"/>
  </r>
  <r>
    <s v="De Rietvelden-West"/>
    <s v="'s-Hertogenbosch                  "/>
    <s v="Buurt     "/>
    <s v="BU07961109"/>
    <n v="15"/>
    <x v="6"/>
    <n v="13"/>
    <m/>
    <m/>
    <n v="0"/>
    <x v="24"/>
    <n v="10"/>
    <x v="6"/>
    <n v="0"/>
    <x v="2"/>
  </r>
  <r>
    <s v="Veemarktkwartier"/>
    <s v="'s-Hertogenbosch                  "/>
    <s v="Buurt     "/>
    <s v="BU07961110"/>
    <n v="20"/>
    <x v="6"/>
    <n v="45"/>
    <m/>
    <m/>
    <n v="0"/>
    <x v="24"/>
    <n v="5"/>
    <x v="6"/>
    <n v="0"/>
    <x v="2"/>
  </r>
  <r>
    <s v="Ertveld"/>
    <s v="'s-Hertogenbosch                  "/>
    <s v="Buurt     "/>
    <s v="BU07961111"/>
    <n v="305"/>
    <x v="120"/>
    <n v="271"/>
    <n v="311"/>
    <n v="23.4"/>
    <n v="7137"/>
    <x v="16"/>
    <n v="110"/>
    <x v="62"/>
    <n v="34210"/>
    <x v="2"/>
  </r>
  <r>
    <s v="Kom Engelen"/>
    <s v="'s-Hertogenbosch                  "/>
    <s v="Buurt     "/>
    <s v="BU07961201"/>
    <n v="3000"/>
    <x v="114"/>
    <n v="2517"/>
    <n v="382"/>
    <n v="25.6"/>
    <n v="76800"/>
    <x v="25"/>
    <n v="1080"/>
    <x v="107"/>
    <n v="412560"/>
    <x v="2"/>
  </r>
  <r>
    <s v="De Vutter"/>
    <s v="'s-Hertogenbosch                  "/>
    <s v="Buurt     "/>
    <s v="BU07961202"/>
    <n v="105"/>
    <x v="141"/>
    <n v="257"/>
    <m/>
    <n v="17.3"/>
    <n v="1816.5"/>
    <x v="25"/>
    <n v="35"/>
    <x v="6"/>
    <n v="0"/>
    <x v="2"/>
  </r>
  <r>
    <s v="Henriëttewaard"/>
    <s v="'s-Hertogenbosch                  "/>
    <s v="Buurt     "/>
    <s v="BU07961203"/>
    <n v="85"/>
    <x v="6"/>
    <n v="41"/>
    <m/>
    <m/>
    <n v="0"/>
    <x v="25"/>
    <n v="20"/>
    <x v="6"/>
    <n v="0"/>
    <x v="2"/>
  </r>
  <r>
    <s v="De Haverleij"/>
    <s v="'s-Hertogenbosch                  "/>
    <s v="Buurt     "/>
    <s v="BU07961204"/>
    <n v="2180"/>
    <x v="173"/>
    <n v="1336"/>
    <n v="367"/>
    <n v="32.9"/>
    <n v="71722"/>
    <x v="25"/>
    <n v="945"/>
    <x v="82"/>
    <n v="346815"/>
    <x v="2"/>
  </r>
  <r>
    <s v="Bokhoven"/>
    <s v="'s-Hertogenbosch                  "/>
    <s v="Buurt     "/>
    <s v="BU07961205"/>
    <n v="285"/>
    <x v="174"/>
    <n v="101"/>
    <n v="464"/>
    <n v="25.7"/>
    <n v="7324.5"/>
    <x v="25"/>
    <n v="115"/>
    <x v="108"/>
    <n v="53360"/>
    <x v="2"/>
  </r>
  <r>
    <s v="Engelermeer"/>
    <s v="'s-Hertogenbosch                  "/>
    <s v="Buurt     "/>
    <s v="BU07961206"/>
    <n v="20"/>
    <x v="6"/>
    <n v="6"/>
    <m/>
    <m/>
    <n v="0"/>
    <x v="25"/>
    <n v="5"/>
    <x v="6"/>
    <n v="0"/>
    <x v="2"/>
  </r>
  <r>
    <s v="Binnenstad-Centrum"/>
    <s v="'s-Hertogenbosch                  "/>
    <s v="Buurt     "/>
    <s v="BU07960101"/>
    <n v="5745"/>
    <x v="175"/>
    <n v="8058"/>
    <n v="263"/>
    <n v="32.4"/>
    <n v="186138"/>
    <x v="0"/>
    <n v="3680"/>
    <x v="109"/>
    <n v="967840"/>
    <x v="3"/>
  </r>
  <r>
    <s v="Binnenstad-Oost"/>
    <s v="'s-Hertogenbosch                  "/>
    <s v="Buurt     "/>
    <s v="BU07960102"/>
    <n v="1910"/>
    <x v="1"/>
    <n v="6676"/>
    <n v="294"/>
    <n v="29.4"/>
    <n v="56154"/>
    <x v="0"/>
    <n v="1110"/>
    <x v="92"/>
    <n v="326340"/>
    <x v="3"/>
  </r>
  <r>
    <s v="De Hofstad"/>
    <s v="'s-Hertogenbosch                  "/>
    <s v="Buurt     "/>
    <s v="BU07960103"/>
    <n v="1060"/>
    <x v="176"/>
    <n v="13124"/>
    <n v="194"/>
    <n v="24.8"/>
    <n v="26288"/>
    <x v="0"/>
    <n v="615"/>
    <x v="110"/>
    <n v="119310"/>
    <x v="3"/>
  </r>
  <r>
    <s v="Binnenstad-Noord"/>
    <s v="'s-Hertogenbosch                  "/>
    <s v="Buurt     "/>
    <s v="BU07960104"/>
    <n v="855"/>
    <x v="177"/>
    <n v="8556"/>
    <n v="214"/>
    <n v="25"/>
    <n v="21375"/>
    <x v="0"/>
    <n v="565"/>
    <x v="3"/>
    <n v="120910"/>
    <x v="3"/>
  </r>
  <r>
    <s v="Het Zand"/>
    <s v="'s-Hertogenbosch                  "/>
    <s v="Buurt     "/>
    <s v="BU07960105"/>
    <n v="2290"/>
    <x v="178"/>
    <n v="4034"/>
    <n v="236"/>
    <n v="26.5"/>
    <n v="60685"/>
    <x v="0"/>
    <n v="1260"/>
    <x v="94"/>
    <n v="297360"/>
    <x v="3"/>
  </r>
  <r>
    <s v="Vughterpoort"/>
    <s v="'s-Hertogenbosch                  "/>
    <s v="Buurt     "/>
    <s v="BU07960106"/>
    <n v="340"/>
    <x v="5"/>
    <n v="858"/>
    <n v="625"/>
    <n v="39.4"/>
    <n v="13396"/>
    <x v="0"/>
    <n v="135"/>
    <x v="5"/>
    <n v="84375"/>
    <x v="3"/>
  </r>
  <r>
    <s v="Het Bossche Broek"/>
    <s v="'s-Hertogenbosch                  "/>
    <s v="Buurt     "/>
    <s v="BU07960201"/>
    <n v="0"/>
    <x v="6"/>
    <m/>
    <m/>
    <m/>
    <n v="0"/>
    <x v="0"/>
    <n v="0"/>
    <x v="6"/>
    <n v="0"/>
    <x v="3"/>
  </r>
  <r>
    <s v="Zuid"/>
    <s v="'s-Hertogenbosch                  "/>
    <s v="Buurt     "/>
    <s v="BU07960202"/>
    <n v="3810"/>
    <x v="179"/>
    <n v="2966"/>
    <n v="305"/>
    <n v="29.4"/>
    <n v="112014"/>
    <x v="2"/>
    <n v="2120"/>
    <x v="111"/>
    <n v="646600"/>
    <x v="3"/>
  </r>
  <r>
    <s v="Bazeldonk"/>
    <s v="'s-Hertogenbosch                  "/>
    <s v="Buurt     "/>
    <s v="BU07960203"/>
    <n v="1495"/>
    <x v="180"/>
    <n v="6019"/>
    <n v="185"/>
    <n v="21.2"/>
    <n v="31694"/>
    <x v="2"/>
    <n v="880"/>
    <x v="8"/>
    <n v="162800"/>
    <x v="3"/>
  </r>
  <r>
    <s v="Bedrijventerrein-Zuid"/>
    <s v="'s-Hertogenbosch                  "/>
    <s v="Buurt     "/>
    <s v="BU07960204"/>
    <n v="10"/>
    <x v="6"/>
    <n v="120"/>
    <m/>
    <m/>
    <n v="0"/>
    <x v="2"/>
    <n v="10"/>
    <x v="6"/>
    <n v="0"/>
    <x v="3"/>
  </r>
  <r>
    <s v="De Gestelse Buurt"/>
    <s v="'s-Hertogenbosch                  "/>
    <s v="Buurt     "/>
    <s v="BU07960205"/>
    <n v="1170"/>
    <x v="39"/>
    <n v="7193"/>
    <n v="163"/>
    <n v="15.4"/>
    <n v="18018"/>
    <x v="2"/>
    <n v="545"/>
    <x v="9"/>
    <n v="88835"/>
    <x v="3"/>
  </r>
  <r>
    <s v="Pettelaarpark"/>
    <s v="'s-Hertogenbosch                  "/>
    <s v="Buurt     "/>
    <s v="BU07960206"/>
    <n v="0"/>
    <x v="6"/>
    <m/>
    <m/>
    <m/>
    <n v="0"/>
    <x v="2"/>
    <n v="0"/>
    <x v="6"/>
    <n v="0"/>
    <x v="3"/>
  </r>
  <r>
    <s v="De Meerendonk"/>
    <s v="'s-Hertogenbosch                  "/>
    <s v="Buurt     "/>
    <s v="BU07960207"/>
    <n v="210"/>
    <x v="181"/>
    <n v="294"/>
    <n v="276"/>
    <n v="27.3"/>
    <n v="5733"/>
    <x v="2"/>
    <n v="75"/>
    <x v="112"/>
    <n v="20700"/>
    <x v="3"/>
  </r>
  <r>
    <s v="Eikendonk en Kloosterstraat"/>
    <s v="'s-Hertogenbosch                  "/>
    <s v="Buurt     "/>
    <s v="BU07960208"/>
    <n v="10"/>
    <x v="6"/>
    <n v="6"/>
    <m/>
    <m/>
    <n v="0"/>
    <x v="2"/>
    <n v="5"/>
    <x v="6"/>
    <n v="0"/>
    <x v="3"/>
  </r>
  <r>
    <s v="De Bossche Pad"/>
    <s v="'s-Hertogenbosch                  "/>
    <s v="Buurt     "/>
    <s v="BU07960209"/>
    <n v="295"/>
    <x v="182"/>
    <n v="4363"/>
    <n v="173"/>
    <n v="19.8"/>
    <n v="5841"/>
    <x v="3"/>
    <n v="205"/>
    <x v="77"/>
    <n v="35465"/>
    <x v="3"/>
  </r>
  <r>
    <s v="Grevelingen"/>
    <s v="'s-Hertogenbosch                  "/>
    <s v="Buurt     "/>
    <s v="BU07960210"/>
    <n v="540"/>
    <x v="20"/>
    <n v="5705"/>
    <n v="155"/>
    <n v="19.2"/>
    <n v="10368"/>
    <x v="3"/>
    <n v="425"/>
    <x v="11"/>
    <n v="65875"/>
    <x v="3"/>
  </r>
  <r>
    <s v="Aawijk-Zuid"/>
    <s v="'s-Hertogenbosch                  "/>
    <s v="Buurt     "/>
    <s v="BU07960211"/>
    <n v="4125"/>
    <x v="183"/>
    <n v="3749"/>
    <n v="213"/>
    <n v="21.8"/>
    <n v="89925"/>
    <x v="3"/>
    <n v="1940"/>
    <x v="12"/>
    <n v="413220"/>
    <x v="3"/>
  </r>
  <r>
    <s v="Bedrijvenpark De Brand"/>
    <s v="'s-Hertogenbosch                  "/>
    <s v="Buurt     "/>
    <s v="BU07960212"/>
    <n v="0"/>
    <x v="6"/>
    <m/>
    <m/>
    <m/>
    <n v="0"/>
    <x v="3"/>
    <n v="0"/>
    <x v="6"/>
    <n v="0"/>
    <x v="3"/>
  </r>
  <r>
    <s v="De Hinthamerpoort"/>
    <s v="'s-Hertogenbosch                  "/>
    <s v="Buurt     "/>
    <s v="BU07960301"/>
    <n v="2135"/>
    <x v="184"/>
    <n v="11799"/>
    <n v="189"/>
    <n v="20.7"/>
    <n v="44194.5"/>
    <x v="4"/>
    <n v="1110"/>
    <x v="92"/>
    <n v="209790"/>
    <x v="3"/>
  </r>
  <r>
    <s v="Graafsebuurt-Zuid"/>
    <s v="'s-Hertogenbosch                  "/>
    <s v="Buurt     "/>
    <s v="BU07960302"/>
    <n v="1880"/>
    <x v="185"/>
    <n v="10431"/>
    <n v="170"/>
    <n v="18.2"/>
    <n v="34216"/>
    <x v="4"/>
    <n v="905"/>
    <x v="14"/>
    <n v="153850"/>
    <x v="3"/>
  </r>
  <r>
    <s v="Aawijk-Noord"/>
    <s v="'s-Hertogenbosch                  "/>
    <s v="Buurt     "/>
    <s v="BU07960303"/>
    <n v="1875"/>
    <x v="186"/>
    <n v="6953"/>
    <n v="180"/>
    <n v="16.8"/>
    <n v="31500"/>
    <x v="4"/>
    <n v="825"/>
    <x v="55"/>
    <n v="148500"/>
    <x v="3"/>
  </r>
  <r>
    <s v="Graafsebuurt-Noord"/>
    <s v="'s-Hertogenbosch                  "/>
    <s v="Buurt     "/>
    <s v="BU07960304"/>
    <n v="1935"/>
    <x v="70"/>
    <n v="2503"/>
    <n v="268"/>
    <n v="23.5"/>
    <n v="45472.5"/>
    <x v="4"/>
    <n v="845"/>
    <x v="16"/>
    <n v="226460"/>
    <x v="3"/>
  </r>
  <r>
    <s v="Hintham-Zuid"/>
    <s v="'s-Hertogenbosch                  "/>
    <s v="Buurt     "/>
    <s v="BU07960305"/>
    <n v="3955"/>
    <x v="187"/>
    <n v="5404"/>
    <n v="218"/>
    <n v="21.8"/>
    <n v="86219"/>
    <x v="5"/>
    <n v="1920"/>
    <x v="113"/>
    <n v="418560"/>
    <x v="3"/>
  </r>
  <r>
    <s v="Hintham-Noord"/>
    <s v="'s-Hertogenbosch                  "/>
    <s v="Buurt     "/>
    <s v="BU07960306"/>
    <n v="2140"/>
    <x v="188"/>
    <n v="3257"/>
    <n v="305"/>
    <n v="24.9"/>
    <n v="53286"/>
    <x v="5"/>
    <n v="885"/>
    <x v="18"/>
    <n v="269925"/>
    <x v="3"/>
  </r>
  <r>
    <s v="De Muntel"/>
    <s v="'s-Hertogenbosch                  "/>
    <s v="Buurt     "/>
    <s v="BU07960401"/>
    <n v="3025"/>
    <x v="189"/>
    <n v="11380"/>
    <n v="218"/>
    <n v="22.8"/>
    <n v="68970"/>
    <x v="6"/>
    <n v="1550"/>
    <x v="114"/>
    <n v="337900"/>
    <x v="3"/>
  </r>
  <r>
    <s v="De Vliert"/>
    <s v="'s-Hertogenbosch                  "/>
    <s v="Buurt     "/>
    <s v="BU07960402"/>
    <n v="3345"/>
    <x v="190"/>
    <n v="5686"/>
    <n v="256"/>
    <n v="24.3"/>
    <n v="81283.5"/>
    <x v="6"/>
    <n v="1475"/>
    <x v="20"/>
    <n v="377600"/>
    <x v="3"/>
  </r>
  <r>
    <s v="Orthenpoort"/>
    <s v="'s-Hertogenbosch                  "/>
    <s v="Buurt     "/>
    <s v="BU07960403"/>
    <n v="600"/>
    <x v="92"/>
    <n v="3267"/>
    <n v="229"/>
    <n v="21.5"/>
    <n v="12900"/>
    <x v="6"/>
    <n v="225"/>
    <x v="74"/>
    <n v="51525"/>
    <x v="3"/>
  </r>
  <r>
    <s v="Maliskamp-West"/>
    <s v="'s-Hertogenbosch                  "/>
    <s v="Buurt     "/>
    <s v="BU07960501"/>
    <n v="215"/>
    <x v="191"/>
    <n v="296"/>
    <m/>
    <n v="13.5"/>
    <n v="2902.5"/>
    <x v="7"/>
    <n v="5"/>
    <x v="6"/>
    <n v="0"/>
    <x v="3"/>
  </r>
  <r>
    <s v="Maliskamp-Oost"/>
    <s v="'s-Hertogenbosch                  "/>
    <s v="Buurt     "/>
    <s v="BU07960502"/>
    <n v="1065"/>
    <x v="192"/>
    <n v="1336"/>
    <n v="448"/>
    <n v="32.9"/>
    <n v="35038.5"/>
    <x v="7"/>
    <n v="435"/>
    <x v="22"/>
    <n v="194880"/>
    <x v="3"/>
  </r>
  <r>
    <s v="Het Vinkel"/>
    <s v="'s-Hertogenbosch                  "/>
    <s v="Buurt     "/>
    <s v="BU07960503"/>
    <n v="100"/>
    <x v="193"/>
    <n v="30"/>
    <m/>
    <n v="32.4"/>
    <n v="3240"/>
    <x v="7"/>
    <n v="45"/>
    <x v="6"/>
    <n v="0"/>
    <x v="3"/>
  </r>
  <r>
    <s v="Binckhorst"/>
    <s v="'s-Hertogenbosch                  "/>
    <s v="Buurt     "/>
    <s v="BU07960504"/>
    <n v="535"/>
    <x v="138"/>
    <n v="217"/>
    <n v="321"/>
    <n v="18.100000000000001"/>
    <n v="9683.5"/>
    <x v="8"/>
    <n v="110"/>
    <x v="62"/>
    <n v="35310"/>
    <x v="3"/>
  </r>
  <r>
    <s v="Sparrenburg"/>
    <s v="'s-Hertogenbosch                  "/>
    <s v="Buurt     "/>
    <s v="BU07960505"/>
    <n v="3580"/>
    <x v="194"/>
    <n v="5297"/>
    <n v="270"/>
    <n v="24.5"/>
    <n v="87710"/>
    <x v="8"/>
    <n v="1410"/>
    <x v="99"/>
    <n v="380700"/>
    <x v="3"/>
  </r>
  <r>
    <s v="Molenhoek"/>
    <s v="'s-Hertogenbosch                  "/>
    <s v="Buurt     "/>
    <s v="BU07960506"/>
    <n v="3520"/>
    <x v="195"/>
    <n v="2559"/>
    <n v="458"/>
    <n v="32.200000000000003"/>
    <n v="113344.00000000001"/>
    <x v="9"/>
    <n v="1525"/>
    <x v="115"/>
    <n v="698450"/>
    <x v="3"/>
  </r>
  <r>
    <s v="A2 zone Rosmalen-Zuid"/>
    <s v="'s-Hertogenbosch                  "/>
    <s v="Buurt     "/>
    <s v="BU07960507"/>
    <n v="75"/>
    <x v="6"/>
    <n v="87"/>
    <m/>
    <m/>
    <n v="0"/>
    <x v="7"/>
    <n v="40"/>
    <x v="6"/>
    <n v="0"/>
    <x v="3"/>
  </r>
  <r>
    <s v="'t Ven"/>
    <s v="'s-Hertogenbosch                  "/>
    <s v="Buurt     "/>
    <s v="BU07960601"/>
    <n v="2175"/>
    <x v="196"/>
    <n v="4184"/>
    <n v="288"/>
    <n v="22.8"/>
    <n v="49590"/>
    <x v="10"/>
    <n v="940"/>
    <x v="26"/>
    <n v="270720"/>
    <x v="3"/>
  </r>
  <r>
    <s v="Rosmalen-Centrum"/>
    <s v="'s-Hertogenbosch                  "/>
    <s v="Buurt     "/>
    <s v="BU07960602"/>
    <n v="1390"/>
    <x v="197"/>
    <n v="3520"/>
    <n v="282"/>
    <n v="24.1"/>
    <n v="33499"/>
    <x v="10"/>
    <n v="760"/>
    <x v="54"/>
    <n v="214320"/>
    <x v="3"/>
  </r>
  <r>
    <s v="Hondsberg"/>
    <s v="'s-Hertogenbosch                  "/>
    <s v="Buurt     "/>
    <s v="BU07960603"/>
    <n v="2450"/>
    <x v="198"/>
    <n v="4216"/>
    <n v="290"/>
    <n v="23.4"/>
    <n v="57330"/>
    <x v="11"/>
    <n v="1005"/>
    <x v="28"/>
    <n v="291450"/>
    <x v="3"/>
  </r>
  <r>
    <s v="Kruisstraat"/>
    <s v="'s-Hertogenbosch                  "/>
    <s v="Buurt     "/>
    <s v="BU07960604"/>
    <n v="535"/>
    <x v="138"/>
    <n v="151"/>
    <n v="456"/>
    <n v="24"/>
    <n v="12840"/>
    <x v="11"/>
    <n v="205"/>
    <x v="77"/>
    <n v="93480"/>
    <x v="3"/>
  </r>
  <r>
    <s v="Bedrijventerrein Kruisstraat"/>
    <s v="'s-Hertogenbosch                  "/>
    <s v="Buurt     "/>
    <s v="BU07960605"/>
    <n v="95"/>
    <x v="6"/>
    <n v="265"/>
    <m/>
    <m/>
    <n v="0"/>
    <x v="12"/>
    <n v="35"/>
    <x v="6"/>
    <n v="0"/>
    <x v="3"/>
  </r>
  <r>
    <s v="De Overlaet-Oost"/>
    <s v="'s-Hertogenbosch                  "/>
    <s v="Buurt     "/>
    <s v="BU07960606"/>
    <n v="3235"/>
    <x v="199"/>
    <n v="6219"/>
    <n v="275"/>
    <n v="22.9"/>
    <n v="74081.5"/>
    <x v="13"/>
    <n v="1175"/>
    <x v="30"/>
    <n v="323125"/>
    <x v="3"/>
  </r>
  <r>
    <s v="De Overlaet-West"/>
    <s v="'s-Hertogenbosch                  "/>
    <s v="Buurt     "/>
    <s v="BU07960607"/>
    <n v="2685"/>
    <x v="200"/>
    <n v="4350"/>
    <n v="319"/>
    <n v="26.1"/>
    <n v="70078.5"/>
    <x v="10"/>
    <n v="1030"/>
    <x v="31"/>
    <n v="328570"/>
    <x v="3"/>
  </r>
  <r>
    <s v="A2 zone Rosmalen Noord"/>
    <s v="'s-Hertogenbosch                  "/>
    <s v="Buurt     "/>
    <s v="BU07960608"/>
    <n v="50"/>
    <x v="6"/>
    <n v="77"/>
    <m/>
    <m/>
    <n v="0"/>
    <x v="10"/>
    <n v="15"/>
    <x v="6"/>
    <n v="0"/>
    <x v="3"/>
  </r>
  <r>
    <s v="Rosmalense Polder"/>
    <s v="'s-Hertogenbosch                  "/>
    <s v="Buurt     "/>
    <s v="BU07960609"/>
    <n v="125"/>
    <x v="201"/>
    <n v="16"/>
    <m/>
    <n v="14.1"/>
    <n v="1762.5"/>
    <x v="12"/>
    <n v="25"/>
    <x v="6"/>
    <n v="0"/>
    <x v="3"/>
  </r>
  <r>
    <s v="Brabantpoort"/>
    <s v="'s-Hertogenbosch                  "/>
    <s v="Buurt     "/>
    <s v="BU07960701"/>
    <n v="5"/>
    <x v="6"/>
    <m/>
    <m/>
    <m/>
    <n v="0"/>
    <x v="14"/>
    <n v="0"/>
    <x v="6"/>
    <n v="0"/>
    <x v="3"/>
  </r>
  <r>
    <s v="De Groote Vliet"/>
    <s v="'s-Hertogenbosch                  "/>
    <s v="Buurt     "/>
    <s v="BU07960702"/>
    <n v="0"/>
    <x v="6"/>
    <m/>
    <m/>
    <m/>
    <n v="0"/>
    <x v="14"/>
    <n v="0"/>
    <x v="6"/>
    <n v="0"/>
    <x v="3"/>
  </r>
  <r>
    <s v="Vlietdijk"/>
    <s v="'s-Hertogenbosch                  "/>
    <s v="Buurt     "/>
    <s v="BU07960703"/>
    <n v="255"/>
    <x v="89"/>
    <n v="782"/>
    <n v="200"/>
    <n v="28.2"/>
    <n v="7191"/>
    <x v="14"/>
    <n v="160"/>
    <x v="33"/>
    <n v="32000"/>
    <x v="3"/>
  </r>
  <r>
    <s v="Broekland"/>
    <s v="'s-Hertogenbosch                  "/>
    <s v="Buurt     "/>
    <s v="BU07960704"/>
    <n v="3015"/>
    <x v="137"/>
    <n v="4318"/>
    <n v="305"/>
    <n v="24.5"/>
    <n v="73867.5"/>
    <x v="13"/>
    <n v="1085"/>
    <x v="116"/>
    <n v="330925"/>
    <x v="3"/>
  </r>
  <r>
    <s v="De Watertuinen"/>
    <s v="'s-Hertogenbosch                  "/>
    <s v="Buurt     "/>
    <s v="BU07960705"/>
    <n v="1365"/>
    <x v="202"/>
    <n v="4468"/>
    <n v="346"/>
    <n v="30.7"/>
    <n v="41905.5"/>
    <x v="13"/>
    <n v="475"/>
    <x v="35"/>
    <n v="164350"/>
    <x v="3"/>
  </r>
  <r>
    <s v="De Hoven"/>
    <s v="'s-Hertogenbosch                  "/>
    <s v="Buurt     "/>
    <s v="BU07960706"/>
    <n v="1780"/>
    <x v="203"/>
    <n v="4362"/>
    <n v="327"/>
    <n v="26.6"/>
    <n v="47348"/>
    <x v="14"/>
    <n v="625"/>
    <x v="117"/>
    <n v="204375"/>
    <x v="3"/>
  </r>
  <r>
    <s v="Landelijk gebied De Groote Wielen"/>
    <s v="'s-Hertogenbosch                  "/>
    <s v="Buurt     "/>
    <s v="BU07960799"/>
    <n v="25"/>
    <x v="6"/>
    <n v="11"/>
    <m/>
    <m/>
    <n v="0"/>
    <x v="15"/>
    <n v="5"/>
    <x v="6"/>
    <n v="0"/>
    <x v="3"/>
  </r>
  <r>
    <s v="Kom Empel"/>
    <s v="'s-Hertogenbosch                  "/>
    <s v="Buurt     "/>
    <s v="BU07960801"/>
    <n v="1175"/>
    <x v="204"/>
    <n v="2390"/>
    <n v="332"/>
    <n v="22.6"/>
    <n v="26555"/>
    <x v="15"/>
    <n v="500"/>
    <x v="102"/>
    <n v="166000"/>
    <x v="3"/>
  </r>
  <r>
    <s v="Maasakker"/>
    <s v="'s-Hertogenbosch                  "/>
    <s v="Buurt     "/>
    <s v="BU07960802"/>
    <n v="2745"/>
    <x v="205"/>
    <n v="3273"/>
    <n v="347"/>
    <n v="25.5"/>
    <n v="69997.5"/>
    <x v="15"/>
    <n v="905"/>
    <x v="14"/>
    <n v="314035"/>
    <x v="3"/>
  </r>
  <r>
    <s v="Empel-Oost"/>
    <s v="'s-Hertogenbosch                  "/>
    <s v="Buurt     "/>
    <s v="BU07960803"/>
    <n v="2400"/>
    <x v="108"/>
    <n v="2448"/>
    <n v="328"/>
    <n v="26.3"/>
    <n v="63120"/>
    <x v="15"/>
    <n v="810"/>
    <x v="103"/>
    <n v="265680"/>
    <x v="3"/>
  </r>
  <r>
    <s v="De Koornwaard"/>
    <s v="'s-Hertogenbosch                  "/>
    <s v="Buurt     "/>
    <s v="BU07960804"/>
    <n v="125"/>
    <x v="201"/>
    <n v="36"/>
    <m/>
    <n v="23.7"/>
    <n v="2962.5"/>
    <x v="15"/>
    <n v="35"/>
    <x v="6"/>
    <n v="0"/>
    <x v="3"/>
  </r>
  <r>
    <s v="De Buitenpepers"/>
    <s v="'s-Hertogenbosch                  "/>
    <s v="Buurt     "/>
    <s v="BU07960901"/>
    <n v="2200"/>
    <x v="206"/>
    <n v="5003"/>
    <n v="217"/>
    <n v="23.9"/>
    <n v="52580"/>
    <x v="16"/>
    <n v="945"/>
    <x v="82"/>
    <n v="205065"/>
    <x v="3"/>
  </r>
  <r>
    <s v="De Herven"/>
    <s v="'s-Hertogenbosch                  "/>
    <s v="Buurt     "/>
    <s v="BU07960902"/>
    <n v="595"/>
    <x v="207"/>
    <n v="1172"/>
    <n v="504"/>
    <n v="37"/>
    <n v="22015"/>
    <x v="17"/>
    <n v="240"/>
    <x v="41"/>
    <n v="120960"/>
    <x v="3"/>
  </r>
  <r>
    <s v="Bedrijventerrein De Herven"/>
    <s v="'s-Hertogenbosch                  "/>
    <s v="Buurt     "/>
    <s v="BU07960903"/>
    <n v="55"/>
    <x v="6"/>
    <n v="42"/>
    <m/>
    <m/>
    <n v="0"/>
    <x v="17"/>
    <n v="15"/>
    <x v="6"/>
    <n v="0"/>
    <x v="3"/>
  </r>
  <r>
    <s v="De Slagen"/>
    <s v="'s-Hertogenbosch                  "/>
    <s v="Buurt     "/>
    <s v="BU07960904"/>
    <n v="1525"/>
    <x v="208"/>
    <n v="4597"/>
    <n v="176"/>
    <n v="17.5"/>
    <n v="26687.5"/>
    <x v="18"/>
    <n v="725"/>
    <x v="42"/>
    <n v="127600"/>
    <x v="3"/>
  </r>
  <r>
    <s v="De Haren"/>
    <s v="'s-Hertogenbosch                  "/>
    <s v="Buurt     "/>
    <s v="BU07960905"/>
    <n v="1115"/>
    <x v="209"/>
    <n v="5947"/>
    <n v="177"/>
    <n v="16.5"/>
    <n v="18397.5"/>
    <x v="18"/>
    <n v="495"/>
    <x v="37"/>
    <n v="87615"/>
    <x v="3"/>
  </r>
  <r>
    <s v="De Reit"/>
    <s v="'s-Hertogenbosch                  "/>
    <s v="Buurt     "/>
    <s v="BU07960906"/>
    <n v="1660"/>
    <x v="44"/>
    <n v="5627"/>
    <n v="188"/>
    <n v="20.5"/>
    <n v="34030"/>
    <x v="18"/>
    <n v="745"/>
    <x v="47"/>
    <n v="140060"/>
    <x v="3"/>
  </r>
  <r>
    <s v="De Donk"/>
    <s v="'s-Hertogenbosch                  "/>
    <s v="Buurt     "/>
    <s v="BU07960907"/>
    <n v="2080"/>
    <x v="210"/>
    <n v="3578"/>
    <n v="205"/>
    <n v="19.600000000000001"/>
    <n v="40768"/>
    <x v="18"/>
    <n v="845"/>
    <x v="16"/>
    <n v="173225"/>
    <x v="3"/>
  </r>
  <r>
    <s v="De Rompert"/>
    <s v="'s-Hertogenbosch                  "/>
    <s v="Buurt     "/>
    <s v="BU07960908"/>
    <n v="2480"/>
    <x v="211"/>
    <n v="4624"/>
    <n v="238"/>
    <n v="25.4"/>
    <n v="62992"/>
    <x v="18"/>
    <n v="1160"/>
    <x v="84"/>
    <n v="276080"/>
    <x v="3"/>
  </r>
  <r>
    <s v="De Hambaken"/>
    <s v="'s-Hertogenbosch                  "/>
    <s v="Buurt     "/>
    <s v="BU07960909"/>
    <n v="1395"/>
    <x v="212"/>
    <n v="6877"/>
    <n v="177"/>
    <n v="15.5"/>
    <n v="21622.5"/>
    <x v="16"/>
    <n v="555"/>
    <x v="46"/>
    <n v="98235"/>
    <x v="3"/>
  </r>
  <r>
    <s v="De Sprookjesbuurt"/>
    <s v="'s-Hertogenbosch                  "/>
    <s v="Buurt     "/>
    <s v="BU07960910"/>
    <n v="1675"/>
    <x v="213"/>
    <n v="6929"/>
    <n v="170"/>
    <n v="15.2"/>
    <n v="25460"/>
    <x v="16"/>
    <n v="765"/>
    <x v="104"/>
    <n v="130050"/>
    <x v="3"/>
  </r>
  <r>
    <s v="De Muziekinstrumentenbuurt"/>
    <s v="'s-Hertogenbosch                  "/>
    <s v="Buurt     "/>
    <s v="BU07960911"/>
    <n v="1320"/>
    <x v="214"/>
    <n v="6156"/>
    <n v="179"/>
    <n v="14.3"/>
    <n v="18876"/>
    <x v="16"/>
    <n v="475"/>
    <x v="35"/>
    <n v="85025"/>
    <x v="3"/>
  </r>
  <r>
    <s v="De Edelstenenbuurt"/>
    <s v="'s-Hertogenbosch                  "/>
    <s v="Buurt     "/>
    <s v="BU07960912"/>
    <n v="1185"/>
    <x v="93"/>
    <n v="4795"/>
    <n v="166"/>
    <n v="15.7"/>
    <n v="18604.5"/>
    <x v="16"/>
    <n v="420"/>
    <x v="48"/>
    <n v="69720"/>
    <x v="3"/>
  </r>
  <r>
    <s v="Orthen"/>
    <s v="'s-Hertogenbosch                  "/>
    <s v="Buurt     "/>
    <s v="BU07960913"/>
    <n v="1495"/>
    <x v="180"/>
    <n v="3047"/>
    <n v="237"/>
    <n v="22.8"/>
    <n v="34086"/>
    <x v="16"/>
    <n v="700"/>
    <x v="105"/>
    <n v="165900"/>
    <x v="3"/>
  </r>
  <r>
    <s v="Orthen-West"/>
    <s v="'s-Hertogenbosch                  "/>
    <s v="Buurt     "/>
    <s v="BU07960914"/>
    <n v="760"/>
    <x v="215"/>
    <n v="2285"/>
    <n v="148"/>
    <n v="17"/>
    <n v="12920"/>
    <x v="16"/>
    <n v="350"/>
    <x v="49"/>
    <n v="51800"/>
    <x v="3"/>
  </r>
  <r>
    <s v="Bedrijventerrein-Noord"/>
    <s v="'s-Hertogenbosch                  "/>
    <s v="Buurt     "/>
    <s v="BU07960915"/>
    <n v="0"/>
    <x v="6"/>
    <m/>
    <m/>
    <m/>
    <n v="0"/>
    <x v="16"/>
    <n v="0"/>
    <x v="6"/>
    <n v="0"/>
    <x v="3"/>
  </r>
  <r>
    <s v="De Italiaanse buurt"/>
    <s v="'s-Hertogenbosch                  "/>
    <s v="Buurt     "/>
    <s v="BU07961001"/>
    <n v="530"/>
    <x v="216"/>
    <n v="1299"/>
    <n v="315"/>
    <n v="34"/>
    <n v="18020"/>
    <x v="19"/>
    <n v="255"/>
    <x v="50"/>
    <n v="80325"/>
    <x v="3"/>
  </r>
  <r>
    <s v="Maasdal"/>
    <s v="'s-Hertogenbosch                  "/>
    <s v="Buurt     "/>
    <s v="BU07961002"/>
    <n v="2445"/>
    <x v="217"/>
    <n v="7329"/>
    <n v="197"/>
    <n v="21.7"/>
    <n v="53056.5"/>
    <x v="20"/>
    <n v="1215"/>
    <x v="118"/>
    <n v="239355"/>
    <x v="3"/>
  </r>
  <r>
    <s v="Abdijenbuurt"/>
    <s v="'s-Hertogenbosch                  "/>
    <s v="Buurt     "/>
    <s v="BU07961003"/>
    <n v="1170"/>
    <x v="39"/>
    <n v="1879"/>
    <n v="256"/>
    <n v="25.2"/>
    <n v="29484"/>
    <x v="20"/>
    <n v="505"/>
    <x v="52"/>
    <n v="129280"/>
    <x v="3"/>
  </r>
  <r>
    <s v="Lokeren"/>
    <s v="'s-Hertogenbosch                  "/>
    <s v="Buurt     "/>
    <s v="BU07961004"/>
    <n v="1450"/>
    <x v="25"/>
    <n v="7153"/>
    <n v="208"/>
    <n v="22.9"/>
    <n v="33205"/>
    <x v="20"/>
    <n v="630"/>
    <x v="53"/>
    <n v="131040"/>
    <x v="3"/>
  </r>
  <r>
    <s v="Maasstroom"/>
    <s v="'s-Hertogenbosch                  "/>
    <s v="Buurt     "/>
    <s v="BU07961005"/>
    <n v="2110"/>
    <x v="218"/>
    <n v="7165"/>
    <n v="212"/>
    <n v="21.4"/>
    <n v="45154"/>
    <x v="20"/>
    <n v="885"/>
    <x v="18"/>
    <n v="187620"/>
    <x v="3"/>
  </r>
  <r>
    <s v="De Staatsliedenbuurt"/>
    <s v="'s-Hertogenbosch                  "/>
    <s v="Buurt     "/>
    <s v="BU07961006"/>
    <n v="1815"/>
    <x v="219"/>
    <n v="6866"/>
    <n v="232"/>
    <n v="23.1"/>
    <n v="41926.5"/>
    <x v="19"/>
    <n v="760"/>
    <x v="54"/>
    <n v="176320"/>
    <x v="3"/>
  </r>
  <r>
    <s v="Het Zilverpark"/>
    <s v="'s-Hertogenbosch                  "/>
    <s v="Buurt     "/>
    <s v="BU07961007"/>
    <n v="2320"/>
    <x v="153"/>
    <n v="6677"/>
    <n v="286"/>
    <n v="25.5"/>
    <n v="59160"/>
    <x v="19"/>
    <n v="825"/>
    <x v="55"/>
    <n v="235950"/>
    <x v="3"/>
  </r>
  <r>
    <s v="Maasvallei"/>
    <s v="'s-Hertogenbosch                  "/>
    <s v="Buurt     "/>
    <s v="BU07961008"/>
    <n v="2425"/>
    <x v="167"/>
    <n v="6959"/>
    <n v="258"/>
    <n v="22.6"/>
    <n v="54805"/>
    <x v="19"/>
    <n v="880"/>
    <x v="8"/>
    <n v="227040"/>
    <x v="3"/>
  </r>
  <r>
    <s v="Maasoever"/>
    <s v="'s-Hertogenbosch                  "/>
    <s v="Buurt     "/>
    <s v="BU07961009"/>
    <n v="2980"/>
    <x v="58"/>
    <n v="5940"/>
    <n v="317"/>
    <n v="29.4"/>
    <n v="87612"/>
    <x v="19"/>
    <n v="1145"/>
    <x v="56"/>
    <n v="362965"/>
    <x v="3"/>
  </r>
  <r>
    <s v="Bedrijventerrein Maaspoort"/>
    <s v="'s-Hertogenbosch                  "/>
    <s v="Buurt     "/>
    <s v="BU07961010"/>
    <n v="20"/>
    <x v="6"/>
    <n v="23"/>
    <m/>
    <m/>
    <n v="0"/>
    <x v="21"/>
    <n v="10"/>
    <x v="6"/>
    <n v="0"/>
    <x v="3"/>
  </r>
  <r>
    <s v="Oud Empel"/>
    <s v="'s-Hertogenbosch                  "/>
    <s v="Buurt     "/>
    <s v="BU07961011"/>
    <n v="80"/>
    <x v="6"/>
    <n v="89"/>
    <m/>
    <m/>
    <n v="0"/>
    <x v="20"/>
    <n v="30"/>
    <x v="6"/>
    <n v="0"/>
    <x v="3"/>
  </r>
  <r>
    <s v="Boschveld"/>
    <s v="'s-Hertogenbosch                  "/>
    <s v="Buurt     "/>
    <s v="BU07961101"/>
    <n v="3210"/>
    <x v="220"/>
    <n v="6766"/>
    <n v="179"/>
    <n v="20.399999999999999"/>
    <n v="65483.999999999993"/>
    <x v="22"/>
    <n v="1630"/>
    <x v="119"/>
    <n v="291770"/>
    <x v="3"/>
  </r>
  <r>
    <s v="Paleiskwartier"/>
    <s v="'s-Hertogenbosch                  "/>
    <s v="Buurt     "/>
    <s v="BU07961102"/>
    <n v="2300"/>
    <x v="221"/>
    <n v="5233"/>
    <n v="268"/>
    <n v="35.1"/>
    <n v="80730"/>
    <x v="22"/>
    <n v="1285"/>
    <x v="89"/>
    <n v="344380"/>
    <x v="3"/>
  </r>
  <r>
    <s v="Willemspoort"/>
    <s v="'s-Hertogenbosch                  "/>
    <s v="Buurt     "/>
    <s v="BU07961103"/>
    <n v="5"/>
    <x v="6"/>
    <m/>
    <m/>
    <m/>
    <n v="0"/>
    <x v="22"/>
    <n v="0"/>
    <x v="6"/>
    <n v="0"/>
    <x v="3"/>
  </r>
  <r>
    <s v="Deuteren"/>
    <s v="'s-Hertogenbosch                  "/>
    <s v="Buurt     "/>
    <s v="BU07961104"/>
    <n v="1415"/>
    <x v="116"/>
    <n v="5183"/>
    <n v="212"/>
    <n v="20.6"/>
    <n v="29149.000000000004"/>
    <x v="22"/>
    <n v="725"/>
    <x v="42"/>
    <n v="153700"/>
    <x v="3"/>
  </r>
  <r>
    <s v="De Moerputten"/>
    <s v="'s-Hertogenbosch                  "/>
    <s v="Buurt     "/>
    <s v="BU07961105"/>
    <n v="270"/>
    <x v="30"/>
    <n v="110"/>
    <n v="211"/>
    <n v="11.9"/>
    <n v="3213"/>
    <x v="22"/>
    <n v="20"/>
    <x v="60"/>
    <n v="4220"/>
    <x v="3"/>
  </r>
  <r>
    <s v="De Schutskamp"/>
    <s v="'s-Hertogenbosch                  "/>
    <s v="Buurt     "/>
    <s v="BU07961106"/>
    <n v="4470"/>
    <x v="222"/>
    <n v="4166"/>
    <n v="185"/>
    <n v="18.3"/>
    <n v="81801"/>
    <x v="22"/>
    <n v="2085"/>
    <x v="7"/>
    <n v="385725"/>
    <x v="3"/>
  </r>
  <r>
    <s v="De Kruiskamp"/>
    <s v="'s-Hertogenbosch                  "/>
    <s v="Buurt     "/>
    <s v="BU07961107"/>
    <n v="7625"/>
    <x v="223"/>
    <n v="6209"/>
    <n v="195"/>
    <n v="18.2"/>
    <n v="138775"/>
    <x v="23"/>
    <n v="3160"/>
    <x v="120"/>
    <n v="616200"/>
    <x v="3"/>
  </r>
  <r>
    <s v="De Rietvelden-Oost"/>
    <s v="'s-Hertogenbosch                  "/>
    <s v="Buurt     "/>
    <s v="BU07961108"/>
    <n v="110"/>
    <x v="224"/>
    <n v="142"/>
    <m/>
    <n v="20.9"/>
    <n v="2299"/>
    <x v="24"/>
    <n v="55"/>
    <x v="6"/>
    <n v="0"/>
    <x v="3"/>
  </r>
  <r>
    <s v="De Rietvelden-West"/>
    <s v="'s-Hertogenbosch                  "/>
    <s v="Buurt     "/>
    <s v="BU07961109"/>
    <n v="20"/>
    <x v="6"/>
    <n v="17"/>
    <m/>
    <m/>
    <n v="0"/>
    <x v="24"/>
    <n v="10"/>
    <x v="6"/>
    <n v="0"/>
    <x v="3"/>
  </r>
  <r>
    <s v="Veemarktkwartier"/>
    <s v="'s-Hertogenbosch                  "/>
    <s v="Buurt     "/>
    <s v="BU07961110"/>
    <n v="20"/>
    <x v="6"/>
    <n v="48"/>
    <m/>
    <m/>
    <n v="0"/>
    <x v="24"/>
    <n v="5"/>
    <x v="6"/>
    <n v="0"/>
    <x v="3"/>
  </r>
  <r>
    <s v="Ertveld"/>
    <s v="'s-Hertogenbosch                  "/>
    <s v="Buurt     "/>
    <s v="BU07961111"/>
    <n v="300"/>
    <x v="225"/>
    <n v="268"/>
    <n v="315"/>
    <n v="22.3"/>
    <n v="6690"/>
    <x v="16"/>
    <n v="110"/>
    <x v="62"/>
    <n v="34650"/>
    <x v="3"/>
  </r>
  <r>
    <s v="Kom Engelen"/>
    <s v="'s-Hertogenbosch                  "/>
    <s v="Buurt     "/>
    <s v="BU07961201"/>
    <n v="2985"/>
    <x v="226"/>
    <n v="2507"/>
    <n v="365"/>
    <n v="26.4"/>
    <n v="78804"/>
    <x v="25"/>
    <n v="1080"/>
    <x v="107"/>
    <n v="394200"/>
    <x v="3"/>
  </r>
  <r>
    <s v="De Vutter"/>
    <s v="'s-Hertogenbosch                  "/>
    <s v="Buurt     "/>
    <s v="BU07961202"/>
    <n v="110"/>
    <x v="224"/>
    <n v="269"/>
    <m/>
    <n v="19.100000000000001"/>
    <n v="2101"/>
    <x v="25"/>
    <n v="35"/>
    <x v="6"/>
    <n v="0"/>
    <x v="3"/>
  </r>
  <r>
    <s v="Henriëttewaard"/>
    <s v="'s-Hertogenbosch                  "/>
    <s v="Buurt     "/>
    <s v="BU07961203"/>
    <n v="90"/>
    <x v="6"/>
    <n v="42"/>
    <m/>
    <m/>
    <n v="0"/>
    <x v="25"/>
    <n v="20"/>
    <x v="6"/>
    <n v="0"/>
    <x v="3"/>
  </r>
  <r>
    <s v="De Haverleij"/>
    <s v="'s-Hertogenbosch                  "/>
    <s v="Buurt     "/>
    <s v="BU07961204"/>
    <n v="2305"/>
    <x v="227"/>
    <n v="1413"/>
    <n v="359"/>
    <n v="34.1"/>
    <n v="78600.5"/>
    <x v="25"/>
    <n v="945"/>
    <x v="82"/>
    <n v="339255"/>
    <x v="3"/>
  </r>
  <r>
    <s v="Bokhoven"/>
    <s v="'s-Hertogenbosch                  "/>
    <s v="Buurt     "/>
    <s v="BU07961205"/>
    <n v="280"/>
    <x v="59"/>
    <n v="100"/>
    <n v="468"/>
    <n v="27.8"/>
    <n v="7784"/>
    <x v="25"/>
    <n v="115"/>
    <x v="108"/>
    <n v="53820"/>
    <x v="3"/>
  </r>
  <r>
    <s v="Engelermeer"/>
    <s v="'s-Hertogenbosch                  "/>
    <s v="Buurt     "/>
    <s v="BU07961206"/>
    <n v="20"/>
    <x v="6"/>
    <n v="6"/>
    <m/>
    <m/>
    <n v="0"/>
    <x v="25"/>
    <n v="5"/>
    <x v="6"/>
    <n v="0"/>
    <x v="3"/>
  </r>
  <r>
    <s v="Binnenstad-Centrum"/>
    <s v="'s-Hertogenbosch                        "/>
    <s v="Buurt     "/>
    <s v="BU07960101"/>
    <n v="5790"/>
    <x v="228"/>
    <n v="8122"/>
    <n v="246"/>
    <n v="33.1"/>
    <n v="191649"/>
    <x v="0"/>
    <n v="3608"/>
    <x v="121"/>
    <n v="887568"/>
    <x v="4"/>
  </r>
  <r>
    <s v="Binnenstad-Oost"/>
    <s v="'s-Hertogenbosch                        "/>
    <s v="Buurt     "/>
    <s v="BU07960102"/>
    <n v="1925"/>
    <x v="229"/>
    <n v="6735"/>
    <n v="274"/>
    <n v="29.7"/>
    <n v="57172.5"/>
    <x v="0"/>
    <n v="1129"/>
    <x v="122"/>
    <n v="309346"/>
    <x v="4"/>
  </r>
  <r>
    <s v="De Hofstad"/>
    <s v="'s-Hertogenbosch                        "/>
    <s v="Buurt     "/>
    <s v="BU07960103"/>
    <n v="1065"/>
    <x v="192"/>
    <n v="13298"/>
    <n v="179"/>
    <n v="24.4"/>
    <n v="25986"/>
    <x v="0"/>
    <n v="629"/>
    <x v="123"/>
    <n v="112591"/>
    <x v="4"/>
  </r>
  <r>
    <s v="Binnenstad-Noord"/>
    <s v="'s-Hertogenbosch                        "/>
    <s v="Buurt     "/>
    <s v="BU07960104"/>
    <n v="895"/>
    <x v="62"/>
    <n v="9034"/>
    <n v="208"/>
    <n v="26"/>
    <n v="23270"/>
    <x v="0"/>
    <n v="602"/>
    <x v="124"/>
    <n v="125216"/>
    <x v="4"/>
  </r>
  <r>
    <s v="Het Zand"/>
    <s v="'s-Hertogenbosch                        "/>
    <s v="Buurt     "/>
    <s v="BU07960105"/>
    <n v="2285"/>
    <x v="95"/>
    <n v="4032"/>
    <n v="219"/>
    <n v="26.4"/>
    <n v="60324"/>
    <x v="0"/>
    <n v="1275"/>
    <x v="125"/>
    <n v="279225"/>
    <x v="4"/>
  </r>
  <r>
    <s v="Vughterpoort"/>
    <s v="'s-Hertogenbosch                        "/>
    <s v="Buurt     "/>
    <s v="BU07960106"/>
    <n v="345"/>
    <x v="230"/>
    <n v="887"/>
    <n v="583"/>
    <n v="40.299999999999997"/>
    <n v="13903.499999999998"/>
    <x v="0"/>
    <n v="130"/>
    <x v="126"/>
    <n v="75790"/>
    <x v="4"/>
  </r>
  <r>
    <s v="Het Bossche Broek"/>
    <s v="'s-Hertogenbosch                        "/>
    <s v="Buurt     "/>
    <s v="BU07960201"/>
    <n v="0"/>
    <x v="6"/>
    <m/>
    <m/>
    <m/>
    <n v="0"/>
    <x v="2"/>
    <n v="0"/>
    <x v="6"/>
    <n v="0"/>
    <x v="4"/>
  </r>
  <r>
    <s v="Zuid"/>
    <s v="'s-Hertogenbosch                        "/>
    <s v="Buurt     "/>
    <s v="BU07960202"/>
    <n v="3800"/>
    <x v="129"/>
    <n v="2951"/>
    <n v="279"/>
    <n v="29.4"/>
    <n v="111720"/>
    <x v="2"/>
    <n v="2140"/>
    <x v="127"/>
    <n v="597060"/>
    <x v="4"/>
  </r>
  <r>
    <s v="Bazeldonk"/>
    <s v="'s-Hertogenbosch                        "/>
    <s v="Buurt     "/>
    <s v="BU07960203"/>
    <n v="1540"/>
    <x v="231"/>
    <n v="6212"/>
    <n v="172"/>
    <n v="21"/>
    <n v="32340"/>
    <x v="2"/>
    <n v="878"/>
    <x v="128"/>
    <n v="151016"/>
    <x v="4"/>
  </r>
  <r>
    <s v="Bedrijventerrein-Zuid"/>
    <s v="'s-Hertogenbosch                        "/>
    <s v="Buurt     "/>
    <s v="BU07960204"/>
    <n v="10"/>
    <x v="6"/>
    <n v="120"/>
    <m/>
    <m/>
    <n v="0"/>
    <x v="2"/>
    <n v="8"/>
    <x v="6"/>
    <n v="0"/>
    <x v="4"/>
  </r>
  <r>
    <s v="De Gestelse Buurt"/>
    <s v="'s-Hertogenbosch                        "/>
    <s v="Buurt     "/>
    <s v="BU07960205"/>
    <n v="1205"/>
    <x v="67"/>
    <n v="7408"/>
    <n v="151"/>
    <n v="14.9"/>
    <n v="17954.5"/>
    <x v="2"/>
    <n v="546"/>
    <x v="129"/>
    <n v="82446"/>
    <x v="4"/>
  </r>
  <r>
    <s v="Pettelaarpark"/>
    <s v="'s-Hertogenbosch                        "/>
    <s v="Buurt     "/>
    <s v="BU07960206"/>
    <n v="0"/>
    <x v="6"/>
    <m/>
    <m/>
    <m/>
    <n v="0"/>
    <x v="2"/>
    <n v="0"/>
    <x v="6"/>
    <n v="0"/>
    <x v="4"/>
  </r>
  <r>
    <s v="De Meerendonk"/>
    <s v="'s-Hertogenbosch                        "/>
    <s v="Buurt     "/>
    <s v="BU07960207"/>
    <n v="215"/>
    <x v="191"/>
    <n v="303"/>
    <n v="216"/>
    <n v="26.5"/>
    <n v="5697.5"/>
    <x v="2"/>
    <n v="76"/>
    <x v="130"/>
    <n v="16416"/>
    <x v="4"/>
  </r>
  <r>
    <s v="Eikendonk en Kloosterstraat"/>
    <s v="'s-Hertogenbosch                        "/>
    <s v="Buurt     "/>
    <s v="BU07960208"/>
    <n v="5"/>
    <x v="6"/>
    <m/>
    <m/>
    <m/>
    <n v="0"/>
    <x v="2"/>
    <n v="6"/>
    <x v="6"/>
    <n v="0"/>
    <x v="4"/>
  </r>
  <r>
    <s v="De Bossche Pad"/>
    <s v="'s-Hertogenbosch                        "/>
    <s v="Buurt     "/>
    <s v="BU07960209"/>
    <n v="360"/>
    <x v="232"/>
    <n v="5357"/>
    <n v="162"/>
    <n v="20.2"/>
    <n v="7272"/>
    <x v="3"/>
    <n v="217"/>
    <x v="131"/>
    <n v="35154"/>
    <x v="4"/>
  </r>
  <r>
    <s v="Grevelingen"/>
    <s v="'s-Hertogenbosch                        "/>
    <s v="Buurt     "/>
    <s v="BU07960210"/>
    <n v="580"/>
    <x v="10"/>
    <n v="6138"/>
    <n v="142"/>
    <n v="19.100000000000001"/>
    <n v="11078"/>
    <x v="3"/>
    <n v="478"/>
    <x v="132"/>
    <n v="67876"/>
    <x v="4"/>
  </r>
  <r>
    <s v="Aawijk-Zuid"/>
    <s v="'s-Hertogenbosch                        "/>
    <s v="Buurt     "/>
    <s v="BU07960211"/>
    <n v="4110"/>
    <x v="233"/>
    <n v="3739"/>
    <n v="197"/>
    <n v="21.5"/>
    <n v="88365"/>
    <x v="3"/>
    <n v="1941"/>
    <x v="133"/>
    <n v="382377"/>
    <x v="4"/>
  </r>
  <r>
    <s v="Bedrijvenpark De Brand"/>
    <s v="'s-Hertogenbosch                        "/>
    <s v="Buurt     "/>
    <s v="BU07960212"/>
    <n v="0"/>
    <x v="6"/>
    <m/>
    <m/>
    <m/>
    <n v="0"/>
    <x v="3"/>
    <n v="0"/>
    <x v="6"/>
    <n v="0"/>
    <x v="4"/>
  </r>
  <r>
    <s v="De Hinthamerpoort"/>
    <s v="'s-Hertogenbosch                        "/>
    <s v="Buurt     "/>
    <s v="BU07960301"/>
    <n v="2135"/>
    <x v="184"/>
    <n v="11816"/>
    <n v="175"/>
    <n v="21.5"/>
    <n v="45902.5"/>
    <x v="4"/>
    <n v="1125"/>
    <x v="134"/>
    <n v="196875"/>
    <x v="4"/>
  </r>
  <r>
    <s v="Graafsebuurt-Zuid"/>
    <s v="'s-Hertogenbosch                        "/>
    <s v="Buurt     "/>
    <s v="BU07960302"/>
    <n v="1835"/>
    <x v="72"/>
    <n v="10192"/>
    <n v="159"/>
    <n v="18.3"/>
    <n v="33580.5"/>
    <x v="4"/>
    <n v="908"/>
    <x v="135"/>
    <n v="144372"/>
    <x v="4"/>
  </r>
  <r>
    <s v="Aawijk-Noord"/>
    <s v="'s-Hertogenbosch                        "/>
    <s v="Buurt     "/>
    <s v="BU07960303"/>
    <n v="1875"/>
    <x v="186"/>
    <n v="6968"/>
    <n v="167"/>
    <n v="17.3"/>
    <n v="32437.5"/>
    <x v="4"/>
    <n v="826"/>
    <x v="136"/>
    <n v="137942"/>
    <x v="4"/>
  </r>
  <r>
    <s v="Graafsebuurt-Noord"/>
    <s v="'s-Hertogenbosch                        "/>
    <s v="Buurt     "/>
    <s v="BU07960304"/>
    <n v="1925"/>
    <x v="229"/>
    <n v="2493"/>
    <n v="250"/>
    <n v="24.1"/>
    <n v="46392.5"/>
    <x v="4"/>
    <n v="853"/>
    <x v="137"/>
    <n v="213250"/>
    <x v="4"/>
  </r>
  <r>
    <s v="Hintham-Zuid"/>
    <s v="'s-Hertogenbosch                        "/>
    <s v="Buurt     "/>
    <s v="BU07960305"/>
    <n v="4015"/>
    <x v="234"/>
    <n v="5472"/>
    <n v="201"/>
    <n v="22.1"/>
    <n v="88731.5"/>
    <x v="5"/>
    <n v="1933"/>
    <x v="138"/>
    <n v="388533"/>
    <x v="4"/>
  </r>
  <r>
    <s v="Hintham-Noord"/>
    <s v="'s-Hertogenbosch                        "/>
    <s v="Buurt     "/>
    <s v="BU07960306"/>
    <n v="2155"/>
    <x v="83"/>
    <n v="3289"/>
    <n v="282"/>
    <n v="25.3"/>
    <n v="54521.5"/>
    <x v="5"/>
    <n v="896"/>
    <x v="139"/>
    <n v="252672"/>
    <x v="4"/>
  </r>
  <r>
    <s v="De Muntel"/>
    <s v="'s-Hertogenbosch                        "/>
    <s v="Buurt     "/>
    <s v="BU07960401"/>
    <n v="3085"/>
    <x v="235"/>
    <n v="11621"/>
    <n v="203"/>
    <n v="22.7"/>
    <n v="70029.5"/>
    <x v="6"/>
    <n v="1506"/>
    <x v="140"/>
    <n v="305718"/>
    <x v="4"/>
  </r>
  <r>
    <s v="De Vliert"/>
    <s v="'s-Hertogenbosch                        "/>
    <s v="Buurt     "/>
    <s v="BU07960402"/>
    <n v="3300"/>
    <x v="236"/>
    <n v="5614"/>
    <n v="241"/>
    <n v="25.3"/>
    <n v="83490"/>
    <x v="6"/>
    <n v="1479"/>
    <x v="141"/>
    <n v="356439"/>
    <x v="4"/>
  </r>
  <r>
    <s v="Orthenpoort"/>
    <s v="'s-Hertogenbosch                        "/>
    <s v="Buurt     "/>
    <s v="BU07960403"/>
    <n v="590"/>
    <x v="27"/>
    <n v="3234"/>
    <n v="214"/>
    <n v="23.2"/>
    <n v="13688"/>
    <x v="6"/>
    <n v="228"/>
    <x v="142"/>
    <n v="48792"/>
    <x v="4"/>
  </r>
  <r>
    <s v="Maliskamp-West"/>
    <s v="'s-Hertogenbosch                        "/>
    <s v="Buurt     "/>
    <s v="BU07960501"/>
    <n v="185"/>
    <x v="237"/>
    <n v="256"/>
    <m/>
    <n v="14.8"/>
    <n v="2738"/>
    <x v="7"/>
    <n v="5"/>
    <x v="6"/>
    <n v="0"/>
    <x v="4"/>
  </r>
  <r>
    <s v="Maliskamp-Oost"/>
    <s v="'s-Hertogenbosch                        "/>
    <s v="Buurt     "/>
    <s v="BU07960502"/>
    <n v="1065"/>
    <x v="192"/>
    <n v="1335"/>
    <n v="414"/>
    <n v="33"/>
    <n v="35145"/>
    <x v="7"/>
    <n v="434"/>
    <x v="143"/>
    <n v="179676"/>
    <x v="4"/>
  </r>
  <r>
    <s v="Het Vinkel"/>
    <s v="'s-Hertogenbosch                        "/>
    <s v="Buurt     "/>
    <s v="BU07960503"/>
    <n v="100"/>
    <x v="193"/>
    <n v="30"/>
    <m/>
    <n v="29.5"/>
    <n v="2950"/>
    <x v="7"/>
    <n v="47"/>
    <x v="6"/>
    <n v="0"/>
    <x v="4"/>
  </r>
  <r>
    <s v="Binckhorst"/>
    <s v="'s-Hertogenbosch                        "/>
    <s v="Buurt     "/>
    <s v="BU07960504"/>
    <n v="540"/>
    <x v="20"/>
    <n v="220"/>
    <n v="294"/>
    <n v="18.399999999999999"/>
    <n v="9936"/>
    <x v="8"/>
    <n v="172"/>
    <x v="144"/>
    <n v="50568"/>
    <x v="4"/>
  </r>
  <r>
    <s v="Sparrenburg"/>
    <s v="'s-Hertogenbosch                        "/>
    <s v="Buurt     "/>
    <s v="BU07960505"/>
    <n v="3540"/>
    <x v="238"/>
    <n v="5241"/>
    <n v="252"/>
    <n v="24.8"/>
    <n v="87792"/>
    <x v="8"/>
    <n v="1423"/>
    <x v="145"/>
    <n v="358596"/>
    <x v="4"/>
  </r>
  <r>
    <s v="Molenhoek"/>
    <s v="'s-Hertogenbosch                        "/>
    <s v="Buurt     "/>
    <s v="BU07960506"/>
    <n v="3635"/>
    <x v="239"/>
    <n v="2643"/>
    <n v="399"/>
    <n v="32.299999999999997"/>
    <n v="117410.49999999999"/>
    <x v="9"/>
    <n v="1543"/>
    <x v="146"/>
    <n v="615657"/>
    <x v="4"/>
  </r>
  <r>
    <s v="A2 zone Rosmalen-Zuid"/>
    <s v="'s-Hertogenbosch                        "/>
    <s v="Buurt     "/>
    <s v="BU07960507"/>
    <n v="70"/>
    <x v="6"/>
    <n v="84"/>
    <m/>
    <m/>
    <n v="0"/>
    <x v="7"/>
    <n v="29"/>
    <x v="6"/>
    <n v="0"/>
    <x v="4"/>
  </r>
  <r>
    <s v="'t Ven"/>
    <s v="'s-Hertogenbosch                        "/>
    <s v="Buurt     "/>
    <s v="BU07960601"/>
    <n v="2205"/>
    <x v="240"/>
    <n v="4245"/>
    <n v="267"/>
    <n v="23.3"/>
    <n v="51376.5"/>
    <x v="10"/>
    <n v="965"/>
    <x v="147"/>
    <n v="257655"/>
    <x v="4"/>
  </r>
  <r>
    <s v="Rosmalen-Centrum"/>
    <s v="'s-Hertogenbosch                        "/>
    <s v="Buurt     "/>
    <s v="BU07960602"/>
    <n v="1380"/>
    <x v="241"/>
    <n v="3495"/>
    <n v="259"/>
    <n v="24"/>
    <n v="33120"/>
    <x v="10"/>
    <n v="751"/>
    <x v="148"/>
    <n v="194509"/>
    <x v="4"/>
  </r>
  <r>
    <s v="Hondsberg"/>
    <s v="'s-Hertogenbosch                        "/>
    <s v="Buurt     "/>
    <s v="BU07960603"/>
    <n v="2355"/>
    <x v="242"/>
    <n v="4053"/>
    <n v="268"/>
    <n v="23.6"/>
    <n v="55578"/>
    <x v="11"/>
    <n v="1005"/>
    <x v="28"/>
    <n v="269340"/>
    <x v="4"/>
  </r>
  <r>
    <s v="Kruisstraat"/>
    <s v="'s-Hertogenbosch                        "/>
    <s v="Buurt     "/>
    <s v="BU07960604"/>
    <n v="540"/>
    <x v="20"/>
    <n v="153"/>
    <n v="427"/>
    <n v="23.2"/>
    <n v="12528"/>
    <x v="11"/>
    <n v="203"/>
    <x v="149"/>
    <n v="86681"/>
    <x v="4"/>
  </r>
  <r>
    <s v="Bedrijventerrein Kruisstraat"/>
    <s v="'s-Hertogenbosch                        "/>
    <s v="Buurt     "/>
    <s v="BU07960605"/>
    <n v="90"/>
    <x v="6"/>
    <n v="256"/>
    <m/>
    <m/>
    <n v="0"/>
    <x v="12"/>
    <n v="35"/>
    <x v="6"/>
    <n v="0"/>
    <x v="4"/>
  </r>
  <r>
    <s v="De Overlaet-Oost"/>
    <s v="'s-Hertogenbosch                        "/>
    <s v="Buurt     "/>
    <s v="BU07960606"/>
    <n v="3230"/>
    <x v="243"/>
    <n v="6306"/>
    <n v="256"/>
    <n v="23.3"/>
    <n v="75259"/>
    <x v="13"/>
    <n v="1176"/>
    <x v="150"/>
    <n v="301056"/>
    <x v="4"/>
  </r>
  <r>
    <s v="De Overlaet-West"/>
    <s v="'s-Hertogenbosch                        "/>
    <s v="Buurt     "/>
    <s v="BU07960607"/>
    <n v="2660"/>
    <x v="244"/>
    <n v="4312"/>
    <n v="295"/>
    <n v="26.8"/>
    <n v="71288"/>
    <x v="10"/>
    <n v="1029"/>
    <x v="151"/>
    <n v="303555"/>
    <x v="4"/>
  </r>
  <r>
    <s v="A2 zone Rosmalen Noord"/>
    <s v="'s-Hertogenbosch                        "/>
    <s v="Buurt     "/>
    <s v="BU07960608"/>
    <n v="40"/>
    <x v="6"/>
    <n v="64"/>
    <m/>
    <m/>
    <n v="0"/>
    <x v="10"/>
    <n v="14"/>
    <x v="6"/>
    <n v="0"/>
    <x v="4"/>
  </r>
  <r>
    <s v="Rosmalense Polder"/>
    <s v="'s-Hertogenbosch                        "/>
    <s v="Buurt     "/>
    <s v="BU07960609"/>
    <n v="115"/>
    <x v="144"/>
    <n v="15"/>
    <m/>
    <n v="16.399999999999999"/>
    <n v="1885.9999999999998"/>
    <x v="12"/>
    <n v="27"/>
    <x v="6"/>
    <n v="0"/>
    <x v="4"/>
  </r>
  <r>
    <s v="Brabantpoort"/>
    <s v="'s-Hertogenbosch                        "/>
    <s v="Buurt     "/>
    <s v="BU07960701"/>
    <n v="0"/>
    <x v="6"/>
    <m/>
    <m/>
    <m/>
    <n v="0"/>
    <x v="14"/>
    <n v="2"/>
    <x v="6"/>
    <n v="0"/>
    <x v="4"/>
  </r>
  <r>
    <s v="De Groote Vliet"/>
    <s v="'s-Hertogenbosch                        "/>
    <s v="Buurt     "/>
    <s v="BU07960702"/>
    <n v="0"/>
    <x v="6"/>
    <m/>
    <m/>
    <m/>
    <n v="0"/>
    <x v="14"/>
    <n v="0"/>
    <x v="6"/>
    <n v="0"/>
    <x v="4"/>
  </r>
  <r>
    <s v="Vlietdijk"/>
    <s v="'s-Hertogenbosch                        "/>
    <s v="Buurt     "/>
    <s v="BU07960703"/>
    <n v="250"/>
    <x v="31"/>
    <n v="767"/>
    <n v="190"/>
    <n v="27.9"/>
    <n v="6975"/>
    <x v="14"/>
    <n v="158"/>
    <x v="152"/>
    <n v="30020"/>
    <x v="4"/>
  </r>
  <r>
    <s v="Broekland"/>
    <s v="'s-Hertogenbosch                        "/>
    <s v="Buurt     "/>
    <s v="BU07960704"/>
    <n v="3185"/>
    <x v="245"/>
    <n v="4575"/>
    <n v="293"/>
    <n v="24.9"/>
    <n v="79306.5"/>
    <x v="13"/>
    <n v="1172"/>
    <x v="153"/>
    <n v="343396"/>
    <x v="4"/>
  </r>
  <r>
    <s v="De Watertuinen"/>
    <s v="'s-Hertogenbosch                        "/>
    <s v="Buurt     "/>
    <s v="BU07960705"/>
    <n v="1385"/>
    <x v="246"/>
    <n v="4824"/>
    <n v="326"/>
    <n v="30.9"/>
    <n v="42796.5"/>
    <x v="13"/>
    <n v="474"/>
    <x v="154"/>
    <n v="154524"/>
    <x v="4"/>
  </r>
  <r>
    <s v="De Hoven"/>
    <s v="'s-Hertogenbosch                        "/>
    <s v="Buurt     "/>
    <s v="BU07960706"/>
    <n v="2170"/>
    <x v="32"/>
    <n v="5326"/>
    <n v="321"/>
    <n v="26.6"/>
    <n v="57722"/>
    <x v="14"/>
    <n v="795"/>
    <x v="155"/>
    <n v="255195"/>
    <x v="4"/>
  </r>
  <r>
    <s v="Landelijk gebied De Groote Wielen"/>
    <s v="'s-Hertogenbosch                        "/>
    <s v="Buurt     "/>
    <s v="BU07960799"/>
    <n v="20"/>
    <x v="6"/>
    <n v="8"/>
    <m/>
    <m/>
    <n v="0"/>
    <x v="15"/>
    <n v="5"/>
    <x v="6"/>
    <n v="0"/>
    <x v="4"/>
  </r>
  <r>
    <s v="Kom Empel"/>
    <s v="'s-Hertogenbosch                        "/>
    <s v="Buurt     "/>
    <s v="BU07960801"/>
    <n v="1170"/>
    <x v="39"/>
    <n v="2380"/>
    <n v="310"/>
    <n v="22.5"/>
    <n v="26325"/>
    <x v="15"/>
    <n v="496"/>
    <x v="156"/>
    <n v="153760"/>
    <x v="4"/>
  </r>
  <r>
    <s v="Maasakker"/>
    <s v="'s-Hertogenbosch                        "/>
    <s v="Buurt     "/>
    <s v="BU07960802"/>
    <n v="2765"/>
    <x v="247"/>
    <n v="3303"/>
    <n v="329"/>
    <n v="25.9"/>
    <n v="71613.5"/>
    <x v="15"/>
    <n v="903"/>
    <x v="157"/>
    <n v="297087"/>
    <x v="4"/>
  </r>
  <r>
    <s v="Empel-Oost"/>
    <s v="'s-Hertogenbosch                        "/>
    <s v="Buurt     "/>
    <s v="BU07960803"/>
    <n v="2460"/>
    <x v="52"/>
    <n v="2511"/>
    <n v="310"/>
    <n v="26.3"/>
    <n v="64698"/>
    <x v="15"/>
    <n v="814"/>
    <x v="158"/>
    <n v="252340"/>
    <x v="4"/>
  </r>
  <r>
    <s v="De Koornwaard"/>
    <s v="'s-Hertogenbosch                        "/>
    <s v="Buurt     "/>
    <s v="BU07960804"/>
    <n v="120"/>
    <x v="149"/>
    <n v="36"/>
    <m/>
    <n v="21.9"/>
    <n v="2628"/>
    <x v="15"/>
    <n v="36"/>
    <x v="6"/>
    <n v="0"/>
    <x v="4"/>
  </r>
  <r>
    <s v="De Buitenpepers"/>
    <s v="'s-Hertogenbosch                        "/>
    <s v="Buurt     "/>
    <s v="BU07960901"/>
    <n v="2195"/>
    <x v="248"/>
    <n v="4992"/>
    <n v="206"/>
    <n v="23.8"/>
    <n v="52241"/>
    <x v="16"/>
    <n v="1172"/>
    <x v="153"/>
    <n v="241432"/>
    <x v="4"/>
  </r>
  <r>
    <s v="De Herven"/>
    <s v="'s-Hertogenbosch                        "/>
    <s v="Buurt     "/>
    <s v="BU07960902"/>
    <n v="635"/>
    <x v="249"/>
    <n v="1259"/>
    <n v="450"/>
    <n v="34.799999999999997"/>
    <n v="22098"/>
    <x v="17"/>
    <n v="240"/>
    <x v="41"/>
    <n v="108000"/>
    <x v="4"/>
  </r>
  <r>
    <s v="Bedrijventerrein De Herven"/>
    <s v="'s-Hertogenbosch                        "/>
    <s v="Buurt     "/>
    <s v="BU07960903"/>
    <n v="45"/>
    <x v="6"/>
    <n v="38"/>
    <m/>
    <m/>
    <n v="0"/>
    <x v="17"/>
    <n v="17"/>
    <x v="6"/>
    <n v="0"/>
    <x v="4"/>
  </r>
  <r>
    <s v="De Slagen"/>
    <s v="'s-Hertogenbosch                        "/>
    <s v="Buurt     "/>
    <s v="BU07960904"/>
    <n v="1505"/>
    <x v="250"/>
    <n v="4534"/>
    <n v="164"/>
    <n v="17.600000000000001"/>
    <n v="26488.000000000004"/>
    <x v="18"/>
    <n v="725"/>
    <x v="42"/>
    <n v="118900"/>
    <x v="4"/>
  </r>
  <r>
    <s v="De Haren"/>
    <s v="'s-Hertogenbosch                        "/>
    <s v="Buurt     "/>
    <s v="BU07960905"/>
    <n v="1100"/>
    <x v="251"/>
    <n v="5877"/>
    <n v="166"/>
    <n v="16.5"/>
    <n v="18150"/>
    <x v="18"/>
    <n v="494"/>
    <x v="159"/>
    <n v="82004"/>
    <x v="4"/>
  </r>
  <r>
    <s v="De Reit"/>
    <s v="'s-Hertogenbosch                        "/>
    <s v="Buurt     "/>
    <s v="BU07960906"/>
    <n v="1625"/>
    <x v="252"/>
    <n v="5519"/>
    <n v="177"/>
    <n v="20.3"/>
    <n v="32987.5"/>
    <x v="18"/>
    <n v="748"/>
    <x v="160"/>
    <n v="132396"/>
    <x v="4"/>
  </r>
  <r>
    <s v="De Donk"/>
    <s v="'s-Hertogenbosch                        "/>
    <s v="Buurt     "/>
    <s v="BU07960907"/>
    <n v="2055"/>
    <x v="158"/>
    <n v="3554"/>
    <n v="192"/>
    <n v="19.8"/>
    <n v="40689"/>
    <x v="18"/>
    <n v="846"/>
    <x v="161"/>
    <n v="162432"/>
    <x v="4"/>
  </r>
  <r>
    <s v="De Rompert"/>
    <s v="'s-Hertogenbosch                        "/>
    <s v="Buurt     "/>
    <s v="BU07960908"/>
    <n v="2500"/>
    <x v="253"/>
    <n v="4663"/>
    <n v="224"/>
    <n v="25.6"/>
    <n v="64000"/>
    <x v="18"/>
    <n v="1101"/>
    <x v="162"/>
    <n v="246624"/>
    <x v="4"/>
  </r>
  <r>
    <s v="De Hambaken"/>
    <s v="'s-Hertogenbosch                        "/>
    <s v="Buurt     "/>
    <s v="BU07960909"/>
    <n v="1400"/>
    <x v="254"/>
    <n v="6891"/>
    <n v="166"/>
    <n v="15.5"/>
    <n v="21700"/>
    <x v="16"/>
    <n v="555"/>
    <x v="46"/>
    <n v="92130"/>
    <x v="4"/>
  </r>
  <r>
    <s v="De Sprookjesbuurt"/>
    <s v="'s-Hertogenbosch                        "/>
    <s v="Buurt     "/>
    <s v="BU07960910"/>
    <n v="1665"/>
    <x v="160"/>
    <n v="6888"/>
    <n v="159"/>
    <n v="15"/>
    <n v="24975"/>
    <x v="16"/>
    <n v="768"/>
    <x v="163"/>
    <n v="122112"/>
    <x v="4"/>
  </r>
  <r>
    <s v="De Muziekinstrumentenbuurt"/>
    <s v="'s-Hertogenbosch                        "/>
    <s v="Buurt     "/>
    <s v="BU07960911"/>
    <n v="1300"/>
    <x v="255"/>
    <n v="6067"/>
    <n v="166"/>
    <n v="14.5"/>
    <n v="18850"/>
    <x v="16"/>
    <n v="473"/>
    <x v="164"/>
    <n v="78518"/>
    <x v="4"/>
  </r>
  <r>
    <s v="De Edelstenenbuurt"/>
    <s v="'s-Hertogenbosch                        "/>
    <s v="Buurt     "/>
    <s v="BU07960912"/>
    <n v="1190"/>
    <x v="34"/>
    <n v="4831"/>
    <n v="157"/>
    <n v="15.7"/>
    <n v="18683"/>
    <x v="16"/>
    <n v="427"/>
    <x v="165"/>
    <n v="67039"/>
    <x v="4"/>
  </r>
  <r>
    <s v="Orthen"/>
    <s v="'s-Hertogenbosch                        "/>
    <s v="Buurt     "/>
    <s v="BU07960913"/>
    <n v="1485"/>
    <x v="110"/>
    <n v="3027"/>
    <n v="222"/>
    <n v="23.2"/>
    <n v="34452"/>
    <x v="16"/>
    <n v="701"/>
    <x v="166"/>
    <n v="155622"/>
    <x v="4"/>
  </r>
  <r>
    <s v="Orthen-West"/>
    <s v="'s-Hertogenbosch                        "/>
    <s v="Buurt     "/>
    <s v="BU07960914"/>
    <n v="690"/>
    <x v="256"/>
    <n v="2072"/>
    <n v="132"/>
    <n v="17.5"/>
    <n v="12075"/>
    <x v="16"/>
    <n v="352"/>
    <x v="167"/>
    <n v="46464"/>
    <x v="4"/>
  </r>
  <r>
    <s v="Bedrijventerrein-Noord"/>
    <s v="'s-Hertogenbosch                        "/>
    <s v="Buurt     "/>
    <s v="BU07960915"/>
    <n v="0"/>
    <x v="6"/>
    <m/>
    <m/>
    <m/>
    <n v="0"/>
    <x v="16"/>
    <n v="0"/>
    <x v="6"/>
    <n v="0"/>
    <x v="4"/>
  </r>
  <r>
    <s v="De Italiaanse buurt"/>
    <s v="'s-Hertogenbosch                        "/>
    <s v="Buurt     "/>
    <s v="BU07961001"/>
    <n v="510"/>
    <x v="257"/>
    <n v="1250"/>
    <n v="291"/>
    <n v="33.4"/>
    <n v="17034"/>
    <x v="19"/>
    <n v="254"/>
    <x v="168"/>
    <n v="73914"/>
    <x v="4"/>
  </r>
  <r>
    <s v="Maasdal"/>
    <s v="'s-Hertogenbosch                        "/>
    <s v="Buurt     "/>
    <s v="BU07961002"/>
    <n v="2440"/>
    <x v="42"/>
    <n v="7312"/>
    <n v="182"/>
    <n v="21.9"/>
    <n v="53436"/>
    <x v="20"/>
    <n v="1221"/>
    <x v="169"/>
    <n v="222222"/>
    <x v="4"/>
  </r>
  <r>
    <s v="Abdijenbuurt"/>
    <s v="'s-Hertogenbosch                        "/>
    <s v="Buurt     "/>
    <s v="BU07961003"/>
    <n v="1165"/>
    <x v="162"/>
    <n v="1871"/>
    <n v="236"/>
    <n v="25.2"/>
    <n v="29358"/>
    <x v="20"/>
    <n v="505"/>
    <x v="52"/>
    <n v="119180"/>
    <x v="4"/>
  </r>
  <r>
    <s v="Lokeren"/>
    <s v="'s-Hertogenbosch                        "/>
    <s v="Buurt     "/>
    <s v="BU07961004"/>
    <n v="1445"/>
    <x v="84"/>
    <n v="7120"/>
    <n v="192"/>
    <n v="23.3"/>
    <n v="33668.5"/>
    <x v="20"/>
    <n v="630"/>
    <x v="53"/>
    <n v="120960"/>
    <x v="4"/>
  </r>
  <r>
    <s v="Maasstroom"/>
    <s v="'s-Hertogenbosch                        "/>
    <s v="Buurt     "/>
    <s v="BU07961005"/>
    <n v="2055"/>
    <x v="158"/>
    <n v="6791"/>
    <n v="195"/>
    <n v="21.5"/>
    <n v="44182.5"/>
    <x v="20"/>
    <n v="884"/>
    <x v="170"/>
    <n v="172380"/>
    <x v="4"/>
  </r>
  <r>
    <s v="De Staatsliedenbuurt"/>
    <s v="'s-Hertogenbosch                        "/>
    <s v="Buurt     "/>
    <s v="BU07961006"/>
    <n v="1820"/>
    <x v="258"/>
    <n v="6837"/>
    <n v="215"/>
    <n v="23.4"/>
    <n v="42588"/>
    <x v="19"/>
    <n v="760"/>
    <x v="54"/>
    <n v="163400"/>
    <x v="4"/>
  </r>
  <r>
    <s v="Het Zilverpark"/>
    <s v="'s-Hertogenbosch                        "/>
    <s v="Buurt     "/>
    <s v="BU07961007"/>
    <n v="2320"/>
    <x v="153"/>
    <n v="6680"/>
    <n v="263"/>
    <n v="26.1"/>
    <n v="60552"/>
    <x v="19"/>
    <n v="825"/>
    <x v="55"/>
    <n v="216975"/>
    <x v="4"/>
  </r>
  <r>
    <s v="Maasvallei"/>
    <s v="'s-Hertogenbosch                        "/>
    <s v="Buurt     "/>
    <s v="BU07961008"/>
    <n v="2425"/>
    <x v="167"/>
    <n v="6957"/>
    <n v="239"/>
    <n v="23.3"/>
    <n v="56502.5"/>
    <x v="19"/>
    <n v="880"/>
    <x v="8"/>
    <n v="210320"/>
    <x v="4"/>
  </r>
  <r>
    <s v="Maasoever"/>
    <s v="'s-Hertogenbosch                        "/>
    <s v="Buurt     "/>
    <s v="BU07961009"/>
    <n v="2945"/>
    <x v="259"/>
    <n v="5647"/>
    <n v="296"/>
    <n v="29.4"/>
    <n v="86583"/>
    <x v="19"/>
    <n v="1147"/>
    <x v="171"/>
    <n v="339512"/>
    <x v="4"/>
  </r>
  <r>
    <s v="Bedrijventerrein Maaspoort"/>
    <s v="'s-Hertogenbosch                        "/>
    <s v="Buurt     "/>
    <s v="BU07961010"/>
    <n v="15"/>
    <x v="6"/>
    <n v="21"/>
    <m/>
    <m/>
    <n v="0"/>
    <x v="21"/>
    <n v="9"/>
    <x v="6"/>
    <n v="0"/>
    <x v="4"/>
  </r>
  <r>
    <s v="Oud Empel"/>
    <s v="'s-Hertogenbosch                        "/>
    <s v="Buurt     "/>
    <s v="BU07961011"/>
    <n v="80"/>
    <x v="6"/>
    <n v="91"/>
    <m/>
    <m/>
    <n v="0"/>
    <x v="20"/>
    <n v="32"/>
    <x v="6"/>
    <n v="0"/>
    <x v="4"/>
  </r>
  <r>
    <s v="Boschveld"/>
    <s v="'s-Hertogenbosch                        "/>
    <s v="Buurt     "/>
    <s v="BU07961101"/>
    <n v="3210"/>
    <x v="220"/>
    <n v="6772"/>
    <n v="165"/>
    <n v="20.9"/>
    <n v="67089"/>
    <x v="22"/>
    <n v="1639"/>
    <x v="172"/>
    <n v="270435"/>
    <x v="4"/>
  </r>
  <r>
    <s v="Paleiskwartier"/>
    <s v="'s-Hertogenbosch                        "/>
    <s v="Buurt     "/>
    <s v="BU07961102"/>
    <n v="2430"/>
    <x v="260"/>
    <n v="5516"/>
    <n v="237"/>
    <n v="35.9"/>
    <n v="87237"/>
    <x v="22"/>
    <n v="1463"/>
    <x v="173"/>
    <n v="346731"/>
    <x v="4"/>
  </r>
  <r>
    <s v="Willemspoort"/>
    <s v="'s-Hertogenbosch                        "/>
    <s v="Buurt     "/>
    <s v="BU07961103"/>
    <n v="0"/>
    <x v="6"/>
    <m/>
    <m/>
    <m/>
    <n v="0"/>
    <x v="22"/>
    <n v="3"/>
    <x v="6"/>
    <n v="0"/>
    <x v="4"/>
  </r>
  <r>
    <s v="Deuteren"/>
    <s v="'s-Hertogenbosch                        "/>
    <s v="Buurt     "/>
    <s v="BU07961104"/>
    <n v="1465"/>
    <x v="261"/>
    <n v="5366"/>
    <n v="202"/>
    <n v="21.9"/>
    <n v="32083.499999999996"/>
    <x v="22"/>
    <n v="711"/>
    <x v="174"/>
    <n v="143622"/>
    <x v="4"/>
  </r>
  <r>
    <s v="De Moerputten"/>
    <s v="'s-Hertogenbosch                        "/>
    <s v="Buurt     "/>
    <s v="BU07961105"/>
    <n v="265"/>
    <x v="117"/>
    <n v="110"/>
    <n v="203"/>
    <n v="12.3"/>
    <n v="3259.5"/>
    <x v="22"/>
    <n v="21"/>
    <x v="175"/>
    <n v="4263"/>
    <x v="4"/>
  </r>
  <r>
    <s v="De Schutskamp"/>
    <s v="'s-Hertogenbosch                        "/>
    <s v="Buurt     "/>
    <s v="BU07961106"/>
    <n v="4415"/>
    <x v="262"/>
    <n v="4118"/>
    <n v="168"/>
    <n v="18.5"/>
    <n v="81677.5"/>
    <x v="22"/>
    <n v="2123"/>
    <x v="176"/>
    <n v="356664"/>
    <x v="4"/>
  </r>
  <r>
    <s v="De Kruiskamp"/>
    <s v="'s-Hertogenbosch                        "/>
    <s v="Buurt     "/>
    <s v="BU07961107"/>
    <n v="7675"/>
    <x v="263"/>
    <n v="6267"/>
    <n v="182"/>
    <n v="18.2"/>
    <n v="139685"/>
    <x v="23"/>
    <n v="3162"/>
    <x v="177"/>
    <n v="575484"/>
    <x v="4"/>
  </r>
  <r>
    <s v="De Rietvelden-Oost"/>
    <s v="'s-Hertogenbosch                        "/>
    <s v="Buurt     "/>
    <s v="BU07961108"/>
    <n v="115"/>
    <x v="144"/>
    <n v="151"/>
    <m/>
    <n v="20.100000000000001"/>
    <n v="2311.5"/>
    <x v="24"/>
    <n v="51"/>
    <x v="6"/>
    <n v="0"/>
    <x v="4"/>
  </r>
  <r>
    <s v="De Rietvelden-West"/>
    <s v="'s-Hertogenbosch                        "/>
    <s v="Buurt     "/>
    <s v="BU07961109"/>
    <n v="20"/>
    <x v="6"/>
    <n v="16"/>
    <m/>
    <m/>
    <n v="0"/>
    <x v="24"/>
    <n v="13"/>
    <x v="6"/>
    <n v="0"/>
    <x v="4"/>
  </r>
  <r>
    <s v="Veemarktkwartier"/>
    <s v="'s-Hertogenbosch                        "/>
    <s v="Buurt     "/>
    <s v="BU07961110"/>
    <n v="20"/>
    <x v="6"/>
    <n v="53"/>
    <m/>
    <m/>
    <n v="0"/>
    <x v="24"/>
    <n v="9"/>
    <x v="6"/>
    <n v="0"/>
    <x v="4"/>
  </r>
  <r>
    <s v="Ertveld"/>
    <s v="'s-Hertogenbosch                        "/>
    <s v="Buurt     "/>
    <s v="BU07961111"/>
    <n v="300"/>
    <x v="225"/>
    <n v="267"/>
    <n v="291"/>
    <n v="22.9"/>
    <n v="6870"/>
    <x v="16"/>
    <n v="111"/>
    <x v="178"/>
    <n v="32301"/>
    <x v="4"/>
  </r>
  <r>
    <s v="Kom Engelen"/>
    <s v="'s-Hertogenbosch                        "/>
    <s v="Buurt     "/>
    <s v="BU07961201"/>
    <n v="2950"/>
    <x v="76"/>
    <n v="2477"/>
    <n v="337"/>
    <n v="26.7"/>
    <n v="78765"/>
    <x v="25"/>
    <n v="1090"/>
    <x v="179"/>
    <n v="367330"/>
    <x v="4"/>
  </r>
  <r>
    <s v="De Vutter"/>
    <s v="'s-Hertogenbosch                        "/>
    <s v="Buurt     "/>
    <s v="BU07961202"/>
    <n v="100"/>
    <x v="193"/>
    <n v="254"/>
    <m/>
    <n v="18.3"/>
    <n v="1830"/>
    <x v="25"/>
    <n v="32"/>
    <x v="6"/>
    <n v="0"/>
    <x v="4"/>
  </r>
  <r>
    <s v="Henriëttewaard"/>
    <s v="'s-Hertogenbosch                        "/>
    <s v="Buurt     "/>
    <s v="BU07961203"/>
    <n v="90"/>
    <x v="6"/>
    <n v="42"/>
    <m/>
    <m/>
    <n v="0"/>
    <x v="25"/>
    <n v="22"/>
    <x v="6"/>
    <n v="0"/>
    <x v="4"/>
  </r>
  <r>
    <s v="De Haverleij"/>
    <s v="'s-Hertogenbosch                        "/>
    <s v="Buurt     "/>
    <s v="BU07961204"/>
    <n v="2340"/>
    <x v="264"/>
    <n v="1425"/>
    <n v="331"/>
    <n v="34.4"/>
    <n v="80496"/>
    <x v="25"/>
    <n v="946"/>
    <x v="180"/>
    <n v="313126"/>
    <x v="4"/>
  </r>
  <r>
    <s v="Bokhoven"/>
    <s v="'s-Hertogenbosch                        "/>
    <s v="Buurt     "/>
    <s v="BU07961205"/>
    <n v="295"/>
    <x v="182"/>
    <n v="106"/>
    <n v="435"/>
    <n v="26.7"/>
    <n v="7876.5"/>
    <x v="25"/>
    <n v="115"/>
    <x v="108"/>
    <n v="50025"/>
    <x v="4"/>
  </r>
  <r>
    <s v="Engelermeer"/>
    <s v="'s-Hertogenbosch                        "/>
    <s v="Buurt     "/>
    <s v="BU07961206"/>
    <n v="15"/>
    <x v="6"/>
    <n v="6"/>
    <m/>
    <m/>
    <n v="0"/>
    <x v="25"/>
    <n v="6"/>
    <x v="6"/>
    <n v="0"/>
    <x v="4"/>
  </r>
  <r>
    <s v="Binnenstad-Centrum"/>
    <s v="'s-Hertogenbosch                        "/>
    <s v="Buurt     "/>
    <s v="BU07960101"/>
    <n v="5880"/>
    <x v="265"/>
    <n v="8251"/>
    <n v="230"/>
    <n v="33.5"/>
    <n v="196980"/>
    <x v="0"/>
    <n v="3632"/>
    <x v="181"/>
    <n v="835360"/>
    <x v="5"/>
  </r>
  <r>
    <s v="Binnenstad-Oost"/>
    <s v="'s-Hertogenbosch                        "/>
    <s v="Buurt     "/>
    <s v="BU07960102"/>
    <n v="1925"/>
    <x v="229"/>
    <n v="6742"/>
    <n v="260"/>
    <n v="30.9"/>
    <n v="59482.5"/>
    <x v="0"/>
    <n v="1142"/>
    <x v="182"/>
    <n v="296920"/>
    <x v="5"/>
  </r>
  <r>
    <s v="De Hofstad"/>
    <s v="'s-Hertogenbosch                        "/>
    <s v="Buurt     "/>
    <s v="BU07960103"/>
    <n v="1075"/>
    <x v="266"/>
    <n v="13435"/>
    <n v="169"/>
    <n v="24.8"/>
    <n v="26660"/>
    <x v="0"/>
    <n v="629"/>
    <x v="123"/>
    <n v="106301"/>
    <x v="5"/>
  </r>
  <r>
    <s v="Binnenstad-Noord"/>
    <s v="'s-Hertogenbosch                        "/>
    <s v="Buurt     "/>
    <s v="BU07960104"/>
    <n v="890"/>
    <x v="267"/>
    <n v="8994"/>
    <n v="194"/>
    <n v="27"/>
    <n v="24030"/>
    <x v="0"/>
    <n v="648"/>
    <x v="183"/>
    <n v="125712"/>
    <x v="5"/>
  </r>
  <r>
    <s v="Het Zand"/>
    <s v="'s-Hertogenbosch                        "/>
    <s v="Buurt     "/>
    <s v="BU07960105"/>
    <n v="2235"/>
    <x v="115"/>
    <n v="3944"/>
    <n v="205"/>
    <n v="27"/>
    <n v="60345"/>
    <x v="0"/>
    <n v="1280"/>
    <x v="184"/>
    <n v="262400"/>
    <x v="5"/>
  </r>
  <r>
    <s v="Vughterpoort"/>
    <s v="'s-Hertogenbosch                        "/>
    <s v="Buurt     "/>
    <s v="BU07960106"/>
    <n v="345"/>
    <x v="230"/>
    <n v="884"/>
    <n v="553"/>
    <n v="41.1"/>
    <n v="14179.5"/>
    <x v="0"/>
    <n v="131"/>
    <x v="185"/>
    <n v="72443"/>
    <x v="5"/>
  </r>
  <r>
    <s v="Het Bossche Broek"/>
    <s v="'s-Hertogenbosch                        "/>
    <s v="Buurt     "/>
    <s v="BU07960201"/>
    <n v="0"/>
    <x v="6"/>
    <m/>
    <m/>
    <m/>
    <n v="0"/>
    <x v="0"/>
    <n v="0"/>
    <x v="6"/>
    <n v="0"/>
    <x v="5"/>
  </r>
  <r>
    <s v="Zuid"/>
    <s v="'s-Hertogenbosch                        "/>
    <s v="Buurt     "/>
    <s v="BU07960202"/>
    <n v="3805"/>
    <x v="268"/>
    <n v="2958"/>
    <n v="263"/>
    <n v="30.5"/>
    <n v="116052.5"/>
    <x v="2"/>
    <n v="2133"/>
    <x v="186"/>
    <n v="560979"/>
    <x v="5"/>
  </r>
  <r>
    <s v="Bazeldonk"/>
    <s v="'s-Hertogenbosch                        "/>
    <s v="Buurt     "/>
    <s v="BU07960203"/>
    <n v="1590"/>
    <x v="269"/>
    <n v="6414"/>
    <n v="166"/>
    <n v="21.8"/>
    <n v="34662"/>
    <x v="2"/>
    <n v="901"/>
    <x v="187"/>
    <n v="149566"/>
    <x v="5"/>
  </r>
  <r>
    <s v="Bedrijventerrein-Zuid"/>
    <s v="'s-Hertogenbosch                        "/>
    <s v="Buurt     "/>
    <s v="BU07960204"/>
    <n v="15"/>
    <x v="6"/>
    <n v="163"/>
    <m/>
    <m/>
    <n v="0"/>
    <x v="2"/>
    <n v="5"/>
    <x v="6"/>
    <n v="0"/>
    <x v="5"/>
  </r>
  <r>
    <s v="De Gestelse Buurt"/>
    <s v="'s-Hertogenbosch                        "/>
    <s v="Buurt     "/>
    <s v="BU07960205"/>
    <n v="1215"/>
    <x v="270"/>
    <n v="7457"/>
    <n v="140"/>
    <n v="14.9"/>
    <n v="18103.5"/>
    <x v="2"/>
    <n v="546"/>
    <x v="129"/>
    <n v="76440"/>
    <x v="5"/>
  </r>
  <r>
    <s v="Pettelaarpark"/>
    <s v="'s-Hertogenbosch                        "/>
    <s v="Buurt     "/>
    <s v="BU07960206"/>
    <n v="0"/>
    <x v="6"/>
    <m/>
    <m/>
    <m/>
    <n v="0"/>
    <x v="2"/>
    <n v="0"/>
    <x v="6"/>
    <n v="0"/>
    <x v="5"/>
  </r>
  <r>
    <s v="De Meerendonk"/>
    <s v="'s-Hertogenbosch                        "/>
    <s v="Buurt     "/>
    <s v="BU07960207"/>
    <n v="250"/>
    <x v="31"/>
    <n v="352"/>
    <n v="247"/>
    <n v="26.7"/>
    <n v="6675"/>
    <x v="2"/>
    <n v="94"/>
    <x v="188"/>
    <n v="23218"/>
    <x v="5"/>
  </r>
  <r>
    <s v="Eikendonk en Kloosterstraat"/>
    <s v="'s-Hertogenbosch                        "/>
    <s v="Buurt     "/>
    <s v="BU07960208"/>
    <n v="10"/>
    <x v="6"/>
    <n v="5"/>
    <m/>
    <m/>
    <n v="0"/>
    <x v="2"/>
    <n v="6"/>
    <x v="6"/>
    <n v="0"/>
    <x v="5"/>
  </r>
  <r>
    <s v="De Bossche Pad"/>
    <s v="'s-Hertogenbosch                        "/>
    <s v="Buurt     "/>
    <s v="BU07960209"/>
    <n v="455"/>
    <x v="271"/>
    <n v="6752"/>
    <n v="162"/>
    <n v="19.7"/>
    <n v="8963.5"/>
    <x v="3"/>
    <n v="232"/>
    <x v="189"/>
    <n v="37584"/>
    <x v="5"/>
  </r>
  <r>
    <s v="Grevelingen"/>
    <s v="'s-Hertogenbosch                        "/>
    <s v="Buurt     "/>
    <s v="BU07960210"/>
    <n v="615"/>
    <x v="272"/>
    <n v="6496"/>
    <n v="129"/>
    <n v="19.3"/>
    <n v="11869.5"/>
    <x v="3"/>
    <n v="477"/>
    <x v="190"/>
    <n v="61533"/>
    <x v="5"/>
  </r>
  <r>
    <s v="Aawijk-Zuid"/>
    <s v="'s-Hertogenbosch                        "/>
    <s v="Buurt     "/>
    <s v="BU07960211"/>
    <n v="4165"/>
    <x v="273"/>
    <n v="3789"/>
    <n v="184"/>
    <n v="22"/>
    <n v="91630"/>
    <x v="3"/>
    <n v="1971"/>
    <x v="191"/>
    <n v="362664"/>
    <x v="5"/>
  </r>
  <r>
    <s v="Bedrijvenpark De Brand"/>
    <s v="'s-Hertogenbosch                        "/>
    <s v="Buurt     "/>
    <s v="BU07960212"/>
    <n v="0"/>
    <x v="6"/>
    <m/>
    <m/>
    <m/>
    <n v="0"/>
    <x v="3"/>
    <n v="0"/>
    <x v="6"/>
    <n v="0"/>
    <x v="5"/>
  </r>
  <r>
    <s v="De Hinthamerpoort"/>
    <s v="'s-Hertogenbosch                        "/>
    <s v="Buurt     "/>
    <s v="BU07960301"/>
    <n v="2160"/>
    <x v="17"/>
    <n v="11943"/>
    <n v="163"/>
    <n v="21.5"/>
    <n v="46440"/>
    <x v="4"/>
    <n v="1125"/>
    <x v="134"/>
    <n v="183375"/>
    <x v="5"/>
  </r>
  <r>
    <s v="Graafsebuurt-Zuid"/>
    <s v="'s-Hertogenbosch                        "/>
    <s v="Buurt     "/>
    <s v="BU07960302"/>
    <n v="1840"/>
    <x v="274"/>
    <n v="10231"/>
    <n v="149"/>
    <n v="18.600000000000001"/>
    <n v="34224"/>
    <x v="4"/>
    <n v="907"/>
    <x v="192"/>
    <n v="135143"/>
    <x v="5"/>
  </r>
  <r>
    <s v="Aawijk-Noord"/>
    <s v="'s-Hertogenbosch                        "/>
    <s v="Buurt     "/>
    <s v="BU07960303"/>
    <n v="1845"/>
    <x v="275"/>
    <n v="6845"/>
    <n v="153"/>
    <n v="17.399999999999999"/>
    <n v="32102.999999999996"/>
    <x v="4"/>
    <n v="831"/>
    <x v="193"/>
    <n v="127143"/>
    <x v="5"/>
  </r>
  <r>
    <s v="Graafsebuurt-Noord"/>
    <s v="'s-Hertogenbosch                        "/>
    <s v="Buurt     "/>
    <s v="BU07960304"/>
    <n v="1950"/>
    <x v="15"/>
    <n v="2524"/>
    <n v="237"/>
    <n v="25"/>
    <n v="48750"/>
    <x v="4"/>
    <n v="852"/>
    <x v="194"/>
    <n v="201924"/>
    <x v="5"/>
  </r>
  <r>
    <s v="Hintham-Zuid"/>
    <s v="'s-Hertogenbosch                        "/>
    <s v="Buurt     "/>
    <s v="BU07960305"/>
    <n v="3915"/>
    <x v="276"/>
    <n v="5337"/>
    <n v="188"/>
    <n v="22.4"/>
    <n v="87696"/>
    <x v="5"/>
    <n v="1885"/>
    <x v="195"/>
    <n v="354380"/>
    <x v="5"/>
  </r>
  <r>
    <s v="Hintham-Noord"/>
    <s v="'s-Hertogenbosch                        "/>
    <s v="Buurt     "/>
    <s v="BU07960306"/>
    <n v="2185"/>
    <x v="277"/>
    <n v="3335"/>
    <n v="259"/>
    <n v="26.1"/>
    <n v="57028.5"/>
    <x v="5"/>
    <n v="943"/>
    <x v="196"/>
    <n v="244237"/>
    <x v="5"/>
  </r>
  <r>
    <s v="De Muntel"/>
    <s v="'s-Hertogenbosch                        "/>
    <s v="Buurt     "/>
    <s v="BU07960401"/>
    <n v="3175"/>
    <x v="278"/>
    <n v="11960"/>
    <n v="202"/>
    <n v="23.8"/>
    <n v="75565"/>
    <x v="6"/>
    <n v="1593"/>
    <x v="197"/>
    <n v="321786"/>
    <x v="5"/>
  </r>
  <r>
    <s v="De Vliert"/>
    <s v="'s-Hertogenbosch                        "/>
    <s v="Buurt     "/>
    <s v="BU07960402"/>
    <n v="3320"/>
    <x v="28"/>
    <n v="5650"/>
    <n v="217"/>
    <n v="25.3"/>
    <n v="83996"/>
    <x v="6"/>
    <n v="1482"/>
    <x v="198"/>
    <n v="321594"/>
    <x v="5"/>
  </r>
  <r>
    <s v="Orthenpoort"/>
    <s v="'s-Hertogenbosch                        "/>
    <s v="Buurt     "/>
    <s v="BU07960403"/>
    <n v="585"/>
    <x v="279"/>
    <n v="3201"/>
    <n v="196"/>
    <n v="23.2"/>
    <n v="13572"/>
    <x v="6"/>
    <n v="228"/>
    <x v="142"/>
    <n v="44688"/>
    <x v="5"/>
  </r>
  <r>
    <s v="Maliskamp-West"/>
    <s v="'s-Hertogenbosch                        "/>
    <s v="Buurt     "/>
    <s v="BU07960501"/>
    <n v="170"/>
    <x v="6"/>
    <n v="238"/>
    <m/>
    <m/>
    <n v="0"/>
    <x v="7"/>
    <n v="5"/>
    <x v="6"/>
    <n v="0"/>
    <x v="5"/>
  </r>
  <r>
    <s v="Maliskamp-Oost"/>
    <s v="'s-Hertogenbosch                        "/>
    <s v="Buurt     "/>
    <s v="BU07960502"/>
    <n v="1065"/>
    <x v="192"/>
    <n v="1340"/>
    <n v="386"/>
    <n v="34.200000000000003"/>
    <n v="36423"/>
    <x v="7"/>
    <n v="434"/>
    <x v="143"/>
    <n v="167524"/>
    <x v="5"/>
  </r>
  <r>
    <s v="Het Vinkel"/>
    <s v="'s-Hertogenbosch                        "/>
    <s v="Buurt     "/>
    <s v="BU07960503"/>
    <n v="105"/>
    <x v="141"/>
    <n v="30"/>
    <m/>
    <n v="30.7"/>
    <n v="3223.5"/>
    <x v="7"/>
    <n v="47"/>
    <x v="6"/>
    <n v="0"/>
    <x v="5"/>
  </r>
  <r>
    <s v="Binckhorst"/>
    <s v="'s-Hertogenbosch                        "/>
    <s v="Buurt     "/>
    <s v="BU07960504"/>
    <n v="550"/>
    <x v="47"/>
    <n v="223"/>
    <n v="275"/>
    <n v="24.4"/>
    <n v="13420"/>
    <x v="8"/>
    <n v="182"/>
    <x v="199"/>
    <n v="50050"/>
    <x v="5"/>
  </r>
  <r>
    <s v="Sparrenburg"/>
    <s v="'s-Hertogenbosch                        "/>
    <s v="Buurt     "/>
    <s v="BU07960505"/>
    <n v="3520"/>
    <x v="195"/>
    <n v="5207"/>
    <n v="234"/>
    <n v="25.2"/>
    <n v="88704"/>
    <x v="8"/>
    <n v="1422"/>
    <x v="200"/>
    <n v="332748"/>
    <x v="5"/>
  </r>
  <r>
    <s v="Molenhoek"/>
    <s v="'s-Hertogenbosch                        "/>
    <s v="Buurt     "/>
    <s v="BU07960506"/>
    <n v="3720"/>
    <x v="280"/>
    <n v="2704"/>
    <n v="377"/>
    <n v="33.4"/>
    <n v="124248"/>
    <x v="9"/>
    <n v="1594"/>
    <x v="201"/>
    <n v="600938"/>
    <x v="5"/>
  </r>
  <r>
    <s v="A2 zone Rosmalen-Zuid"/>
    <s v="'s-Hertogenbosch                        "/>
    <s v="Buurt     "/>
    <s v="BU07960507"/>
    <n v="75"/>
    <x v="6"/>
    <n v="89"/>
    <m/>
    <m/>
    <n v="0"/>
    <x v="7"/>
    <n v="29"/>
    <x v="6"/>
    <n v="0"/>
    <x v="5"/>
  </r>
  <r>
    <s v="'t Ven"/>
    <s v="'s-Hertogenbosch                        "/>
    <s v="Buurt     "/>
    <s v="BU07960601"/>
    <n v="2230"/>
    <x v="281"/>
    <n v="4293"/>
    <n v="248"/>
    <n v="23.6"/>
    <n v="52628"/>
    <x v="10"/>
    <n v="963"/>
    <x v="202"/>
    <n v="238824"/>
    <x v="5"/>
  </r>
  <r>
    <s v="Rosmalen-Centrum"/>
    <s v="'s-Hertogenbosch                        "/>
    <s v="Buurt     "/>
    <s v="BU07960602"/>
    <n v="1395"/>
    <x v="212"/>
    <n v="3538"/>
    <n v="245"/>
    <n v="24.5"/>
    <n v="34177.5"/>
    <x v="10"/>
    <n v="770"/>
    <x v="203"/>
    <n v="188650"/>
    <x v="5"/>
  </r>
  <r>
    <s v="Hondsberg"/>
    <s v="'s-Hertogenbosch                        "/>
    <s v="Buurt     "/>
    <s v="BU07960603"/>
    <n v="2350"/>
    <x v="51"/>
    <n v="4046"/>
    <n v="251"/>
    <n v="24.2"/>
    <n v="56870"/>
    <x v="11"/>
    <n v="1005"/>
    <x v="28"/>
    <n v="252255"/>
    <x v="5"/>
  </r>
  <r>
    <s v="Kruisstraat"/>
    <s v="'s-Hertogenbosch                        "/>
    <s v="Buurt     "/>
    <s v="BU07960604"/>
    <n v="550"/>
    <x v="47"/>
    <n v="156"/>
    <n v="397"/>
    <n v="23.6"/>
    <n v="12980"/>
    <x v="11"/>
    <n v="202"/>
    <x v="204"/>
    <n v="80194"/>
    <x v="5"/>
  </r>
  <r>
    <s v="Bedrijventerrein Kruisstraat"/>
    <s v="'s-Hertogenbosch                        "/>
    <s v="Buurt     "/>
    <s v="BU07960605"/>
    <n v="80"/>
    <x v="6"/>
    <n v="231"/>
    <m/>
    <m/>
    <n v="0"/>
    <x v="12"/>
    <n v="33"/>
    <x v="6"/>
    <n v="0"/>
    <x v="5"/>
  </r>
  <r>
    <s v="De Overlaet-Oost"/>
    <s v="'s-Hertogenbosch                        "/>
    <s v="Buurt     "/>
    <s v="BU07960606"/>
    <n v="3190"/>
    <x v="282"/>
    <n v="6229"/>
    <n v="238"/>
    <n v="23.7"/>
    <n v="75603"/>
    <x v="13"/>
    <n v="1176"/>
    <x v="150"/>
    <n v="279888"/>
    <x v="5"/>
  </r>
  <r>
    <s v="De Overlaet-West"/>
    <s v="'s-Hertogenbosch                        "/>
    <s v="Buurt     "/>
    <s v="BU07960607"/>
    <n v="2615"/>
    <x v="283"/>
    <n v="4236"/>
    <n v="275"/>
    <n v="27.4"/>
    <n v="71651"/>
    <x v="10"/>
    <n v="1029"/>
    <x v="151"/>
    <n v="282975"/>
    <x v="5"/>
  </r>
  <r>
    <s v="A2 zone Rosmalen Noord"/>
    <s v="'s-Hertogenbosch                        "/>
    <s v="Buurt     "/>
    <s v="BU07960608"/>
    <n v="45"/>
    <x v="6"/>
    <n v="69"/>
    <m/>
    <m/>
    <n v="0"/>
    <x v="10"/>
    <n v="14"/>
    <x v="6"/>
    <n v="0"/>
    <x v="5"/>
  </r>
  <r>
    <s v="Rosmalense Polder"/>
    <s v="'s-Hertogenbosch                        "/>
    <s v="Buurt     "/>
    <s v="BU07960609"/>
    <n v="120"/>
    <x v="149"/>
    <n v="16"/>
    <m/>
    <n v="17.8"/>
    <n v="2136"/>
    <x v="12"/>
    <n v="29"/>
    <x v="6"/>
    <n v="0"/>
    <x v="5"/>
  </r>
  <r>
    <s v="Brabantpoort"/>
    <s v="'s-Hertogenbosch                        "/>
    <s v="Buurt     "/>
    <s v="BU07960701"/>
    <n v="0"/>
    <x v="6"/>
    <m/>
    <m/>
    <m/>
    <n v="0"/>
    <x v="14"/>
    <n v="2"/>
    <x v="6"/>
    <n v="0"/>
    <x v="5"/>
  </r>
  <r>
    <s v="De Groote Vliet"/>
    <s v="'s-Hertogenbosch                        "/>
    <s v="Buurt     "/>
    <s v="BU07960702"/>
    <n v="0"/>
    <x v="6"/>
    <m/>
    <m/>
    <m/>
    <n v="0"/>
    <x v="14"/>
    <n v="0"/>
    <x v="6"/>
    <n v="0"/>
    <x v="5"/>
  </r>
  <r>
    <s v="Vlietdijk"/>
    <s v="'s-Hertogenbosch                        "/>
    <s v="Buurt     "/>
    <s v="BU07960703"/>
    <n v="250"/>
    <x v="31"/>
    <n v="767"/>
    <n v="181"/>
    <n v="28.4"/>
    <n v="7100"/>
    <x v="14"/>
    <n v="158"/>
    <x v="152"/>
    <n v="28598"/>
    <x v="5"/>
  </r>
  <r>
    <s v="Broekland"/>
    <s v="'s-Hertogenbosch                        "/>
    <s v="Buurt     "/>
    <s v="BU07960704"/>
    <n v="3250"/>
    <x v="284"/>
    <n v="4671"/>
    <n v="278"/>
    <n v="25.3"/>
    <n v="82225"/>
    <x v="13"/>
    <n v="1172"/>
    <x v="153"/>
    <n v="325816"/>
    <x v="5"/>
  </r>
  <r>
    <s v="De Watertuinen"/>
    <s v="'s-Hertogenbosch                        "/>
    <s v="Buurt     "/>
    <s v="BU07960705"/>
    <n v="1380"/>
    <x v="241"/>
    <n v="4807"/>
    <n v="313"/>
    <n v="31.6"/>
    <n v="43608"/>
    <x v="13"/>
    <n v="473"/>
    <x v="164"/>
    <n v="148049"/>
    <x v="5"/>
  </r>
  <r>
    <s v="De Hoven"/>
    <s v="'s-Hertogenbosch                        "/>
    <s v="Buurt     "/>
    <s v="BU07960706"/>
    <n v="2400"/>
    <x v="108"/>
    <n v="5895"/>
    <n v="299"/>
    <n v="26.7"/>
    <n v="64080"/>
    <x v="14"/>
    <n v="835"/>
    <x v="205"/>
    <n v="249665"/>
    <x v="5"/>
  </r>
  <r>
    <s v="Landelijk gebied De Groote Wielen"/>
    <s v="'s-Hertogenbosch                        "/>
    <s v="Buurt     "/>
    <s v="BU07960799"/>
    <n v="25"/>
    <x v="6"/>
    <n v="11"/>
    <m/>
    <m/>
    <n v="0"/>
    <x v="13"/>
    <n v="5"/>
    <x v="6"/>
    <n v="0"/>
    <x v="5"/>
  </r>
  <r>
    <s v="Kom Empel"/>
    <s v="'s-Hertogenbosch                        "/>
    <s v="Buurt     "/>
    <s v="BU07960801"/>
    <n v="1175"/>
    <x v="204"/>
    <n v="2392"/>
    <n v="291"/>
    <n v="22.6"/>
    <n v="26555"/>
    <x v="15"/>
    <n v="496"/>
    <x v="156"/>
    <n v="144336"/>
    <x v="5"/>
  </r>
  <r>
    <s v="Maasakker"/>
    <s v="'s-Hertogenbosch                        "/>
    <s v="Buurt     "/>
    <s v="BU07960802"/>
    <n v="2730"/>
    <x v="285"/>
    <n v="3261"/>
    <n v="317"/>
    <n v="26.6"/>
    <n v="72618"/>
    <x v="15"/>
    <n v="904"/>
    <x v="206"/>
    <n v="286568"/>
    <x v="5"/>
  </r>
  <r>
    <s v="Empel-Oost"/>
    <s v="'s-Hertogenbosch                        "/>
    <s v="Buurt     "/>
    <s v="BU07960803"/>
    <n v="2470"/>
    <x v="286"/>
    <n v="2523"/>
    <n v="294"/>
    <n v="26.5"/>
    <n v="65455"/>
    <x v="15"/>
    <n v="816"/>
    <x v="207"/>
    <n v="239904"/>
    <x v="5"/>
  </r>
  <r>
    <s v="De Koornwaard"/>
    <s v="'s-Hertogenbosch                        "/>
    <s v="Buurt     "/>
    <s v="BU07960804"/>
    <n v="110"/>
    <x v="224"/>
    <n v="33"/>
    <m/>
    <n v="20.399999999999999"/>
    <n v="2244"/>
    <x v="15"/>
    <n v="37"/>
    <x v="6"/>
    <n v="0"/>
    <x v="5"/>
  </r>
  <r>
    <s v="De Buitenpepers"/>
    <s v="'s-Hertogenbosch                        "/>
    <s v="Buurt     "/>
    <s v="BU07960901"/>
    <n v="2175"/>
    <x v="196"/>
    <n v="4953"/>
    <n v="193"/>
    <n v="24.3"/>
    <n v="52852.5"/>
    <x v="16"/>
    <n v="1168"/>
    <x v="208"/>
    <n v="225424"/>
    <x v="5"/>
  </r>
  <r>
    <s v="De Herven"/>
    <s v="'s-Hertogenbosch                        "/>
    <s v="Buurt     "/>
    <s v="BU07960902"/>
    <n v="715"/>
    <x v="287"/>
    <n v="1417"/>
    <n v="437"/>
    <n v="38.4"/>
    <n v="27456"/>
    <x v="17"/>
    <n v="273"/>
    <x v="209"/>
    <n v="119301"/>
    <x v="5"/>
  </r>
  <r>
    <s v="Bedrijventerrein De Herven"/>
    <s v="'s-Hertogenbosch                        "/>
    <s v="Buurt     "/>
    <s v="BU07960903"/>
    <n v="45"/>
    <x v="6"/>
    <n v="35"/>
    <m/>
    <m/>
    <n v="0"/>
    <x v="17"/>
    <n v="15"/>
    <x v="6"/>
    <n v="0"/>
    <x v="5"/>
  </r>
  <r>
    <s v="De Slagen"/>
    <s v="'s-Hertogenbosch                        "/>
    <s v="Buurt     "/>
    <s v="BU07960904"/>
    <n v="1520"/>
    <x v="155"/>
    <n v="4588"/>
    <n v="154"/>
    <n v="17.3"/>
    <n v="26296"/>
    <x v="18"/>
    <n v="725"/>
    <x v="42"/>
    <n v="111650"/>
    <x v="5"/>
  </r>
  <r>
    <s v="De Haren"/>
    <s v="'s-Hertogenbosch                        "/>
    <s v="Buurt     "/>
    <s v="BU07960905"/>
    <n v="1075"/>
    <x v="266"/>
    <n v="5760"/>
    <n v="158"/>
    <n v="16.7"/>
    <n v="17952.5"/>
    <x v="18"/>
    <n v="494"/>
    <x v="159"/>
    <n v="78052"/>
    <x v="5"/>
  </r>
  <r>
    <s v="De Reit"/>
    <s v="'s-Hertogenbosch                        "/>
    <s v="Buurt     "/>
    <s v="BU07960906"/>
    <n v="1630"/>
    <x v="288"/>
    <n v="5529"/>
    <n v="167"/>
    <n v="20.399999999999999"/>
    <n v="33252"/>
    <x v="18"/>
    <n v="809"/>
    <x v="210"/>
    <n v="135103"/>
    <x v="5"/>
  </r>
  <r>
    <s v="De Donk"/>
    <s v="'s-Hertogenbosch                        "/>
    <s v="Buurt     "/>
    <s v="BU07960907"/>
    <n v="2040"/>
    <x v="289"/>
    <n v="3531"/>
    <n v="184"/>
    <n v="20.2"/>
    <n v="41208"/>
    <x v="18"/>
    <n v="846"/>
    <x v="161"/>
    <n v="155664"/>
    <x v="5"/>
  </r>
  <r>
    <s v="De Rompert"/>
    <s v="'s-Hertogenbosch                        "/>
    <s v="Buurt     "/>
    <s v="BU07960908"/>
    <n v="2425"/>
    <x v="167"/>
    <n v="4525"/>
    <n v="212"/>
    <n v="26.4"/>
    <n v="64020"/>
    <x v="18"/>
    <n v="1102"/>
    <x v="211"/>
    <n v="233624"/>
    <x v="5"/>
  </r>
  <r>
    <s v="De Hambaken"/>
    <s v="'s-Hertogenbosch                        "/>
    <s v="Buurt     "/>
    <s v="BU07960909"/>
    <n v="1385"/>
    <x v="246"/>
    <n v="6823"/>
    <n v="155"/>
    <n v="15.7"/>
    <n v="21744.5"/>
    <x v="16"/>
    <n v="555"/>
    <x v="46"/>
    <n v="86025"/>
    <x v="5"/>
  </r>
  <r>
    <s v="De Sprookjesbuurt"/>
    <s v="'s-Hertogenbosch                        "/>
    <s v="Buurt     "/>
    <s v="BU07960910"/>
    <n v="1675"/>
    <x v="213"/>
    <n v="6933"/>
    <n v="150"/>
    <n v="14.8"/>
    <n v="24790"/>
    <x v="16"/>
    <n v="768"/>
    <x v="163"/>
    <n v="115200"/>
    <x v="5"/>
  </r>
  <r>
    <s v="De Muziekinstrumentenbuurt"/>
    <s v="'s-Hertogenbosch                        "/>
    <s v="Buurt     "/>
    <s v="BU07960911"/>
    <n v="1280"/>
    <x v="290"/>
    <n v="5979"/>
    <n v="154"/>
    <n v="14.7"/>
    <n v="18816"/>
    <x v="16"/>
    <n v="473"/>
    <x v="164"/>
    <n v="72842"/>
    <x v="5"/>
  </r>
  <r>
    <s v="De Edelstenenbuurt"/>
    <s v="'s-Hertogenbosch                        "/>
    <s v="Buurt     "/>
    <s v="BU07960912"/>
    <n v="1195"/>
    <x v="130"/>
    <n v="4855"/>
    <n v="147"/>
    <n v="16.600000000000001"/>
    <n v="19837"/>
    <x v="16"/>
    <n v="426"/>
    <x v="212"/>
    <n v="62622"/>
    <x v="5"/>
  </r>
  <r>
    <s v="Orthen"/>
    <s v="'s-Hertogenbosch                        "/>
    <s v="Buurt     "/>
    <s v="BU07960913"/>
    <n v="1510"/>
    <x v="8"/>
    <n v="3078"/>
    <n v="210"/>
    <n v="23.4"/>
    <n v="35334"/>
    <x v="16"/>
    <n v="700"/>
    <x v="105"/>
    <n v="147000"/>
    <x v="5"/>
  </r>
  <r>
    <s v="Orthen-West"/>
    <s v="'s-Hertogenbosch                        "/>
    <s v="Buurt     "/>
    <s v="BU07960914"/>
    <n v="660"/>
    <x v="291"/>
    <n v="1985"/>
    <n v="128"/>
    <n v="18.100000000000001"/>
    <n v="11946.000000000002"/>
    <x v="16"/>
    <n v="352"/>
    <x v="167"/>
    <n v="45056"/>
    <x v="5"/>
  </r>
  <r>
    <s v="Bedrijventerrein-Noord"/>
    <s v="'s-Hertogenbosch                        "/>
    <s v="Buurt     "/>
    <s v="BU07960915"/>
    <n v="0"/>
    <x v="6"/>
    <m/>
    <m/>
    <m/>
    <n v="0"/>
    <x v="16"/>
    <n v="0"/>
    <x v="6"/>
    <n v="0"/>
    <x v="5"/>
  </r>
  <r>
    <s v="De Italiaanse buurt"/>
    <s v="'s-Hertogenbosch                        "/>
    <s v="Buurt     "/>
    <s v="BU07961001"/>
    <n v="525"/>
    <x v="292"/>
    <n v="1282"/>
    <n v="272"/>
    <n v="33.799999999999997"/>
    <n v="17745"/>
    <x v="19"/>
    <n v="254"/>
    <x v="168"/>
    <n v="69088"/>
    <x v="5"/>
  </r>
  <r>
    <s v="Maasdal"/>
    <s v="'s-Hertogenbosch                        "/>
    <s v="Buurt     "/>
    <s v="BU07961002"/>
    <n v="2445"/>
    <x v="217"/>
    <n v="7321"/>
    <n v="171"/>
    <n v="22.3"/>
    <n v="54523.5"/>
    <x v="20"/>
    <n v="1222"/>
    <x v="213"/>
    <n v="208962"/>
    <x v="5"/>
  </r>
  <r>
    <s v="Abdijenbuurt"/>
    <s v="'s-Hertogenbosch                        "/>
    <s v="Buurt     "/>
    <s v="BU07961003"/>
    <n v="1145"/>
    <x v="293"/>
    <n v="1843"/>
    <n v="222"/>
    <n v="25.8"/>
    <n v="29541"/>
    <x v="20"/>
    <n v="505"/>
    <x v="52"/>
    <n v="112110"/>
    <x v="5"/>
  </r>
  <r>
    <s v="Lokeren"/>
    <s v="'s-Hertogenbosch                        "/>
    <s v="Buurt     "/>
    <s v="BU07961004"/>
    <n v="1465"/>
    <x v="261"/>
    <n v="7228"/>
    <n v="180"/>
    <n v="23.2"/>
    <n v="33988"/>
    <x v="20"/>
    <n v="630"/>
    <x v="53"/>
    <n v="113400"/>
    <x v="5"/>
  </r>
  <r>
    <s v="Maasstroom"/>
    <s v="'s-Hertogenbosch                        "/>
    <s v="Buurt     "/>
    <s v="BU07961005"/>
    <n v="2050"/>
    <x v="294"/>
    <n v="6771"/>
    <n v="185"/>
    <n v="21.8"/>
    <n v="44690"/>
    <x v="20"/>
    <n v="884"/>
    <x v="170"/>
    <n v="163540"/>
    <x v="5"/>
  </r>
  <r>
    <s v="De Staatsliedenbuurt"/>
    <s v="'s-Hertogenbosch                        "/>
    <s v="Buurt     "/>
    <s v="BU07961006"/>
    <n v="1815"/>
    <x v="219"/>
    <n v="6818"/>
    <n v="203"/>
    <n v="23.5"/>
    <n v="42652.5"/>
    <x v="19"/>
    <n v="760"/>
    <x v="54"/>
    <n v="154280"/>
    <x v="5"/>
  </r>
  <r>
    <s v="Het Zilverpark"/>
    <s v="'s-Hertogenbosch                        "/>
    <s v="Buurt     "/>
    <s v="BU07961007"/>
    <n v="2305"/>
    <x v="227"/>
    <n v="6640"/>
    <n v="248"/>
    <n v="26.8"/>
    <n v="61774"/>
    <x v="19"/>
    <n v="824"/>
    <x v="214"/>
    <n v="204352"/>
    <x v="5"/>
  </r>
  <r>
    <s v="Maasvallei"/>
    <s v="'s-Hertogenbosch                        "/>
    <s v="Buurt     "/>
    <s v="BU07961008"/>
    <n v="2390"/>
    <x v="295"/>
    <n v="6862"/>
    <n v="224"/>
    <n v="23.7"/>
    <n v="56643"/>
    <x v="19"/>
    <n v="879"/>
    <x v="215"/>
    <n v="196896"/>
    <x v="5"/>
  </r>
  <r>
    <s v="Maasoever"/>
    <s v="'s-Hertogenbosch                        "/>
    <s v="Buurt     "/>
    <s v="BU07961009"/>
    <n v="2940"/>
    <x v="296"/>
    <n v="5634"/>
    <n v="277"/>
    <n v="30.3"/>
    <n v="89082"/>
    <x v="19"/>
    <n v="1147"/>
    <x v="171"/>
    <n v="317719"/>
    <x v="5"/>
  </r>
  <r>
    <s v="Bedrijventerrein Maaspoort"/>
    <s v="'s-Hertogenbosch                        "/>
    <s v="Buurt     "/>
    <s v="BU07961010"/>
    <n v="20"/>
    <x v="6"/>
    <n v="23"/>
    <m/>
    <m/>
    <n v="0"/>
    <x v="21"/>
    <n v="9"/>
    <x v="6"/>
    <n v="0"/>
    <x v="5"/>
  </r>
  <r>
    <s v="Oud Empel"/>
    <s v="'s-Hertogenbosch                        "/>
    <s v="Buurt     "/>
    <s v="BU07961011"/>
    <n v="85"/>
    <x v="6"/>
    <n v="99"/>
    <m/>
    <m/>
    <n v="0"/>
    <x v="20"/>
    <n v="34"/>
    <x v="6"/>
    <n v="0"/>
    <x v="5"/>
  </r>
  <r>
    <s v="Boschveld"/>
    <s v="'s-Hertogenbosch                        "/>
    <s v="Buurt     "/>
    <s v="BU07961101"/>
    <n v="3095"/>
    <x v="297"/>
    <n v="6532"/>
    <n v="152"/>
    <n v="21.4"/>
    <n v="66233"/>
    <x v="22"/>
    <n v="1564"/>
    <x v="216"/>
    <n v="237728"/>
    <x v="5"/>
  </r>
  <r>
    <s v="Paleiskwartier"/>
    <s v="'s-Hertogenbosch                        "/>
    <s v="Buurt     "/>
    <s v="BU07961102"/>
    <n v="2505"/>
    <x v="298"/>
    <n v="5690"/>
    <n v="225"/>
    <n v="37.799999999999997"/>
    <n v="94689"/>
    <x v="22"/>
    <n v="1482"/>
    <x v="198"/>
    <n v="333450"/>
    <x v="5"/>
  </r>
  <r>
    <s v="Willemspoort"/>
    <s v="'s-Hertogenbosch                        "/>
    <s v="Buurt     "/>
    <s v="BU07961103"/>
    <n v="0"/>
    <x v="6"/>
    <m/>
    <m/>
    <m/>
    <n v="0"/>
    <x v="22"/>
    <n v="1"/>
    <x v="6"/>
    <n v="0"/>
    <x v="5"/>
  </r>
  <r>
    <s v="Deuteren"/>
    <s v="'s-Hertogenbosch                        "/>
    <s v="Buurt     "/>
    <s v="BU07961104"/>
    <n v="1455"/>
    <x v="299"/>
    <n v="5340"/>
    <n v="183"/>
    <n v="21.7"/>
    <n v="31573.5"/>
    <x v="22"/>
    <n v="725"/>
    <x v="42"/>
    <n v="132675"/>
    <x v="5"/>
  </r>
  <r>
    <s v="De Moerputten"/>
    <s v="'s-Hertogenbosch                        "/>
    <s v="Buurt     "/>
    <s v="BU07961105"/>
    <n v="260"/>
    <x v="55"/>
    <n v="108"/>
    <n v="196"/>
    <n v="13.6"/>
    <n v="3536"/>
    <x v="22"/>
    <n v="22"/>
    <x v="217"/>
    <n v="4312"/>
    <x v="5"/>
  </r>
  <r>
    <s v="De Schutskamp"/>
    <s v="'s-Hertogenbosch                        "/>
    <s v="Buurt     "/>
    <s v="BU07961106"/>
    <n v="4430"/>
    <x v="300"/>
    <n v="4131"/>
    <n v="156"/>
    <n v="19.100000000000001"/>
    <n v="84613"/>
    <x v="22"/>
    <n v="2266"/>
    <x v="218"/>
    <n v="353496"/>
    <x v="5"/>
  </r>
  <r>
    <s v="De Kruiskamp"/>
    <s v="'s-Hertogenbosch                        "/>
    <s v="Buurt     "/>
    <s v="BU07961107"/>
    <n v="7995"/>
    <x v="301"/>
    <n v="6527"/>
    <n v="169"/>
    <n v="18.600000000000001"/>
    <n v="148707"/>
    <x v="23"/>
    <n v="3366"/>
    <x v="219"/>
    <n v="568854"/>
    <x v="5"/>
  </r>
  <r>
    <s v="De Rietvelden-Oost"/>
    <s v="'s-Hertogenbosch                        "/>
    <s v="Buurt     "/>
    <s v="BU07961108"/>
    <n v="115"/>
    <x v="144"/>
    <n v="154"/>
    <m/>
    <n v="24.6"/>
    <n v="2829"/>
    <x v="24"/>
    <n v="52"/>
    <x v="6"/>
    <n v="0"/>
    <x v="5"/>
  </r>
  <r>
    <s v="De Rietvelden-West"/>
    <s v="'s-Hertogenbosch                        "/>
    <s v="Buurt     "/>
    <s v="BU07961109"/>
    <n v="20"/>
    <x v="6"/>
    <n v="17"/>
    <m/>
    <m/>
    <n v="0"/>
    <x v="24"/>
    <n v="11"/>
    <x v="6"/>
    <n v="0"/>
    <x v="5"/>
  </r>
  <r>
    <s v="Veemarktkwartier"/>
    <s v="'s-Hertogenbosch                        "/>
    <s v="Buurt     "/>
    <s v="BU07961110"/>
    <n v="10"/>
    <x v="6"/>
    <n v="28"/>
    <m/>
    <m/>
    <n v="0"/>
    <x v="24"/>
    <n v="8"/>
    <x v="6"/>
    <n v="0"/>
    <x v="5"/>
  </r>
  <r>
    <s v="Ertveld"/>
    <s v="'s-Hertogenbosch                        "/>
    <s v="Buurt     "/>
    <s v="BU07961111"/>
    <n v="310"/>
    <x v="302"/>
    <n v="276"/>
    <n v="267"/>
    <n v="23.8"/>
    <n v="7378"/>
    <x v="16"/>
    <n v="111"/>
    <x v="178"/>
    <n v="29637"/>
    <x v="5"/>
  </r>
  <r>
    <s v="Kom Engelen"/>
    <s v="'s-Hertogenbosch                        "/>
    <s v="Buurt     "/>
    <s v="BU07961201"/>
    <n v="2950"/>
    <x v="76"/>
    <n v="2477"/>
    <n v="318"/>
    <n v="27.5"/>
    <n v="81125"/>
    <x v="25"/>
    <n v="1088"/>
    <x v="220"/>
    <n v="345984"/>
    <x v="5"/>
  </r>
  <r>
    <s v="De Vutter"/>
    <s v="'s-Hertogenbosch                        "/>
    <s v="Buurt     "/>
    <s v="BU07961202"/>
    <n v="100"/>
    <x v="193"/>
    <n v="249"/>
    <m/>
    <n v="21.9"/>
    <n v="2190"/>
    <x v="25"/>
    <n v="32"/>
    <x v="6"/>
    <n v="0"/>
    <x v="5"/>
  </r>
  <r>
    <s v="Henriëttewaard"/>
    <s v="'s-Hertogenbosch                        "/>
    <s v="Buurt     "/>
    <s v="BU07961203"/>
    <n v="85"/>
    <x v="6"/>
    <n v="40"/>
    <m/>
    <m/>
    <n v="0"/>
    <x v="25"/>
    <n v="21"/>
    <x v="6"/>
    <n v="0"/>
    <x v="5"/>
  </r>
  <r>
    <s v="De Haverleij"/>
    <s v="'s-Hertogenbosch                        "/>
    <s v="Buurt     "/>
    <s v="BU07961204"/>
    <n v="2385"/>
    <x v="303"/>
    <n v="1450"/>
    <n v="313"/>
    <n v="34.799999999999997"/>
    <n v="82998"/>
    <x v="25"/>
    <n v="945"/>
    <x v="82"/>
    <n v="295785"/>
    <x v="5"/>
  </r>
  <r>
    <s v="Bokhoven"/>
    <s v="'s-Hertogenbosch                        "/>
    <s v="Buurt     "/>
    <s v="BU07961205"/>
    <n v="285"/>
    <x v="174"/>
    <n v="102"/>
    <n v="405"/>
    <n v="28.3"/>
    <n v="8065.5"/>
    <x v="25"/>
    <n v="115"/>
    <x v="108"/>
    <n v="46575"/>
    <x v="5"/>
  </r>
  <r>
    <s v="Engelermeer"/>
    <s v="'s-Hertogenbosch                        "/>
    <s v="Buurt     "/>
    <s v="BU07961206"/>
    <n v="15"/>
    <x v="6"/>
    <n v="6"/>
    <m/>
    <m/>
    <n v="0"/>
    <x v="25"/>
    <n v="6"/>
    <x v="6"/>
    <n v="0"/>
    <x v="5"/>
  </r>
  <r>
    <s v="Binnenstad-Centrum"/>
    <s v="'s-Hertogenbosch                        "/>
    <s v="Buurt     "/>
    <s v="BU07960101"/>
    <n v="5855"/>
    <x v="304"/>
    <n v="8217"/>
    <n v="225"/>
    <n v="35.200000000000003"/>
    <n v="206096.00000000003"/>
    <x v="0"/>
    <n v="3725"/>
    <x v="221"/>
    <n v="838125"/>
    <x v="6"/>
  </r>
  <r>
    <s v="Binnenstad-Oost"/>
    <s v="'s-Hertogenbosch                        "/>
    <s v="Buurt     "/>
    <s v="BU07960102"/>
    <n v="1930"/>
    <x v="305"/>
    <n v="6745"/>
    <n v="254"/>
    <n v="33"/>
    <n v="63690"/>
    <x v="0"/>
    <n v="1178"/>
    <x v="222"/>
    <n v="299212"/>
    <x v="6"/>
  </r>
  <r>
    <s v="De Hofstad"/>
    <s v="'s-Hertogenbosch                        "/>
    <s v="Buurt     "/>
    <s v="BU07960103"/>
    <n v="1080"/>
    <x v="306"/>
    <n v="13509"/>
    <n v="166"/>
    <n v="26.2"/>
    <n v="28296"/>
    <x v="0"/>
    <n v="636"/>
    <x v="223"/>
    <n v="105576"/>
    <x v="6"/>
  </r>
  <r>
    <s v="Binnenstad-Noord"/>
    <s v="'s-Hertogenbosch                        "/>
    <s v="Buurt     "/>
    <s v="BU07960104"/>
    <n v="890"/>
    <x v="267"/>
    <n v="8984"/>
    <n v="188"/>
    <n v="27.5"/>
    <n v="24475"/>
    <x v="0"/>
    <n v="648"/>
    <x v="183"/>
    <n v="121824"/>
    <x v="6"/>
  </r>
  <r>
    <s v="Het Zand"/>
    <s v="'s-Hertogenbosch                        "/>
    <s v="Buurt     "/>
    <s v="BU07960105"/>
    <n v="2305"/>
    <x v="227"/>
    <n v="4062"/>
    <n v="198"/>
    <n v="29.4"/>
    <n v="67767"/>
    <x v="0"/>
    <n v="1375"/>
    <x v="224"/>
    <n v="272250"/>
    <x v="6"/>
  </r>
  <r>
    <s v="Vughterpoort"/>
    <s v="'s-Hertogenbosch                        "/>
    <s v="Buurt     "/>
    <s v="BU07960106"/>
    <n v="360"/>
    <x v="232"/>
    <n v="920"/>
    <n v="553"/>
    <n v="42"/>
    <n v="15120"/>
    <x v="0"/>
    <n v="132"/>
    <x v="225"/>
    <n v="72996"/>
    <x v="6"/>
  </r>
  <r>
    <s v="Het Bossche Broek"/>
    <s v="'s-Hertogenbosch                        "/>
    <s v="Buurt     "/>
    <s v="BU07960201"/>
    <n v="0"/>
    <x v="6"/>
    <m/>
    <m/>
    <m/>
    <n v="0"/>
    <x v="2"/>
    <n v="0"/>
    <x v="6"/>
    <n v="0"/>
    <x v="6"/>
  </r>
  <r>
    <s v="Zuid"/>
    <s v="'s-Hertogenbosch                        "/>
    <s v="Buurt     "/>
    <s v="BU07960202"/>
    <n v="3770"/>
    <x v="307"/>
    <n v="2930"/>
    <n v="255"/>
    <n v="32"/>
    <n v="120640"/>
    <x v="2"/>
    <n v="2134"/>
    <x v="226"/>
    <n v="544170"/>
    <x v="6"/>
  </r>
  <r>
    <s v="Bazeldonk"/>
    <s v="'s-Hertogenbosch                        "/>
    <s v="Buurt     "/>
    <s v="BU07960203"/>
    <n v="1580"/>
    <x v="308"/>
    <n v="6381"/>
    <n v="160"/>
    <n v="22.9"/>
    <n v="36182"/>
    <x v="2"/>
    <n v="905"/>
    <x v="14"/>
    <n v="144800"/>
    <x v="6"/>
  </r>
  <r>
    <s v="Bedrijventerrein-Zuid"/>
    <s v="'s-Hertogenbosch                        "/>
    <s v="Buurt     "/>
    <s v="BU07960204"/>
    <n v="15"/>
    <x v="6"/>
    <n v="174"/>
    <m/>
    <m/>
    <n v="0"/>
    <x v="2"/>
    <n v="5"/>
    <x v="6"/>
    <n v="0"/>
    <x v="6"/>
  </r>
  <r>
    <s v="De Gestelse Buurt"/>
    <s v="'s-Hertogenbosch                        "/>
    <s v="Buurt     "/>
    <s v="BU07960205"/>
    <n v="1235"/>
    <x v="309"/>
    <n v="7586"/>
    <n v="136"/>
    <n v="15.7"/>
    <n v="19389.5"/>
    <x v="2"/>
    <n v="557"/>
    <x v="227"/>
    <n v="75752"/>
    <x v="6"/>
  </r>
  <r>
    <s v="Pettelaarpark"/>
    <s v="'s-Hertogenbosch                        "/>
    <s v="Buurt     "/>
    <s v="BU07960206"/>
    <n v="0"/>
    <x v="6"/>
    <m/>
    <m/>
    <m/>
    <n v="0"/>
    <x v="2"/>
    <n v="0"/>
    <x v="6"/>
    <n v="0"/>
    <x v="6"/>
  </r>
  <r>
    <s v="De Meerendonk"/>
    <s v="'s-Hertogenbosch                        "/>
    <s v="Buurt     "/>
    <s v="BU07960207"/>
    <n v="285"/>
    <x v="174"/>
    <n v="400"/>
    <n v="246"/>
    <n v="27.8"/>
    <n v="7923"/>
    <x v="2"/>
    <n v="108"/>
    <x v="228"/>
    <n v="26568"/>
    <x v="6"/>
  </r>
  <r>
    <s v="Eikendonk en Kloosterstraat"/>
    <s v="'s-Hertogenbosch                        "/>
    <s v="Buurt     "/>
    <s v="BU07960208"/>
    <n v="5"/>
    <x v="6"/>
    <m/>
    <m/>
    <m/>
    <n v="0"/>
    <x v="2"/>
    <n v="6"/>
    <x v="6"/>
    <n v="0"/>
    <x v="6"/>
  </r>
  <r>
    <s v="De Bossche Pad"/>
    <s v="'s-Hertogenbosch                        "/>
    <s v="Buurt     "/>
    <s v="BU07960209"/>
    <n v="455"/>
    <x v="271"/>
    <n v="6767"/>
    <n v="162"/>
    <n v="21.5"/>
    <n v="9782.5"/>
    <x v="3"/>
    <n v="239"/>
    <x v="229"/>
    <n v="38718"/>
    <x v="6"/>
  </r>
  <r>
    <s v="Grevelingen"/>
    <s v="'s-Hertogenbosch                        "/>
    <s v="Buurt     "/>
    <s v="BU07960210"/>
    <n v="620"/>
    <x v="37"/>
    <n v="6581"/>
    <n v="125"/>
    <n v="18.7"/>
    <n v="11594"/>
    <x v="3"/>
    <n v="477"/>
    <x v="190"/>
    <n v="59625"/>
    <x v="6"/>
  </r>
  <r>
    <s v="Aawijk-Zuid"/>
    <s v="'s-Hertogenbosch                        "/>
    <s v="Buurt     "/>
    <s v="BU07960211"/>
    <n v="4100"/>
    <x v="310"/>
    <n v="3729"/>
    <n v="178"/>
    <n v="23.3"/>
    <n v="95530"/>
    <x v="3"/>
    <n v="1971"/>
    <x v="191"/>
    <n v="350838"/>
    <x v="6"/>
  </r>
  <r>
    <s v="Bedrijvenpark De Brand"/>
    <s v="'s-Hertogenbosch                        "/>
    <s v="Buurt     "/>
    <s v="BU07960212"/>
    <n v="0"/>
    <x v="6"/>
    <m/>
    <m/>
    <m/>
    <n v="0"/>
    <x v="3"/>
    <n v="0"/>
    <x v="6"/>
    <n v="0"/>
    <x v="6"/>
  </r>
  <r>
    <s v="De Hinthamerpoort"/>
    <s v="'s-Hertogenbosch                        "/>
    <s v="Buurt     "/>
    <s v="BU07960301"/>
    <n v="2155"/>
    <x v="83"/>
    <n v="11926"/>
    <n v="159"/>
    <n v="22.3"/>
    <n v="48056.5"/>
    <x v="4"/>
    <n v="1132"/>
    <x v="230"/>
    <n v="179988"/>
    <x v="6"/>
  </r>
  <r>
    <s v="Graafsebuurt-Zuid"/>
    <s v="'s-Hertogenbosch                        "/>
    <s v="Buurt     "/>
    <s v="BU07960302"/>
    <n v="1850"/>
    <x v="311"/>
    <n v="10270"/>
    <n v="145"/>
    <n v="19.399999999999999"/>
    <n v="35890"/>
    <x v="4"/>
    <n v="911"/>
    <x v="231"/>
    <n v="132095"/>
    <x v="6"/>
  </r>
  <r>
    <s v="Aawijk-Noord"/>
    <s v="'s-Hertogenbosch                        "/>
    <s v="Buurt     "/>
    <s v="BU07960303"/>
    <n v="1870"/>
    <x v="50"/>
    <n v="6949"/>
    <n v="148"/>
    <n v="17.5"/>
    <n v="32725"/>
    <x v="4"/>
    <n v="849"/>
    <x v="232"/>
    <n v="125652"/>
    <x v="6"/>
  </r>
  <r>
    <s v="Graafsebuurt-Noord"/>
    <s v="'s-Hertogenbosch                        "/>
    <s v="Buurt     "/>
    <s v="BU07960304"/>
    <n v="1955"/>
    <x v="312"/>
    <n v="2535"/>
    <n v="233"/>
    <n v="28.1"/>
    <n v="54935.5"/>
    <x v="4"/>
    <n v="853"/>
    <x v="137"/>
    <n v="198749"/>
    <x v="6"/>
  </r>
  <r>
    <s v="Hintham-Zuid"/>
    <s v="'s-Hertogenbosch                        "/>
    <s v="Buurt     "/>
    <s v="BU07960305"/>
    <n v="3935"/>
    <x v="313"/>
    <n v="5367"/>
    <n v="185"/>
    <n v="23.1"/>
    <n v="90898.5"/>
    <x v="5"/>
    <n v="1885"/>
    <x v="195"/>
    <n v="348725"/>
    <x v="6"/>
  </r>
  <r>
    <s v="Hintham-Noord"/>
    <s v="'s-Hertogenbosch                        "/>
    <s v="Buurt     "/>
    <s v="BU07960306"/>
    <n v="2200"/>
    <x v="206"/>
    <n v="3356"/>
    <n v="254"/>
    <n v="27.7"/>
    <n v="60940"/>
    <x v="5"/>
    <n v="942"/>
    <x v="233"/>
    <n v="239268"/>
    <x v="6"/>
  </r>
  <r>
    <s v="De Muntel"/>
    <s v="'s-Hertogenbosch                        "/>
    <s v="Buurt     "/>
    <s v="BU07960401"/>
    <n v="3215"/>
    <x v="314"/>
    <n v="12099"/>
    <n v="192"/>
    <n v="25.1"/>
    <n v="80696.5"/>
    <x v="6"/>
    <n v="1611"/>
    <x v="234"/>
    <n v="309312"/>
    <x v="6"/>
  </r>
  <r>
    <s v="De Vliert"/>
    <s v="'s-Hertogenbosch                        "/>
    <s v="Buurt     "/>
    <s v="BU07960402"/>
    <n v="3450"/>
    <x v="315"/>
    <n v="5866"/>
    <n v="228"/>
    <n v="28.5"/>
    <n v="98325"/>
    <x v="6"/>
    <n v="1614"/>
    <x v="235"/>
    <n v="367992"/>
    <x v="6"/>
  </r>
  <r>
    <s v="Orthenpoort"/>
    <s v="'s-Hertogenbosch                        "/>
    <s v="Buurt     "/>
    <s v="BU07960403"/>
    <n v="570"/>
    <x v="86"/>
    <n v="3114"/>
    <n v="184"/>
    <n v="24.6"/>
    <n v="14022"/>
    <x v="6"/>
    <n v="230"/>
    <x v="21"/>
    <n v="42320"/>
    <x v="6"/>
  </r>
  <r>
    <s v="Maliskamp-West"/>
    <s v="'s-Hertogenbosch                        "/>
    <s v="Buurt     "/>
    <s v="BU07960501"/>
    <n v="165"/>
    <x v="6"/>
    <n v="232"/>
    <m/>
    <m/>
    <n v="0"/>
    <x v="7"/>
    <n v="21"/>
    <x v="6"/>
    <n v="0"/>
    <x v="6"/>
  </r>
  <r>
    <s v="Maliskamp-Oost"/>
    <s v="'s-Hertogenbosch                        "/>
    <s v="Buurt     "/>
    <s v="BU07960502"/>
    <n v="1065"/>
    <x v="192"/>
    <n v="1340"/>
    <n v="378"/>
    <n v="35.4"/>
    <n v="37701"/>
    <x v="7"/>
    <n v="433"/>
    <x v="236"/>
    <n v="163674"/>
    <x v="6"/>
  </r>
  <r>
    <s v="Het Vinkel"/>
    <s v="'s-Hertogenbosch                        "/>
    <s v="Buurt     "/>
    <s v="BU07960503"/>
    <n v="100"/>
    <x v="193"/>
    <n v="30"/>
    <m/>
    <n v="32.299999999999997"/>
    <n v="3229.9999999999995"/>
    <x v="7"/>
    <n v="49"/>
    <x v="6"/>
    <n v="0"/>
    <x v="6"/>
  </r>
  <r>
    <s v="Binckhorst"/>
    <s v="'s-Hertogenbosch                        "/>
    <s v="Buurt     "/>
    <s v="BU07960504"/>
    <n v="550"/>
    <x v="47"/>
    <n v="223"/>
    <n v="255"/>
    <n v="26.9"/>
    <n v="14795"/>
    <x v="8"/>
    <n v="193"/>
    <x v="237"/>
    <n v="49215"/>
    <x v="6"/>
  </r>
  <r>
    <s v="Sparrenburg"/>
    <s v="'s-Hertogenbosch                        "/>
    <s v="Buurt     "/>
    <s v="BU07960505"/>
    <n v="3470"/>
    <x v="316"/>
    <n v="5137"/>
    <n v="232"/>
    <n v="26.7"/>
    <n v="92649"/>
    <x v="8"/>
    <n v="1422"/>
    <x v="200"/>
    <n v="329904"/>
    <x v="6"/>
  </r>
  <r>
    <s v="Molenhoek"/>
    <s v="'s-Hertogenbosch                        "/>
    <s v="Buurt     "/>
    <s v="BU07960506"/>
    <n v="3695"/>
    <x v="317"/>
    <n v="2685"/>
    <n v="369"/>
    <n v="34.4"/>
    <n v="127108"/>
    <x v="9"/>
    <n v="1595"/>
    <x v="238"/>
    <n v="588555"/>
    <x v="6"/>
  </r>
  <r>
    <s v="A2 zone Rosmalen-Zuid"/>
    <s v="'s-Hertogenbosch                        "/>
    <s v="Buurt     "/>
    <s v="BU07960507"/>
    <n v="70"/>
    <x v="6"/>
    <n v="82"/>
    <m/>
    <m/>
    <n v="0"/>
    <x v="7"/>
    <n v="29"/>
    <x v="6"/>
    <n v="0"/>
    <x v="6"/>
  </r>
  <r>
    <s v="'t Ven"/>
    <s v="'s-Hertogenbosch                        "/>
    <s v="Buurt     "/>
    <s v="BU07960601"/>
    <n v="2205"/>
    <x v="240"/>
    <n v="4241"/>
    <n v="243"/>
    <n v="25"/>
    <n v="55125"/>
    <x v="10"/>
    <n v="968"/>
    <x v="239"/>
    <n v="235224"/>
    <x v="6"/>
  </r>
  <r>
    <s v="Rosmalen-Centrum"/>
    <s v="'s-Hertogenbosch                        "/>
    <s v="Buurt     "/>
    <s v="BU07960602"/>
    <n v="1385"/>
    <x v="246"/>
    <n v="3505"/>
    <n v="237"/>
    <n v="25.4"/>
    <n v="35179"/>
    <x v="10"/>
    <n v="773"/>
    <x v="240"/>
    <n v="183201"/>
    <x v="6"/>
  </r>
  <r>
    <s v="Hondsberg"/>
    <s v="'s-Hertogenbosch                        "/>
    <s v="Buurt     "/>
    <s v="BU07960603"/>
    <n v="2335"/>
    <x v="318"/>
    <n v="4018"/>
    <n v="245"/>
    <n v="25.4"/>
    <n v="59309"/>
    <x v="11"/>
    <n v="1006"/>
    <x v="241"/>
    <n v="246470"/>
    <x v="6"/>
  </r>
  <r>
    <s v="Kruisstraat"/>
    <s v="'s-Hertogenbosch                        "/>
    <s v="Buurt     "/>
    <s v="BU07960604"/>
    <n v="560"/>
    <x v="319"/>
    <n v="158"/>
    <n v="390"/>
    <n v="25.5"/>
    <n v="14280"/>
    <x v="11"/>
    <n v="201"/>
    <x v="242"/>
    <n v="78390"/>
    <x v="6"/>
  </r>
  <r>
    <s v="Bedrijventerrein Kruisstraat"/>
    <s v="'s-Hertogenbosch                        "/>
    <s v="Buurt     "/>
    <s v="BU07960605"/>
    <n v="90"/>
    <x v="6"/>
    <n v="262"/>
    <m/>
    <m/>
    <n v="0"/>
    <x v="12"/>
    <n v="33"/>
    <x v="6"/>
    <n v="0"/>
    <x v="6"/>
  </r>
  <r>
    <s v="De Overlaet-Oost"/>
    <s v="'s-Hertogenbosch                        "/>
    <s v="Buurt     "/>
    <s v="BU07960606"/>
    <n v="3170"/>
    <x v="320"/>
    <n v="6190"/>
    <n v="235"/>
    <n v="25.1"/>
    <n v="79567"/>
    <x v="13"/>
    <n v="1176"/>
    <x v="150"/>
    <n v="276360"/>
    <x v="6"/>
  </r>
  <r>
    <s v="De Overlaet-West"/>
    <s v="'s-Hertogenbosch                        "/>
    <s v="Buurt     "/>
    <s v="BU07960607"/>
    <n v="2640"/>
    <x v="321"/>
    <n v="4277"/>
    <n v="270"/>
    <n v="28"/>
    <n v="73920"/>
    <x v="10"/>
    <n v="1035"/>
    <x v="243"/>
    <n v="279450"/>
    <x v="6"/>
  </r>
  <r>
    <s v="A2 zone Rosmalen Noord"/>
    <s v="'s-Hertogenbosch                        "/>
    <s v="Buurt     "/>
    <s v="BU07960608"/>
    <n v="35"/>
    <x v="6"/>
    <n v="54"/>
    <m/>
    <m/>
    <n v="0"/>
    <x v="10"/>
    <n v="15"/>
    <x v="6"/>
    <n v="0"/>
    <x v="6"/>
  </r>
  <r>
    <s v="Rosmalense Polder"/>
    <s v="'s-Hertogenbosch                        "/>
    <s v="Buurt     "/>
    <s v="BU07960609"/>
    <n v="120"/>
    <x v="149"/>
    <n v="16"/>
    <m/>
    <n v="19.7"/>
    <n v="2364"/>
    <x v="12"/>
    <n v="29"/>
    <x v="6"/>
    <n v="0"/>
    <x v="6"/>
  </r>
  <r>
    <s v="Brabantpoort"/>
    <s v="'s-Hertogenbosch                        "/>
    <s v="Buurt     "/>
    <s v="BU07960701"/>
    <n v="0"/>
    <x v="6"/>
    <m/>
    <m/>
    <m/>
    <n v="0"/>
    <x v="14"/>
    <n v="1"/>
    <x v="6"/>
    <n v="0"/>
    <x v="6"/>
  </r>
  <r>
    <s v="De Groote Vliet"/>
    <s v="'s-Hertogenbosch                        "/>
    <s v="Buurt     "/>
    <s v="BU07960702"/>
    <n v="0"/>
    <x v="6"/>
    <m/>
    <m/>
    <m/>
    <n v="0"/>
    <x v="14"/>
    <n v="0"/>
    <x v="6"/>
    <n v="0"/>
    <x v="6"/>
  </r>
  <r>
    <s v="Vlietdijk"/>
    <s v="'s-Hertogenbosch                        "/>
    <s v="Buurt     "/>
    <s v="BU07960703"/>
    <n v="240"/>
    <x v="322"/>
    <n v="743"/>
    <n v="178"/>
    <n v="30.3"/>
    <n v="7272"/>
    <x v="14"/>
    <n v="158"/>
    <x v="152"/>
    <n v="28124"/>
    <x v="6"/>
  </r>
  <r>
    <s v="Broekland"/>
    <s v="'s-Hertogenbosch                        "/>
    <s v="Buurt     "/>
    <s v="BU07960704"/>
    <n v="3280"/>
    <x v="87"/>
    <n v="4713"/>
    <n v="274"/>
    <n v="26"/>
    <n v="85280"/>
    <x v="13"/>
    <n v="1174"/>
    <x v="244"/>
    <n v="321676"/>
    <x v="6"/>
  </r>
  <r>
    <s v="De Watertuinen"/>
    <s v="'s-Hertogenbosch                        "/>
    <s v="Buurt     "/>
    <s v="BU07960705"/>
    <n v="1400"/>
    <x v="254"/>
    <n v="4887"/>
    <n v="295"/>
    <n v="32.299999999999997"/>
    <n v="45219.999999999993"/>
    <x v="13"/>
    <n v="473"/>
    <x v="164"/>
    <n v="139535"/>
    <x v="6"/>
  </r>
  <r>
    <s v="De Hoven"/>
    <s v="'s-Hertogenbosch                        "/>
    <s v="Buurt     "/>
    <s v="BU07960706"/>
    <n v="2585"/>
    <x v="323"/>
    <n v="6341"/>
    <n v="296"/>
    <n v="28"/>
    <n v="72380"/>
    <x v="14"/>
    <n v="871"/>
    <x v="245"/>
    <n v="257816"/>
    <x v="6"/>
  </r>
  <r>
    <s v="Landelijk gebied De Groote Wielen"/>
    <s v="'s-Hertogenbosch                        "/>
    <s v="Buurt     "/>
    <s v="BU07960799"/>
    <n v="20"/>
    <x v="6"/>
    <n v="10"/>
    <m/>
    <m/>
    <n v="0"/>
    <x v="15"/>
    <n v="5"/>
    <x v="6"/>
    <n v="0"/>
    <x v="6"/>
  </r>
  <r>
    <s v="Kom Empel"/>
    <s v="'s-Hertogenbosch                        "/>
    <s v="Buurt     "/>
    <s v="BU07960801"/>
    <n v="1190"/>
    <x v="34"/>
    <n v="2427"/>
    <n v="286"/>
    <n v="24"/>
    <n v="28560"/>
    <x v="15"/>
    <n v="508"/>
    <x v="246"/>
    <n v="145288"/>
    <x v="6"/>
  </r>
  <r>
    <s v="Maasakker"/>
    <s v="'s-Hertogenbosch                        "/>
    <s v="Buurt     "/>
    <s v="BU07960802"/>
    <n v="2730"/>
    <x v="285"/>
    <n v="3261"/>
    <n v="308"/>
    <n v="28.5"/>
    <n v="77805"/>
    <x v="15"/>
    <n v="904"/>
    <x v="206"/>
    <n v="278432"/>
    <x v="6"/>
  </r>
  <r>
    <s v="Empel-Oost"/>
    <s v="'s-Hertogenbosch                        "/>
    <s v="Buurt     "/>
    <s v="BU07960803"/>
    <n v="2475"/>
    <x v="324"/>
    <n v="2526"/>
    <n v="293"/>
    <n v="28"/>
    <n v="69300"/>
    <x v="15"/>
    <n v="816"/>
    <x v="207"/>
    <n v="239088"/>
    <x v="6"/>
  </r>
  <r>
    <s v="De Koornwaard"/>
    <s v="'s-Hertogenbosch                        "/>
    <s v="Buurt     "/>
    <s v="BU07960804"/>
    <n v="120"/>
    <x v="149"/>
    <n v="36"/>
    <m/>
    <n v="23.6"/>
    <n v="2832"/>
    <x v="15"/>
    <n v="37"/>
    <x v="6"/>
    <n v="0"/>
    <x v="6"/>
  </r>
  <r>
    <s v="De Buitenpepers"/>
    <s v="'s-Hertogenbosch                        "/>
    <s v="Buurt     "/>
    <s v="BU07960901"/>
    <n v="2155"/>
    <x v="83"/>
    <n v="4901"/>
    <n v="192"/>
    <n v="25.1"/>
    <n v="54090.5"/>
    <x v="16"/>
    <n v="1173"/>
    <x v="247"/>
    <n v="225216"/>
    <x v="6"/>
  </r>
  <r>
    <s v="De Herven"/>
    <s v="'s-Hertogenbosch                        "/>
    <s v="Buurt     "/>
    <s v="BU07960902"/>
    <n v="735"/>
    <x v="325"/>
    <n v="1453"/>
    <n v="444"/>
    <n v="40.299999999999997"/>
    <n v="29620.499999999996"/>
    <x v="17"/>
    <n v="288"/>
    <x v="248"/>
    <n v="127872"/>
    <x v="6"/>
  </r>
  <r>
    <s v="Bedrijventerrein De Herven"/>
    <s v="'s-Hertogenbosch                        "/>
    <s v="Buurt     "/>
    <s v="BU07960903"/>
    <n v="35"/>
    <x v="6"/>
    <n v="31"/>
    <m/>
    <m/>
    <n v="0"/>
    <x v="17"/>
    <n v="15"/>
    <x v="6"/>
    <n v="0"/>
    <x v="6"/>
  </r>
  <r>
    <s v="De Slagen"/>
    <s v="'s-Hertogenbosch                        "/>
    <s v="Buurt     "/>
    <s v="BU07960904"/>
    <n v="1515"/>
    <x v="66"/>
    <n v="4570"/>
    <n v="153"/>
    <n v="17.8"/>
    <n v="26967"/>
    <x v="18"/>
    <n v="726"/>
    <x v="249"/>
    <n v="111078"/>
    <x v="6"/>
  </r>
  <r>
    <s v="De Haren"/>
    <s v="'s-Hertogenbosch                        "/>
    <s v="Buurt     "/>
    <s v="BU07960905"/>
    <n v="1060"/>
    <x v="176"/>
    <n v="5664"/>
    <n v="157"/>
    <n v="17.2"/>
    <n v="18232"/>
    <x v="18"/>
    <n v="494"/>
    <x v="159"/>
    <n v="77558"/>
    <x v="6"/>
  </r>
  <r>
    <s v="De Reit"/>
    <s v="'s-Hertogenbosch                        "/>
    <s v="Buurt     "/>
    <s v="BU07960906"/>
    <n v="1640"/>
    <x v="103"/>
    <n v="5563"/>
    <n v="166"/>
    <n v="21.1"/>
    <n v="34604"/>
    <x v="18"/>
    <n v="809"/>
    <x v="210"/>
    <n v="134294"/>
    <x v="6"/>
  </r>
  <r>
    <s v="De Donk"/>
    <s v="'s-Hertogenbosch                        "/>
    <s v="Buurt     "/>
    <s v="BU07960907"/>
    <n v="2050"/>
    <x v="294"/>
    <n v="3543"/>
    <n v="190"/>
    <n v="20.5"/>
    <n v="42025"/>
    <x v="18"/>
    <n v="853"/>
    <x v="137"/>
    <n v="162070"/>
    <x v="6"/>
  </r>
  <r>
    <s v="De Rompert"/>
    <s v="'s-Hertogenbosch                        "/>
    <s v="Buurt     "/>
    <s v="BU07960908"/>
    <n v="2430"/>
    <x v="260"/>
    <n v="4531"/>
    <n v="209"/>
    <n v="27"/>
    <n v="65610"/>
    <x v="18"/>
    <n v="1102"/>
    <x v="211"/>
    <n v="230318"/>
    <x v="6"/>
  </r>
  <r>
    <s v="De Hambaken"/>
    <s v="'s-Hertogenbosch                        "/>
    <s v="Buurt     "/>
    <s v="BU07960909"/>
    <n v="1365"/>
    <x v="202"/>
    <n v="6724"/>
    <n v="152"/>
    <n v="16.100000000000001"/>
    <n v="21976.500000000004"/>
    <x v="16"/>
    <n v="555"/>
    <x v="46"/>
    <n v="84360"/>
    <x v="6"/>
  </r>
  <r>
    <s v="De Sprookjesbuurt"/>
    <s v="'s-Hertogenbosch                        "/>
    <s v="Buurt     "/>
    <s v="BU07960910"/>
    <n v="1680"/>
    <x v="326"/>
    <n v="6954"/>
    <n v="148"/>
    <n v="15.1"/>
    <n v="25368"/>
    <x v="16"/>
    <n v="768"/>
    <x v="163"/>
    <n v="113664"/>
    <x v="6"/>
  </r>
  <r>
    <s v="De Muziekinstrumentenbuurt"/>
    <s v="'s-Hertogenbosch                        "/>
    <s v="Buurt     "/>
    <s v="BU07960911"/>
    <n v="1300"/>
    <x v="255"/>
    <n v="6053"/>
    <n v="152"/>
    <n v="15"/>
    <n v="19500"/>
    <x v="16"/>
    <n v="473"/>
    <x v="164"/>
    <n v="71896"/>
    <x v="6"/>
  </r>
  <r>
    <s v="De Edelstenenbuurt"/>
    <s v="'s-Hertogenbosch                        "/>
    <s v="Buurt     "/>
    <s v="BU07960912"/>
    <n v="1200"/>
    <x v="327"/>
    <n v="4868"/>
    <n v="145"/>
    <n v="17.100000000000001"/>
    <n v="20520"/>
    <x v="16"/>
    <n v="431"/>
    <x v="250"/>
    <n v="62495"/>
    <x v="6"/>
  </r>
  <r>
    <s v="Orthen"/>
    <s v="'s-Hertogenbosch                        "/>
    <s v="Buurt     "/>
    <s v="BU07960913"/>
    <n v="1500"/>
    <x v="45"/>
    <n v="3062"/>
    <n v="208"/>
    <n v="23.9"/>
    <n v="35850"/>
    <x v="16"/>
    <n v="701"/>
    <x v="166"/>
    <n v="145808"/>
    <x v="6"/>
  </r>
  <r>
    <s v="Orthen-West"/>
    <s v="'s-Hertogenbosch                        "/>
    <s v="Buurt     "/>
    <s v="BU07960914"/>
    <n v="655"/>
    <x v="328"/>
    <n v="1964"/>
    <n v="121"/>
    <n v="19.399999999999999"/>
    <n v="12706.999999999998"/>
    <x v="16"/>
    <n v="354"/>
    <x v="251"/>
    <n v="42834"/>
    <x v="6"/>
  </r>
  <r>
    <s v="Bedrijventerrein-Noord"/>
    <s v="'s-Hertogenbosch                        "/>
    <s v="Buurt     "/>
    <s v="BU07960915"/>
    <n v="0"/>
    <x v="6"/>
    <m/>
    <m/>
    <m/>
    <n v="0"/>
    <x v="16"/>
    <n v="1"/>
    <x v="6"/>
    <n v="0"/>
    <x v="6"/>
  </r>
  <r>
    <s v="De Italiaanse buurt"/>
    <s v="'s-Hertogenbosch                        "/>
    <s v="Buurt     "/>
    <s v="BU07961001"/>
    <n v="510"/>
    <x v="257"/>
    <n v="1248"/>
    <n v="268"/>
    <n v="34"/>
    <n v="17340"/>
    <x v="19"/>
    <n v="254"/>
    <x v="168"/>
    <n v="68072"/>
    <x v="6"/>
  </r>
  <r>
    <s v="Maasdal"/>
    <s v="'s-Hertogenbosch                        "/>
    <s v="Buurt     "/>
    <s v="BU07961002"/>
    <n v="2445"/>
    <x v="217"/>
    <n v="7327"/>
    <n v="169"/>
    <n v="23.2"/>
    <n v="56724"/>
    <x v="20"/>
    <n v="1222"/>
    <x v="213"/>
    <n v="206518"/>
    <x v="6"/>
  </r>
  <r>
    <s v="Abdijenbuurt"/>
    <s v="'s-Hertogenbosch                        "/>
    <s v="Buurt     "/>
    <s v="BU07961003"/>
    <n v="1145"/>
    <x v="293"/>
    <n v="1839"/>
    <n v="218"/>
    <n v="26.2"/>
    <n v="29999"/>
    <x v="20"/>
    <n v="506"/>
    <x v="252"/>
    <n v="110308"/>
    <x v="6"/>
  </r>
  <r>
    <s v="Lokeren"/>
    <s v="'s-Hertogenbosch                        "/>
    <s v="Buurt     "/>
    <s v="BU07961004"/>
    <n v="1485"/>
    <x v="110"/>
    <n v="7317"/>
    <n v="177"/>
    <n v="23.7"/>
    <n v="35194.5"/>
    <x v="20"/>
    <n v="630"/>
    <x v="53"/>
    <n v="111510"/>
    <x v="6"/>
  </r>
  <r>
    <s v="Maasstroom"/>
    <s v="'s-Hertogenbosch                        "/>
    <s v="Buurt     "/>
    <s v="BU07961005"/>
    <n v="2030"/>
    <x v="329"/>
    <n v="6695"/>
    <n v="183"/>
    <n v="22.9"/>
    <n v="46487"/>
    <x v="20"/>
    <n v="884"/>
    <x v="170"/>
    <n v="161772"/>
    <x v="6"/>
  </r>
  <r>
    <s v="De Staatsliedenbuurt"/>
    <s v="'s-Hertogenbosch                        "/>
    <s v="Buurt     "/>
    <s v="BU07961006"/>
    <n v="1810"/>
    <x v="330"/>
    <n v="6796"/>
    <n v="200"/>
    <n v="24.2"/>
    <n v="43802"/>
    <x v="19"/>
    <n v="776"/>
    <x v="253"/>
    <n v="155200"/>
    <x v="6"/>
  </r>
  <r>
    <s v="Het Zilverpark"/>
    <s v="'s-Hertogenbosch                        "/>
    <s v="Buurt     "/>
    <s v="BU07961007"/>
    <n v="2305"/>
    <x v="227"/>
    <n v="6645"/>
    <n v="244"/>
    <n v="28.5"/>
    <n v="65692.5"/>
    <x v="19"/>
    <n v="825"/>
    <x v="55"/>
    <n v="201300"/>
    <x v="6"/>
  </r>
  <r>
    <s v="Maasvallei"/>
    <s v="'s-Hertogenbosch                        "/>
    <s v="Buurt     "/>
    <s v="BU07961008"/>
    <n v="2385"/>
    <x v="303"/>
    <n v="6848"/>
    <n v="220"/>
    <n v="25.7"/>
    <n v="61294.5"/>
    <x v="19"/>
    <n v="879"/>
    <x v="215"/>
    <n v="193380"/>
    <x v="6"/>
  </r>
  <r>
    <s v="Maasoever"/>
    <s v="'s-Hertogenbosch                        "/>
    <s v="Buurt     "/>
    <s v="BU07961009"/>
    <n v="2885"/>
    <x v="331"/>
    <n v="5534"/>
    <n v="272"/>
    <n v="31.1"/>
    <n v="89723.5"/>
    <x v="19"/>
    <n v="1147"/>
    <x v="171"/>
    <n v="311984"/>
    <x v="6"/>
  </r>
  <r>
    <s v="Bedrijventerrein Maaspoort"/>
    <s v="'s-Hertogenbosch                        "/>
    <s v="Buurt     "/>
    <s v="BU07961010"/>
    <n v="25"/>
    <x v="6"/>
    <n v="30"/>
    <m/>
    <m/>
    <n v="0"/>
    <x v="21"/>
    <n v="11"/>
    <x v="6"/>
    <n v="0"/>
    <x v="6"/>
  </r>
  <r>
    <s v="Oud Empel"/>
    <s v="'s-Hertogenbosch                        "/>
    <s v="Buurt     "/>
    <s v="BU07961011"/>
    <n v="85"/>
    <x v="6"/>
    <n v="97"/>
    <m/>
    <m/>
    <n v="0"/>
    <x v="20"/>
    <n v="34"/>
    <x v="6"/>
    <n v="0"/>
    <x v="6"/>
  </r>
  <r>
    <s v="Boschveld"/>
    <s v="'s-Hertogenbosch                        "/>
    <s v="Buurt     "/>
    <s v="BU07961101"/>
    <n v="3045"/>
    <x v="169"/>
    <n v="6418"/>
    <n v="147"/>
    <n v="22.7"/>
    <n v="69121.5"/>
    <x v="22"/>
    <n v="1565"/>
    <x v="98"/>
    <n v="230055"/>
    <x v="6"/>
  </r>
  <r>
    <s v="Paleiskwartier"/>
    <s v="'s-Hertogenbosch                        "/>
    <s v="Buurt     "/>
    <s v="BU07961102"/>
    <n v="2620"/>
    <x v="332"/>
    <n v="5951"/>
    <n v="219"/>
    <n v="40.6"/>
    <n v="106372"/>
    <x v="22"/>
    <n v="1569"/>
    <x v="254"/>
    <n v="343611"/>
    <x v="6"/>
  </r>
  <r>
    <s v="Willemspoort"/>
    <s v="'s-Hertogenbosch                        "/>
    <s v="Buurt     "/>
    <s v="BU07961103"/>
    <n v="0"/>
    <x v="6"/>
    <m/>
    <m/>
    <m/>
    <n v="0"/>
    <x v="22"/>
    <n v="1"/>
    <x v="6"/>
    <n v="0"/>
    <x v="6"/>
  </r>
  <r>
    <s v="Deuteren"/>
    <s v="'s-Hertogenbosch                        "/>
    <s v="Buurt     "/>
    <s v="BU07961104"/>
    <n v="1475"/>
    <x v="333"/>
    <n v="5399"/>
    <n v="176"/>
    <n v="22.3"/>
    <n v="32892.5"/>
    <x v="22"/>
    <n v="743"/>
    <x v="255"/>
    <n v="130768"/>
    <x v="6"/>
  </r>
  <r>
    <s v="De Moerputten"/>
    <s v="'s-Hertogenbosch                        "/>
    <s v="Buurt     "/>
    <s v="BU07961105"/>
    <n v="255"/>
    <x v="89"/>
    <n v="105"/>
    <n v="193"/>
    <n v="13.2"/>
    <n v="3366"/>
    <x v="22"/>
    <n v="107"/>
    <x v="256"/>
    <n v="20651"/>
    <x v="6"/>
  </r>
  <r>
    <s v="De Schutskamp"/>
    <s v="'s-Hertogenbosch                        "/>
    <s v="Buurt     "/>
    <s v="BU07961106"/>
    <n v="4450"/>
    <x v="334"/>
    <n v="4151"/>
    <n v="150"/>
    <n v="19.3"/>
    <n v="85885"/>
    <x v="22"/>
    <n v="2400"/>
    <x v="257"/>
    <n v="360000"/>
    <x v="6"/>
  </r>
  <r>
    <s v="De Kruiskamp"/>
    <s v="'s-Hertogenbosch                        "/>
    <s v="Buurt     "/>
    <s v="BU07961107"/>
    <n v="8055"/>
    <x v="335"/>
    <n v="6575"/>
    <n v="163"/>
    <n v="18.899999999999999"/>
    <n v="152239.5"/>
    <x v="23"/>
    <n v="3401"/>
    <x v="258"/>
    <n v="554363"/>
    <x v="6"/>
  </r>
  <r>
    <s v="De Rietvelden-Oost"/>
    <s v="'s-Hertogenbosch                        "/>
    <s v="Buurt     "/>
    <s v="BU07961108"/>
    <n v="120"/>
    <x v="149"/>
    <n v="157"/>
    <m/>
    <n v="25.5"/>
    <n v="3060"/>
    <x v="24"/>
    <n v="53"/>
    <x v="6"/>
    <n v="0"/>
    <x v="6"/>
  </r>
  <r>
    <s v="De Rietvelden-West"/>
    <s v="'s-Hertogenbosch                        "/>
    <s v="Buurt     "/>
    <s v="BU07961109"/>
    <n v="20"/>
    <x v="6"/>
    <n v="18"/>
    <m/>
    <m/>
    <n v="0"/>
    <x v="24"/>
    <n v="11"/>
    <x v="6"/>
    <n v="0"/>
    <x v="6"/>
  </r>
  <r>
    <s v="Veemarktkwartier"/>
    <s v="'s-Hertogenbosch                        "/>
    <s v="Buurt     "/>
    <s v="BU07961110"/>
    <n v="10"/>
    <x v="6"/>
    <n v="28"/>
    <m/>
    <m/>
    <n v="0"/>
    <x v="24"/>
    <n v="8"/>
    <x v="6"/>
    <n v="0"/>
    <x v="6"/>
  </r>
  <r>
    <s v="Ertveld"/>
    <s v="'s-Hertogenbosch                        "/>
    <s v="Buurt     "/>
    <s v="BU07961111"/>
    <n v="305"/>
    <x v="120"/>
    <n v="274"/>
    <n v="258"/>
    <n v="24.8"/>
    <n v="7564"/>
    <x v="16"/>
    <n v="112"/>
    <x v="259"/>
    <n v="28896"/>
    <x v="6"/>
  </r>
  <r>
    <s v="Kom Engelen"/>
    <s v="'s-Hertogenbosch                        "/>
    <s v="Buurt     "/>
    <s v="BU07961201"/>
    <n v="2945"/>
    <x v="259"/>
    <n v="2475"/>
    <n v="312"/>
    <n v="29.3"/>
    <n v="86288.5"/>
    <x v="25"/>
    <n v="1093"/>
    <x v="260"/>
    <n v="341016"/>
    <x v="6"/>
  </r>
  <r>
    <s v="De Vutter"/>
    <s v="'s-Hertogenbosch                        "/>
    <s v="Buurt     "/>
    <s v="BU07961202"/>
    <n v="95"/>
    <x v="6"/>
    <n v="242"/>
    <m/>
    <m/>
    <n v="0"/>
    <x v="25"/>
    <n v="33"/>
    <x v="6"/>
    <n v="0"/>
    <x v="6"/>
  </r>
  <r>
    <s v="Henriëttewaard"/>
    <s v="'s-Hertogenbosch                        "/>
    <s v="Buurt     "/>
    <s v="BU07961203"/>
    <n v="75"/>
    <x v="6"/>
    <n v="37"/>
    <m/>
    <m/>
    <n v="0"/>
    <x v="25"/>
    <n v="21"/>
    <x v="6"/>
    <n v="0"/>
    <x v="6"/>
  </r>
  <r>
    <s v="De Haverleij"/>
    <s v="'s-Hertogenbosch                        "/>
    <s v="Buurt     "/>
    <s v="BU07961204"/>
    <n v="2400"/>
    <x v="108"/>
    <n v="1460"/>
    <n v="305"/>
    <n v="36.799999999999997"/>
    <n v="88320"/>
    <x v="25"/>
    <n v="945"/>
    <x v="82"/>
    <n v="288225"/>
    <x v="6"/>
  </r>
  <r>
    <s v="Bokhoven"/>
    <s v="'s-Hertogenbosch                        "/>
    <s v="Buurt     "/>
    <s v="BU07961205"/>
    <n v="280"/>
    <x v="59"/>
    <n v="100"/>
    <n v="398"/>
    <n v="30.8"/>
    <n v="8624"/>
    <x v="25"/>
    <n v="117"/>
    <x v="261"/>
    <n v="46566"/>
    <x v="6"/>
  </r>
  <r>
    <s v="Engelermeer"/>
    <s v="'s-Hertogenbosch                        "/>
    <s v="Buurt     "/>
    <s v="BU07961206"/>
    <n v="15"/>
    <x v="6"/>
    <n v="6"/>
    <m/>
    <m/>
    <n v="0"/>
    <x v="25"/>
    <n v="6"/>
    <x v="6"/>
    <n v="0"/>
    <x v="6"/>
  </r>
  <r>
    <s v="Kom Nuland"/>
    <s v="'s-Hertogenbosch                        "/>
    <s v="Buurt     "/>
    <s v="BU07961301"/>
    <n v="3315"/>
    <x v="336"/>
    <n v="2081"/>
    <n v="277"/>
    <n v="23.1"/>
    <n v="76576.5"/>
    <x v="26"/>
    <n v="1314"/>
    <x v="262"/>
    <n v="363978"/>
    <x v="6"/>
  </r>
  <r>
    <s v="Bedrijventerrein Nuland"/>
    <s v="'s-Hertogenbosch                        "/>
    <s v="Buurt     "/>
    <s v="BU07961302"/>
    <n v="95"/>
    <x v="6"/>
    <n v="676"/>
    <m/>
    <m/>
    <n v="0"/>
    <x v="26"/>
    <n v="35"/>
    <x v="6"/>
    <n v="0"/>
    <x v="6"/>
  </r>
  <r>
    <s v="De Lage Kant"/>
    <s v="'s-Hertogenbosch                        "/>
    <s v="Buurt     "/>
    <s v="BU07961303"/>
    <n v="215"/>
    <x v="191"/>
    <n v="142"/>
    <n v="407"/>
    <n v="24.3"/>
    <n v="5224.5"/>
    <x v="26"/>
    <n v="78"/>
    <x v="263"/>
    <n v="31746"/>
    <x v="6"/>
  </r>
  <r>
    <s v="Heeseind"/>
    <s v="'s-Hertogenbosch                        "/>
    <s v="Buurt     "/>
    <s v="BU07961304"/>
    <n v="560"/>
    <x v="319"/>
    <n v="156"/>
    <n v="407"/>
    <n v="25.7"/>
    <n v="14392"/>
    <x v="26"/>
    <n v="290"/>
    <x v="264"/>
    <n v="118030"/>
    <x v="6"/>
  </r>
  <r>
    <s v="Landelijk gebied Nuland"/>
    <s v="'s-Hertogenbosch                        "/>
    <s v="Buurt     "/>
    <s v="BU07961399"/>
    <n v="135"/>
    <x v="337"/>
    <n v="24"/>
    <m/>
    <n v="25"/>
    <n v="3375"/>
    <x v="26"/>
    <n v="41"/>
    <x v="6"/>
    <n v="0"/>
    <x v="6"/>
  </r>
  <r>
    <s v="Kom Vinkel"/>
    <s v="'s-Hertogenbosch                        "/>
    <s v="Buurt     "/>
    <s v="BU07961401"/>
    <n v="1135"/>
    <x v="338"/>
    <n v="1198"/>
    <n v="304"/>
    <n v="23.6"/>
    <n v="26786"/>
    <x v="27"/>
    <n v="450"/>
    <x v="265"/>
    <n v="136800"/>
    <x v="6"/>
  </r>
  <r>
    <s v="Vinkeloord"/>
    <s v="'s-Hertogenbosch                        "/>
    <s v="Buurt     "/>
    <s v="BU07961402"/>
    <n v="420"/>
    <x v="339"/>
    <n v="248"/>
    <n v="147"/>
    <n v="23.3"/>
    <n v="9786"/>
    <x v="27"/>
    <n v="308"/>
    <x v="266"/>
    <n v="45276"/>
    <x v="6"/>
  </r>
  <r>
    <s v="Landelijk gebied Vinkel"/>
    <s v="'s-Hertogenbosch                        "/>
    <s v="Buurt     "/>
    <s v="BU07961499"/>
    <n v="840"/>
    <x v="340"/>
    <n v="76"/>
    <n v="383"/>
    <n v="22.6"/>
    <n v="18984"/>
    <x v="28"/>
    <n v="302"/>
    <x v="267"/>
    <n v="115666"/>
    <x v="6"/>
  </r>
  <r>
    <s v="Binnenstad-Centrum"/>
    <s v="'s-Hertogenbosch                        "/>
    <s v="Buurt     "/>
    <s v="BU07960101"/>
    <n v="5965"/>
    <x v="341"/>
    <n v="8371"/>
    <n v="237"/>
    <n v="35.6"/>
    <n v="212354"/>
    <x v="0"/>
    <n v="3850"/>
    <x v="268"/>
    <n v="912450"/>
    <x v="7"/>
  </r>
  <r>
    <s v="Binnenstad-Oost"/>
    <s v="'s-Hertogenbosch                        "/>
    <s v="Buurt     "/>
    <s v="BU07960102"/>
    <n v="1925"/>
    <x v="229"/>
    <n v="6686"/>
    <n v="271"/>
    <n v="33.799999999999997"/>
    <n v="65064.999999999993"/>
    <x v="0"/>
    <n v="1194"/>
    <x v="269"/>
    <n v="323574"/>
    <x v="7"/>
  </r>
  <r>
    <s v="De Hofstad"/>
    <s v="'s-Hertogenbosch                        "/>
    <s v="Buurt     "/>
    <s v="BU07960103"/>
    <n v="1085"/>
    <x v="342"/>
    <n v="12876"/>
    <n v="171"/>
    <n v="26.3"/>
    <n v="28535.5"/>
    <x v="0"/>
    <n v="644"/>
    <x v="270"/>
    <n v="110124"/>
    <x v="7"/>
  </r>
  <r>
    <s v="Binnenstad-Noord"/>
    <s v="'s-Hertogenbosch                        "/>
    <s v="Buurt     "/>
    <s v="BU07960104"/>
    <n v="880"/>
    <x v="343"/>
    <n v="8874"/>
    <n v="201"/>
    <n v="27.8"/>
    <n v="24464"/>
    <x v="0"/>
    <n v="648"/>
    <x v="183"/>
    <n v="130248"/>
    <x v="7"/>
  </r>
  <r>
    <s v="Het Zand"/>
    <s v="'s-Hertogenbosch                        "/>
    <s v="Buurt     "/>
    <s v="BU07960105"/>
    <n v="2390"/>
    <x v="295"/>
    <n v="4969"/>
    <n v="206"/>
    <n v="30"/>
    <n v="71700"/>
    <x v="0"/>
    <n v="1398"/>
    <x v="271"/>
    <n v="287988"/>
    <x v="7"/>
  </r>
  <r>
    <s v="Vughterpoort"/>
    <s v="'s-Hertogenbosch                        "/>
    <s v="Buurt     "/>
    <s v="BU07960106"/>
    <n v="360"/>
    <x v="232"/>
    <n v="1876"/>
    <n v="601"/>
    <n v="43.4"/>
    <n v="15624"/>
    <x v="0"/>
    <n v="132"/>
    <x v="225"/>
    <n v="79332"/>
    <x v="7"/>
  </r>
  <r>
    <s v="Het Bossche Broek"/>
    <s v="'s-Hertogenbosch                        "/>
    <s v="Buurt     "/>
    <s v="BU07960201"/>
    <n v="0"/>
    <x v="6"/>
    <m/>
    <m/>
    <m/>
    <n v="0"/>
    <x v="2"/>
    <n v="0"/>
    <x v="6"/>
    <n v="0"/>
    <x v="7"/>
  </r>
  <r>
    <s v="Zuid"/>
    <s v="'s-Hertogenbosch                        "/>
    <s v="Buurt     "/>
    <s v="BU07960202"/>
    <n v="3765"/>
    <x v="344"/>
    <n v="2938"/>
    <n v="271"/>
    <n v="32.6"/>
    <n v="122739"/>
    <x v="2"/>
    <n v="2136"/>
    <x v="272"/>
    <n v="578856"/>
    <x v="7"/>
  </r>
  <r>
    <s v="Bazeldonk"/>
    <s v="'s-Hertogenbosch                        "/>
    <s v="Buurt     "/>
    <s v="BU07960203"/>
    <n v="1570"/>
    <x v="38"/>
    <n v="6502"/>
    <n v="167"/>
    <n v="23.6"/>
    <n v="37052"/>
    <x v="2"/>
    <n v="909"/>
    <x v="273"/>
    <n v="151803"/>
    <x v="7"/>
  </r>
  <r>
    <s v="Bedrijventerrein-Zuid"/>
    <s v="'s-Hertogenbosch                        "/>
    <s v="Buurt     "/>
    <s v="BU07960204"/>
    <n v="15"/>
    <x v="6"/>
    <n v="189"/>
    <m/>
    <m/>
    <n v="0"/>
    <x v="2"/>
    <n v="5"/>
    <x v="6"/>
    <n v="0"/>
    <x v="7"/>
  </r>
  <r>
    <s v="De Gestelse Buurt"/>
    <s v="'s-Hertogenbosch                        "/>
    <s v="Buurt     "/>
    <s v="BU07960205"/>
    <n v="1245"/>
    <x v="345"/>
    <n v="7408"/>
    <n v="140"/>
    <n v="15.6"/>
    <n v="19422"/>
    <x v="2"/>
    <n v="562"/>
    <x v="274"/>
    <n v="78680"/>
    <x v="7"/>
  </r>
  <r>
    <s v="Pettelaarpark"/>
    <s v="'s-Hertogenbosch                        "/>
    <s v="Buurt     "/>
    <s v="BU07960206"/>
    <n v="0"/>
    <x v="6"/>
    <m/>
    <m/>
    <m/>
    <n v="0"/>
    <x v="2"/>
    <n v="0"/>
    <x v="6"/>
    <n v="0"/>
    <x v="7"/>
  </r>
  <r>
    <s v="De Meerendonk"/>
    <s v="'s-Hertogenbosch                        "/>
    <s v="Buurt     "/>
    <s v="BU07960207"/>
    <n v="340"/>
    <x v="5"/>
    <n v="472"/>
    <n v="296"/>
    <n v="30.5"/>
    <n v="10370"/>
    <x v="2"/>
    <n v="120"/>
    <x v="275"/>
    <n v="35520"/>
    <x v="7"/>
  </r>
  <r>
    <s v="Kloosterstraat"/>
    <s v="'s-Hertogenbosch                        "/>
    <s v="Buurt     "/>
    <s v="BU07960208"/>
    <n v="5"/>
    <x v="6"/>
    <m/>
    <m/>
    <m/>
    <n v="0"/>
    <x v="2"/>
    <n v="6"/>
    <x v="6"/>
    <n v="0"/>
    <x v="7"/>
  </r>
  <r>
    <s v="De Bossche Pad"/>
    <s v="'s-Hertogenbosch                        "/>
    <s v="Buurt     "/>
    <s v="BU07960209"/>
    <n v="510"/>
    <x v="257"/>
    <n v="7828"/>
    <n v="177"/>
    <n v="22.1"/>
    <n v="11271"/>
    <x v="3"/>
    <n v="272"/>
    <x v="276"/>
    <n v="48144"/>
    <x v="7"/>
  </r>
  <r>
    <s v="Grevelingen"/>
    <s v="'s-Hertogenbosch                        "/>
    <s v="Buurt     "/>
    <s v="BU07960210"/>
    <n v="625"/>
    <x v="97"/>
    <n v="6454"/>
    <n v="129"/>
    <n v="18.600000000000001"/>
    <n v="11625"/>
    <x v="3"/>
    <n v="478"/>
    <x v="132"/>
    <n v="61662"/>
    <x v="7"/>
  </r>
  <r>
    <s v="Aawijk-Zuid"/>
    <s v="'s-Hertogenbosch                        "/>
    <s v="Buurt     "/>
    <s v="BU07960211"/>
    <n v="4105"/>
    <x v="346"/>
    <n v="3740"/>
    <n v="187"/>
    <n v="23.9"/>
    <n v="98109.5"/>
    <x v="3"/>
    <n v="1971"/>
    <x v="191"/>
    <n v="368577"/>
    <x v="7"/>
  </r>
  <r>
    <s v="Bedrijvenpark De Brand"/>
    <s v="'s-Hertogenbosch                        "/>
    <s v="Buurt     "/>
    <s v="BU07960212"/>
    <n v="0"/>
    <x v="6"/>
    <m/>
    <m/>
    <m/>
    <n v="0"/>
    <x v="3"/>
    <n v="0"/>
    <x v="6"/>
    <n v="0"/>
    <x v="7"/>
  </r>
  <r>
    <s v="De Hinthamerpoort"/>
    <s v="'s-Hertogenbosch                        "/>
    <s v="Buurt     "/>
    <s v="BU07960301"/>
    <n v="2140"/>
    <x v="188"/>
    <n v="13068"/>
    <n v="166"/>
    <n v="22.6"/>
    <n v="48364"/>
    <x v="4"/>
    <n v="1139"/>
    <x v="277"/>
    <n v="189074"/>
    <x v="7"/>
  </r>
  <r>
    <s v="Graafsebuurt-Zuid"/>
    <s v="'s-Hertogenbosch                        "/>
    <s v="Buurt     "/>
    <s v="BU07960302"/>
    <n v="1865"/>
    <x v="347"/>
    <n v="10399"/>
    <n v="152"/>
    <n v="19.899999999999999"/>
    <n v="37113.5"/>
    <x v="4"/>
    <n v="912"/>
    <x v="278"/>
    <n v="138624"/>
    <x v="7"/>
  </r>
  <r>
    <s v="Aawijk-Noord"/>
    <s v="'s-Hertogenbosch                        "/>
    <s v="Buurt     "/>
    <s v="BU07960303"/>
    <n v="1845"/>
    <x v="275"/>
    <n v="6822"/>
    <n v="154"/>
    <n v="18.3"/>
    <n v="33763.5"/>
    <x v="4"/>
    <n v="850"/>
    <x v="279"/>
    <n v="130900"/>
    <x v="7"/>
  </r>
  <r>
    <s v="Graafsebuurt-Noord"/>
    <s v="'s-Hertogenbosch                        "/>
    <s v="Buurt     "/>
    <s v="BU07960304"/>
    <n v="1975"/>
    <x v="348"/>
    <n v="2607"/>
    <n v="241"/>
    <n v="26.6"/>
    <n v="52535"/>
    <x v="4"/>
    <n v="928"/>
    <x v="280"/>
    <n v="223648"/>
    <x v="7"/>
  </r>
  <r>
    <s v="Hintham-Zuid"/>
    <s v="'s-Hertogenbosch                        "/>
    <s v="Buurt     "/>
    <s v="BU07960305"/>
    <n v="3920"/>
    <x v="349"/>
    <n v="5226"/>
    <n v="191"/>
    <n v="23.8"/>
    <n v="93296"/>
    <x v="5"/>
    <n v="1885"/>
    <x v="195"/>
    <n v="360035"/>
    <x v="7"/>
  </r>
  <r>
    <s v="Hintham-Noord"/>
    <s v="'s-Hertogenbosch                        "/>
    <s v="Buurt     "/>
    <s v="BU07960306"/>
    <n v="2165"/>
    <x v="350"/>
    <n v="3360"/>
    <n v="264"/>
    <n v="28.4"/>
    <n v="61486"/>
    <x v="5"/>
    <n v="942"/>
    <x v="233"/>
    <n v="248688"/>
    <x v="7"/>
  </r>
  <r>
    <s v="De Muntel"/>
    <s v="'s-Hertogenbosch                        "/>
    <s v="Buurt     "/>
    <s v="BU07960401"/>
    <n v="3195"/>
    <x v="351"/>
    <n v="12114"/>
    <n v="200"/>
    <n v="26.2"/>
    <n v="83709"/>
    <x v="6"/>
    <n v="1640"/>
    <x v="281"/>
    <n v="328000"/>
    <x v="7"/>
  </r>
  <r>
    <s v="De Vliert"/>
    <s v="'s-Hertogenbosch                        "/>
    <s v="Buurt     "/>
    <s v="BU07960402"/>
    <n v="3490"/>
    <x v="352"/>
    <n v="5754"/>
    <n v="240"/>
    <n v="29.5"/>
    <n v="102955"/>
    <x v="6"/>
    <n v="1614"/>
    <x v="235"/>
    <n v="387360"/>
    <x v="7"/>
  </r>
  <r>
    <s v="Orthenpoort"/>
    <s v="'s-Hertogenbosch                        "/>
    <s v="Buurt     "/>
    <s v="BU07960403"/>
    <n v="590"/>
    <x v="27"/>
    <n v="3202"/>
    <n v="191"/>
    <n v="27.4"/>
    <n v="16166"/>
    <x v="6"/>
    <n v="248"/>
    <x v="282"/>
    <n v="47368"/>
    <x v="7"/>
  </r>
  <r>
    <s v="Maliskamp-West"/>
    <s v="'s-Hertogenbosch                        "/>
    <s v="Buurt     "/>
    <s v="BU07960501"/>
    <n v="205"/>
    <x v="6"/>
    <n v="298"/>
    <m/>
    <m/>
    <n v="0"/>
    <x v="7"/>
    <n v="36"/>
    <x v="6"/>
    <n v="0"/>
    <x v="7"/>
  </r>
  <r>
    <s v="Maliskamp-Oost"/>
    <s v="'s-Hertogenbosch                        "/>
    <s v="Buurt     "/>
    <s v="BU07960502"/>
    <n v="1030"/>
    <x v="2"/>
    <n v="1292"/>
    <n v="394"/>
    <n v="35.700000000000003"/>
    <n v="36771"/>
    <x v="7"/>
    <n v="418"/>
    <x v="283"/>
    <n v="164692"/>
    <x v="7"/>
  </r>
  <r>
    <s v="Het Vinkel"/>
    <s v="'s-Hertogenbosch                        "/>
    <s v="Buurt     "/>
    <s v="BU07960503"/>
    <n v="100"/>
    <x v="193"/>
    <n v="30"/>
    <m/>
    <n v="33.4"/>
    <n v="3340"/>
    <x v="7"/>
    <n v="49"/>
    <x v="6"/>
    <n v="0"/>
    <x v="7"/>
  </r>
  <r>
    <s v="Binckhorst"/>
    <s v="'s-Hertogenbosch                        "/>
    <s v="Buurt     "/>
    <s v="BU07960504"/>
    <n v="530"/>
    <x v="216"/>
    <n v="214"/>
    <n v="260"/>
    <n v="28.7"/>
    <n v="15211"/>
    <x v="8"/>
    <n v="210"/>
    <x v="284"/>
    <n v="54600"/>
    <x v="7"/>
  </r>
  <r>
    <s v="Sparrenburg"/>
    <s v="'s-Hertogenbosch                        "/>
    <s v="Buurt     "/>
    <s v="BU07960505"/>
    <n v="3460"/>
    <x v="353"/>
    <n v="5130"/>
    <n v="240"/>
    <n v="26.8"/>
    <n v="92728"/>
    <x v="8"/>
    <n v="1422"/>
    <x v="200"/>
    <n v="341280"/>
    <x v="7"/>
  </r>
  <r>
    <s v="Molenhoek"/>
    <s v="'s-Hertogenbosch                        "/>
    <s v="Buurt     "/>
    <s v="BU07960506"/>
    <n v="3745"/>
    <x v="354"/>
    <n v="2742"/>
    <n v="365"/>
    <n v="35"/>
    <n v="131075"/>
    <x v="9"/>
    <n v="1598"/>
    <x v="285"/>
    <n v="583270"/>
    <x v="7"/>
  </r>
  <r>
    <s v="A2 zone Rosmalen-Zuid"/>
    <s v="'s-Hertogenbosch                        "/>
    <s v="Buurt     "/>
    <s v="BU07960507"/>
    <n v="165"/>
    <x v="355"/>
    <n v="194"/>
    <n v="541"/>
    <n v="30.3"/>
    <n v="4999.5"/>
    <x v="9"/>
    <n v="68"/>
    <x v="286"/>
    <n v="36788"/>
    <x v="7"/>
  </r>
  <r>
    <s v="'t Ven"/>
    <s v="'s-Hertogenbosch                        "/>
    <s v="Buurt     "/>
    <s v="BU07960601"/>
    <n v="2220"/>
    <x v="154"/>
    <n v="4283"/>
    <n v="252"/>
    <n v="25.5"/>
    <n v="56610"/>
    <x v="10"/>
    <n v="972"/>
    <x v="287"/>
    <n v="244944"/>
    <x v="7"/>
  </r>
  <r>
    <s v="Rosmalen-Centrum"/>
    <s v="'s-Hertogenbosch                        "/>
    <s v="Buurt     "/>
    <s v="BU07960602"/>
    <n v="1425"/>
    <x v="356"/>
    <n v="3608"/>
    <n v="245"/>
    <n v="27.1"/>
    <n v="38617.5"/>
    <x v="10"/>
    <n v="776"/>
    <x v="253"/>
    <n v="190120"/>
    <x v="7"/>
  </r>
  <r>
    <s v="Hondsberg"/>
    <s v="'s-Hertogenbosch                        "/>
    <s v="Buurt     "/>
    <s v="BU07960603"/>
    <n v="2305"/>
    <x v="227"/>
    <n v="4029"/>
    <n v="254"/>
    <n v="25.8"/>
    <n v="59469"/>
    <x v="11"/>
    <n v="1007"/>
    <x v="288"/>
    <n v="255778"/>
    <x v="7"/>
  </r>
  <r>
    <s v="Kruisstraat"/>
    <s v="'s-Hertogenbosch                        "/>
    <s v="Buurt     "/>
    <s v="BU07960604"/>
    <n v="550"/>
    <x v="47"/>
    <n v="154"/>
    <n v="397"/>
    <n v="26.6"/>
    <n v="14630"/>
    <x v="11"/>
    <n v="202"/>
    <x v="204"/>
    <n v="80194"/>
    <x v="7"/>
  </r>
  <r>
    <s v="Bedrijventerrein Kruisstraat"/>
    <s v="'s-Hertogenbosch                        "/>
    <s v="Buurt     "/>
    <s v="BU07960605"/>
    <n v="90"/>
    <x v="6"/>
    <n v="275"/>
    <m/>
    <m/>
    <n v="0"/>
    <x v="12"/>
    <n v="33"/>
    <x v="6"/>
    <n v="0"/>
    <x v="7"/>
  </r>
  <r>
    <s v="De Overlaet-Oost"/>
    <s v="'s-Hertogenbosch                        "/>
    <s v="Buurt     "/>
    <s v="BU07960606"/>
    <n v="3160"/>
    <x v="357"/>
    <n v="5979"/>
    <n v="246"/>
    <n v="26.2"/>
    <n v="82792"/>
    <x v="13"/>
    <n v="1176"/>
    <x v="150"/>
    <n v="289296"/>
    <x v="7"/>
  </r>
  <r>
    <s v="De Overlaet-West"/>
    <s v="'s-Hertogenbosch                        "/>
    <s v="Buurt     "/>
    <s v="BU07960607"/>
    <n v="2615"/>
    <x v="283"/>
    <n v="4373"/>
    <n v="281"/>
    <n v="29.5"/>
    <n v="77142.5"/>
    <x v="10"/>
    <n v="1032"/>
    <x v="289"/>
    <n v="289992"/>
    <x v="7"/>
  </r>
  <r>
    <s v="A2 zone Rosmalen-Noord"/>
    <s v="'s-Hertogenbosch                        "/>
    <s v="Buurt     "/>
    <s v="BU07960608"/>
    <n v="40"/>
    <x v="6"/>
    <n v="61"/>
    <m/>
    <m/>
    <n v="0"/>
    <x v="10"/>
    <n v="16"/>
    <x v="6"/>
    <n v="0"/>
    <x v="7"/>
  </r>
  <r>
    <s v="Rosmalense Polder"/>
    <s v="'s-Hertogenbosch                        "/>
    <s v="Buurt     "/>
    <s v="BU07960609"/>
    <n v="120"/>
    <x v="149"/>
    <n v="15"/>
    <m/>
    <n v="27"/>
    <n v="3240"/>
    <x v="12"/>
    <n v="29"/>
    <x v="6"/>
    <n v="0"/>
    <x v="7"/>
  </r>
  <r>
    <s v="Brabantpoort"/>
    <s v="'s-Hertogenbosch                        "/>
    <s v="Buurt     "/>
    <s v="BU07960701"/>
    <n v="5"/>
    <x v="6"/>
    <m/>
    <m/>
    <m/>
    <n v="0"/>
    <x v="14"/>
    <n v="2"/>
    <x v="6"/>
    <n v="0"/>
    <x v="7"/>
  </r>
  <r>
    <s v="De Groote Vliet"/>
    <s v="'s-Hertogenbosch                        "/>
    <s v="Buurt     "/>
    <s v="BU07960702"/>
    <n v="0"/>
    <x v="6"/>
    <m/>
    <m/>
    <m/>
    <n v="0"/>
    <x v="14"/>
    <n v="0"/>
    <x v="6"/>
    <n v="0"/>
    <x v="7"/>
  </r>
  <r>
    <s v="Vlietdijk"/>
    <s v="'s-Hertogenbosch                        "/>
    <s v="Buurt     "/>
    <s v="BU07960703"/>
    <n v="245"/>
    <x v="358"/>
    <n v="784"/>
    <n v="180"/>
    <n v="29.1"/>
    <n v="7129.5"/>
    <x v="14"/>
    <n v="158"/>
    <x v="152"/>
    <n v="28440"/>
    <x v="7"/>
  </r>
  <r>
    <s v="Broekland"/>
    <s v="'s-Hertogenbosch                        "/>
    <s v="Buurt     "/>
    <s v="BU07960704"/>
    <n v="3345"/>
    <x v="190"/>
    <n v="4738"/>
    <n v="281"/>
    <n v="26.8"/>
    <n v="89646"/>
    <x v="13"/>
    <n v="1189"/>
    <x v="290"/>
    <n v="334109"/>
    <x v="7"/>
  </r>
  <r>
    <s v="De Watertuinen"/>
    <s v="'s-Hertogenbosch                        "/>
    <s v="Buurt     "/>
    <s v="BU07960705"/>
    <n v="1530"/>
    <x v="359"/>
    <n v="5577"/>
    <n v="311"/>
    <n v="34.200000000000003"/>
    <n v="52326.000000000007"/>
    <x v="13"/>
    <n v="539"/>
    <x v="291"/>
    <n v="167629"/>
    <x v="7"/>
  </r>
  <r>
    <s v="De Hoven"/>
    <s v="'s-Hertogenbosch                        "/>
    <s v="Buurt     "/>
    <s v="BU07960706"/>
    <n v="2745"/>
    <x v="205"/>
    <n v="5860"/>
    <n v="316"/>
    <n v="28.7"/>
    <n v="78781.5"/>
    <x v="14"/>
    <n v="936"/>
    <x v="292"/>
    <n v="295776"/>
    <x v="7"/>
  </r>
  <r>
    <s v="De Lanen"/>
    <s v="'s-Hertogenbosch                        "/>
    <s v="Buurt     "/>
    <s v="BU07960707"/>
    <n v="0"/>
    <x v="6"/>
    <m/>
    <m/>
    <m/>
    <n v="0"/>
    <x v="1"/>
    <n v="0"/>
    <x v="6"/>
    <n v="0"/>
    <x v="7"/>
  </r>
  <r>
    <s v="Overig Landelijk gebied De Groote Wielen"/>
    <s v="'s-Hertogenbosch                        "/>
    <s v="Buurt     "/>
    <s v="BU07960798"/>
    <n v="15"/>
    <x v="6"/>
    <n v="25"/>
    <m/>
    <m/>
    <n v="0"/>
    <x v="15"/>
    <n v="5"/>
    <x v="6"/>
    <n v="0"/>
    <x v="7"/>
  </r>
  <r>
    <s v="Landelijk gebied De Groote Wielen"/>
    <s v="'s-Hertogenbosch                        "/>
    <s v="Buurt     "/>
    <s v="BU07960799"/>
    <n v="5"/>
    <x v="6"/>
    <m/>
    <m/>
    <m/>
    <n v="0"/>
    <x v="15"/>
    <n v="2"/>
    <x v="6"/>
    <n v="0"/>
    <x v="7"/>
  </r>
  <r>
    <s v="Kom Empel"/>
    <s v="'s-Hertogenbosch                        "/>
    <s v="Buurt     "/>
    <s v="BU07960801"/>
    <n v="1190"/>
    <x v="34"/>
    <n v="2622"/>
    <n v="293"/>
    <n v="25.1"/>
    <n v="29869"/>
    <x v="15"/>
    <n v="511"/>
    <x v="293"/>
    <n v="149723"/>
    <x v="7"/>
  </r>
  <r>
    <s v="Maasakker"/>
    <s v="'s-Hertogenbosch                        "/>
    <s v="Buurt     "/>
    <s v="BU07960802"/>
    <n v="2670"/>
    <x v="360"/>
    <n v="3301"/>
    <n v="320"/>
    <n v="29.5"/>
    <n v="78765"/>
    <x v="15"/>
    <n v="895"/>
    <x v="294"/>
    <n v="286400"/>
    <x v="7"/>
  </r>
  <r>
    <s v="Empel-Oost"/>
    <s v="'s-Hertogenbosch                        "/>
    <s v="Buurt     "/>
    <s v="BU07960803"/>
    <n v="2495"/>
    <x v="361"/>
    <n v="2236"/>
    <n v="309"/>
    <n v="29"/>
    <n v="72355"/>
    <x v="15"/>
    <n v="828"/>
    <x v="295"/>
    <n v="255852"/>
    <x v="7"/>
  </r>
  <r>
    <s v="De Koornwaard"/>
    <s v="'s-Hertogenbosch                        "/>
    <s v="Buurt     "/>
    <s v="BU07960804"/>
    <n v="125"/>
    <x v="201"/>
    <n v="38"/>
    <m/>
    <n v="25.7"/>
    <n v="3212.5"/>
    <x v="15"/>
    <n v="38"/>
    <x v="6"/>
    <n v="0"/>
    <x v="7"/>
  </r>
  <r>
    <s v="De Buitenpepers"/>
    <s v="'s-Hertogenbosch                        "/>
    <s v="Buurt     "/>
    <s v="BU07960901"/>
    <n v="2155"/>
    <x v="83"/>
    <n v="4981"/>
    <n v="198"/>
    <n v="25.8"/>
    <n v="55599"/>
    <x v="16"/>
    <n v="1169"/>
    <x v="296"/>
    <n v="231462"/>
    <x v="7"/>
  </r>
  <r>
    <s v="De Herven"/>
    <s v="'s-Hertogenbosch                        "/>
    <s v="Buurt     "/>
    <s v="BU07960902"/>
    <n v="790"/>
    <x v="362"/>
    <n v="1558"/>
    <n v="456"/>
    <n v="39.700000000000003"/>
    <n v="31363.000000000004"/>
    <x v="17"/>
    <n v="301"/>
    <x v="297"/>
    <n v="137256"/>
    <x v="7"/>
  </r>
  <r>
    <s v="Bedrijventerrein De Herven"/>
    <s v="'s-Hertogenbosch                        "/>
    <s v="Buurt     "/>
    <s v="BU07960903"/>
    <n v="35"/>
    <x v="6"/>
    <n v="28"/>
    <m/>
    <m/>
    <n v="0"/>
    <x v="17"/>
    <n v="15"/>
    <x v="6"/>
    <n v="0"/>
    <x v="7"/>
  </r>
  <r>
    <s v="De Slagen"/>
    <s v="'s-Hertogenbosch                        "/>
    <s v="Buurt     "/>
    <s v="BU07960904"/>
    <n v="1495"/>
    <x v="180"/>
    <n v="4482"/>
    <n v="157"/>
    <n v="18.2"/>
    <n v="27209"/>
    <x v="18"/>
    <n v="726"/>
    <x v="249"/>
    <n v="113982"/>
    <x v="7"/>
  </r>
  <r>
    <s v="De Haren"/>
    <s v="'s-Hertogenbosch                        "/>
    <s v="Buurt     "/>
    <s v="BU07960905"/>
    <n v="1070"/>
    <x v="363"/>
    <n v="5674"/>
    <n v="162"/>
    <n v="17.5"/>
    <n v="18725"/>
    <x v="18"/>
    <n v="494"/>
    <x v="159"/>
    <n v="80028"/>
    <x v="7"/>
  </r>
  <r>
    <s v="De Reit"/>
    <s v="'s-Hertogenbosch                        "/>
    <s v="Buurt     "/>
    <s v="BU07960906"/>
    <n v="1635"/>
    <x v="100"/>
    <n v="5294"/>
    <n v="170"/>
    <n v="21.6"/>
    <n v="35316"/>
    <x v="18"/>
    <n v="810"/>
    <x v="103"/>
    <n v="137700"/>
    <x v="7"/>
  </r>
  <r>
    <s v="De Donk"/>
    <s v="'s-Hertogenbosch                        "/>
    <s v="Buurt     "/>
    <s v="BU07960907"/>
    <n v="2010"/>
    <x v="364"/>
    <n v="3523"/>
    <n v="198"/>
    <n v="21.5"/>
    <n v="43215"/>
    <x v="18"/>
    <n v="853"/>
    <x v="137"/>
    <n v="168894"/>
    <x v="7"/>
  </r>
  <r>
    <s v="De Rompert"/>
    <s v="'s-Hertogenbosch                        "/>
    <s v="Buurt     "/>
    <s v="BU07960908"/>
    <n v="2440"/>
    <x v="42"/>
    <n v="4518"/>
    <n v="215"/>
    <n v="27.5"/>
    <n v="67100"/>
    <x v="18"/>
    <n v="1104"/>
    <x v="298"/>
    <n v="237360"/>
    <x v="7"/>
  </r>
  <r>
    <s v="De Hambaken"/>
    <s v="'s-Hertogenbosch                        "/>
    <s v="Buurt     "/>
    <s v="BU07960909"/>
    <n v="1365"/>
    <x v="202"/>
    <n v="6758"/>
    <n v="155"/>
    <n v="16.7"/>
    <n v="22795.5"/>
    <x v="16"/>
    <n v="555"/>
    <x v="46"/>
    <n v="86025"/>
    <x v="7"/>
  </r>
  <r>
    <s v="De Sprookjesbuurt"/>
    <s v="'s-Hertogenbosch                        "/>
    <s v="Buurt     "/>
    <s v="BU07960910"/>
    <n v="1695"/>
    <x v="365"/>
    <n v="6917"/>
    <n v="153"/>
    <n v="15.5"/>
    <n v="26272.5"/>
    <x v="16"/>
    <n v="768"/>
    <x v="163"/>
    <n v="117504"/>
    <x v="7"/>
  </r>
  <r>
    <s v="De Muziekinstrumentenbuurt"/>
    <s v="'s-Hertogenbosch                        "/>
    <s v="Buurt     "/>
    <s v="BU07960911"/>
    <n v="1275"/>
    <x v="366"/>
    <n v="5876"/>
    <n v="158"/>
    <n v="15.4"/>
    <n v="19635"/>
    <x v="16"/>
    <n v="473"/>
    <x v="164"/>
    <n v="74734"/>
    <x v="7"/>
  </r>
  <r>
    <s v="De Edelstenenbuurt"/>
    <s v="'s-Hertogenbosch                        "/>
    <s v="Buurt     "/>
    <s v="BU07960912"/>
    <n v="1175"/>
    <x v="204"/>
    <n v="4788"/>
    <n v="151"/>
    <n v="17.8"/>
    <n v="20915"/>
    <x v="16"/>
    <n v="430"/>
    <x v="299"/>
    <n v="64930"/>
    <x v="7"/>
  </r>
  <r>
    <s v="Orthen"/>
    <s v="'s-Hertogenbosch                        "/>
    <s v="Buurt     "/>
    <s v="BU07960913"/>
    <n v="1515"/>
    <x v="66"/>
    <n v="3000"/>
    <n v="217"/>
    <n v="25"/>
    <n v="37875"/>
    <x v="16"/>
    <n v="705"/>
    <x v="300"/>
    <n v="152985"/>
    <x v="7"/>
  </r>
  <r>
    <s v="Orthen-West"/>
    <s v="'s-Hertogenbosch                        "/>
    <s v="Buurt     "/>
    <s v="BU07960914"/>
    <n v="720"/>
    <x v="367"/>
    <n v="2190"/>
    <n v="132"/>
    <n v="20.7"/>
    <n v="14904"/>
    <x v="16"/>
    <n v="387"/>
    <x v="301"/>
    <n v="51084"/>
    <x v="7"/>
  </r>
  <r>
    <s v="Bedrijventerrein-Noord"/>
    <s v="'s-Hertogenbosch                        "/>
    <s v="Buurt     "/>
    <s v="BU07960915"/>
    <n v="0"/>
    <x v="6"/>
    <m/>
    <m/>
    <m/>
    <n v="0"/>
    <x v="16"/>
    <n v="2"/>
    <x v="6"/>
    <n v="0"/>
    <x v="7"/>
  </r>
  <r>
    <s v="De Italiaanse Buurt"/>
    <s v="'s-Hertogenbosch                        "/>
    <s v="Buurt     "/>
    <s v="BU07961001"/>
    <n v="520"/>
    <x v="368"/>
    <n v="1265"/>
    <n v="272"/>
    <n v="34.9"/>
    <n v="18148"/>
    <x v="19"/>
    <n v="254"/>
    <x v="168"/>
    <n v="69088"/>
    <x v="7"/>
  </r>
  <r>
    <s v="Maasdal"/>
    <s v="'s-Hertogenbosch                        "/>
    <s v="Buurt     "/>
    <s v="BU07961002"/>
    <n v="2430"/>
    <x v="260"/>
    <n v="7458"/>
    <n v="176"/>
    <n v="23.8"/>
    <n v="57834"/>
    <x v="20"/>
    <n v="1222"/>
    <x v="213"/>
    <n v="215072"/>
    <x v="7"/>
  </r>
  <r>
    <s v="Abdijenbuurt"/>
    <s v="'s-Hertogenbosch                        "/>
    <s v="Buurt     "/>
    <s v="BU07961003"/>
    <n v="1130"/>
    <x v="369"/>
    <n v="1759"/>
    <n v="226"/>
    <n v="27.1"/>
    <n v="30623"/>
    <x v="20"/>
    <n v="506"/>
    <x v="252"/>
    <n v="114356"/>
    <x v="7"/>
  </r>
  <r>
    <s v="Lokeren"/>
    <s v="'s-Hertogenbosch                        "/>
    <s v="Buurt     "/>
    <s v="BU07961004"/>
    <n v="1450"/>
    <x v="25"/>
    <n v="7376"/>
    <n v="184"/>
    <n v="24.5"/>
    <n v="35525"/>
    <x v="20"/>
    <n v="630"/>
    <x v="53"/>
    <n v="115920"/>
    <x v="7"/>
  </r>
  <r>
    <s v="Maasstroom"/>
    <s v="'s-Hertogenbosch                        "/>
    <s v="Buurt     "/>
    <s v="BU07961005"/>
    <n v="2015"/>
    <x v="370"/>
    <n v="6955"/>
    <n v="189"/>
    <n v="23.7"/>
    <n v="47755.5"/>
    <x v="20"/>
    <n v="884"/>
    <x v="170"/>
    <n v="167076"/>
    <x v="7"/>
  </r>
  <r>
    <s v="De Staatsliedenbuurt"/>
    <s v="'s-Hertogenbosch                        "/>
    <s v="Buurt     "/>
    <s v="BU07961006"/>
    <n v="1805"/>
    <x v="371"/>
    <n v="6775"/>
    <n v="208"/>
    <n v="24.6"/>
    <n v="44403"/>
    <x v="19"/>
    <n v="776"/>
    <x v="253"/>
    <n v="161408"/>
    <x v="7"/>
  </r>
  <r>
    <s v="Het Zilverpark"/>
    <s v="'s-Hertogenbosch                        "/>
    <s v="Buurt     "/>
    <s v="BU07961007"/>
    <n v="2245"/>
    <x v="63"/>
    <n v="6321"/>
    <n v="251"/>
    <n v="29.7"/>
    <n v="66676.5"/>
    <x v="19"/>
    <n v="825"/>
    <x v="55"/>
    <n v="207075"/>
    <x v="7"/>
  </r>
  <r>
    <s v="Maasvallei"/>
    <s v="'s-Hertogenbosch                        "/>
    <s v="Buurt     "/>
    <s v="BU07961008"/>
    <n v="2390"/>
    <x v="295"/>
    <n v="6865"/>
    <n v="227"/>
    <n v="26.3"/>
    <n v="62857"/>
    <x v="19"/>
    <n v="879"/>
    <x v="215"/>
    <n v="199533"/>
    <x v="7"/>
  </r>
  <r>
    <s v="Maasoever"/>
    <s v="'s-Hertogenbosch                        "/>
    <s v="Buurt     "/>
    <s v="BU07961009"/>
    <n v="2850"/>
    <x v="372"/>
    <n v="5470"/>
    <n v="279"/>
    <n v="32.299999999999997"/>
    <n v="92054.999999999985"/>
    <x v="19"/>
    <n v="1147"/>
    <x v="171"/>
    <n v="320013"/>
    <x v="7"/>
  </r>
  <r>
    <s v="Bedrijventerrein Maaspoort"/>
    <s v="'s-Hertogenbosch                        "/>
    <s v="Buurt     "/>
    <s v="BU07961010"/>
    <n v="25"/>
    <x v="6"/>
    <n v="29"/>
    <m/>
    <m/>
    <n v="0"/>
    <x v="21"/>
    <n v="9"/>
    <x v="6"/>
    <n v="0"/>
    <x v="7"/>
  </r>
  <r>
    <s v="Oud Empel"/>
    <s v="'s-Hertogenbosch                        "/>
    <s v="Buurt     "/>
    <s v="BU07961011"/>
    <n v="80"/>
    <x v="6"/>
    <n v="88"/>
    <m/>
    <m/>
    <n v="0"/>
    <x v="20"/>
    <n v="34"/>
    <x v="6"/>
    <n v="0"/>
    <x v="7"/>
  </r>
  <r>
    <s v="Boschveld"/>
    <s v="'s-Hertogenbosch                        "/>
    <s v="Buurt     "/>
    <s v="BU07961101"/>
    <n v="3045"/>
    <x v="169"/>
    <n v="6012"/>
    <n v="152"/>
    <n v="22.7"/>
    <n v="69121.5"/>
    <x v="22"/>
    <n v="1602"/>
    <x v="302"/>
    <n v="243504"/>
    <x v="7"/>
  </r>
  <r>
    <s v="Paleiskwartier"/>
    <s v="'s-Hertogenbosch                        "/>
    <s v="Buurt     "/>
    <s v="BU07961102"/>
    <n v="2595"/>
    <x v="373"/>
    <n v="5335"/>
    <n v="222"/>
    <n v="41.2"/>
    <n v="106914.00000000001"/>
    <x v="22"/>
    <n v="1571"/>
    <x v="303"/>
    <n v="348762"/>
    <x v="7"/>
  </r>
  <r>
    <s v="Willemspoort"/>
    <s v="'s-Hertogenbosch                        "/>
    <s v="Buurt     "/>
    <s v="BU07961103"/>
    <n v="0"/>
    <x v="6"/>
    <m/>
    <m/>
    <m/>
    <n v="0"/>
    <x v="22"/>
    <n v="1"/>
    <x v="6"/>
    <n v="0"/>
    <x v="7"/>
  </r>
  <r>
    <s v="Deuteren"/>
    <s v="'s-Hertogenbosch                        "/>
    <s v="Buurt     "/>
    <s v="BU07961104"/>
    <n v="1540"/>
    <x v="231"/>
    <n v="5302"/>
    <n v="181"/>
    <n v="23.5"/>
    <n v="36190"/>
    <x v="22"/>
    <n v="800"/>
    <x v="15"/>
    <n v="144800"/>
    <x v="7"/>
  </r>
  <r>
    <s v="De Moerputten"/>
    <s v="'s-Hertogenbosch                        "/>
    <s v="Buurt     "/>
    <s v="BU07961105"/>
    <n v="250"/>
    <x v="31"/>
    <n v="104"/>
    <n v="189"/>
    <n v="14.5"/>
    <n v="3625"/>
    <x v="22"/>
    <n v="107"/>
    <x v="256"/>
    <n v="20223"/>
    <x v="7"/>
  </r>
  <r>
    <s v="De Schutskamp"/>
    <s v="'s-Hertogenbosch                        "/>
    <s v="Buurt     "/>
    <s v="BU07961106"/>
    <n v="4555"/>
    <x v="374"/>
    <n v="4312"/>
    <n v="152"/>
    <n v="19.7"/>
    <n v="89733.5"/>
    <x v="22"/>
    <n v="2491"/>
    <x v="304"/>
    <n v="378632"/>
    <x v="7"/>
  </r>
  <r>
    <s v="De Kruiskamp"/>
    <s v="'s-Hertogenbosch                        "/>
    <s v="Buurt     "/>
    <s v="BU07961107"/>
    <n v="8025"/>
    <x v="375"/>
    <n v="6418"/>
    <n v="165"/>
    <n v="19.399999999999999"/>
    <n v="155685"/>
    <x v="23"/>
    <n v="3342"/>
    <x v="305"/>
    <n v="551430"/>
    <x v="7"/>
  </r>
  <r>
    <s v="De Rietvelden-Oost"/>
    <s v="'s-Hertogenbosch                        "/>
    <s v="Buurt     "/>
    <s v="BU07961108"/>
    <n v="130"/>
    <x v="376"/>
    <n v="165"/>
    <m/>
    <n v="25.5"/>
    <n v="3315"/>
    <x v="24"/>
    <n v="53"/>
    <x v="6"/>
    <n v="0"/>
    <x v="7"/>
  </r>
  <r>
    <s v="De Rietvelden-West"/>
    <s v="'s-Hertogenbosch                        "/>
    <s v="Buurt     "/>
    <s v="BU07961109"/>
    <n v="20"/>
    <x v="6"/>
    <n v="20"/>
    <m/>
    <m/>
    <n v="0"/>
    <x v="24"/>
    <n v="11"/>
    <x v="6"/>
    <n v="0"/>
    <x v="7"/>
  </r>
  <r>
    <s v="Veemarktkwartier"/>
    <s v="'s-Hertogenbosch                        "/>
    <s v="Buurt     "/>
    <s v="BU07961110"/>
    <n v="10"/>
    <x v="6"/>
    <n v="25"/>
    <m/>
    <m/>
    <n v="0"/>
    <x v="24"/>
    <n v="8"/>
    <x v="6"/>
    <n v="0"/>
    <x v="7"/>
  </r>
  <r>
    <s v="Ertveld"/>
    <s v="'s-Hertogenbosch                        "/>
    <s v="Buurt     "/>
    <s v="BU07961111"/>
    <n v="290"/>
    <x v="21"/>
    <n v="264"/>
    <n v="257"/>
    <n v="27.2"/>
    <n v="7888"/>
    <x v="16"/>
    <n v="112"/>
    <x v="259"/>
    <n v="28784"/>
    <x v="7"/>
  </r>
  <r>
    <s v="Kom Engelen"/>
    <s v="'s-Hertogenbosch                        "/>
    <s v="Buurt     "/>
    <s v="BU07961201"/>
    <n v="2910"/>
    <x v="377"/>
    <n v="2394"/>
    <n v="317"/>
    <n v="30.3"/>
    <n v="88173"/>
    <x v="25"/>
    <n v="1094"/>
    <x v="306"/>
    <n v="346798"/>
    <x v="7"/>
  </r>
  <r>
    <s v="De Vutter"/>
    <s v="'s-Hertogenbosch                        "/>
    <s v="Buurt     "/>
    <s v="BU07961202"/>
    <n v="95"/>
    <x v="6"/>
    <n v="248"/>
    <m/>
    <m/>
    <n v="0"/>
    <x v="25"/>
    <n v="33"/>
    <x v="6"/>
    <n v="0"/>
    <x v="7"/>
  </r>
  <r>
    <s v="Henriëttewaard"/>
    <s v="'s-Hertogenbosch                        "/>
    <s v="Buurt     "/>
    <s v="BU07961203"/>
    <n v="80"/>
    <x v="6"/>
    <n v="39"/>
    <m/>
    <m/>
    <n v="0"/>
    <x v="25"/>
    <n v="21"/>
    <x v="6"/>
    <n v="0"/>
    <x v="7"/>
  </r>
  <r>
    <s v="De Haverleij"/>
    <s v="'s-Hertogenbosch                        "/>
    <s v="Buurt     "/>
    <s v="BU07961204"/>
    <n v="2430"/>
    <x v="260"/>
    <n v="1493"/>
    <n v="311"/>
    <n v="37.200000000000003"/>
    <n v="90396"/>
    <x v="25"/>
    <n v="945"/>
    <x v="82"/>
    <n v="293895"/>
    <x v="7"/>
  </r>
  <r>
    <s v="Bokhoven"/>
    <s v="'s-Hertogenbosch                        "/>
    <s v="Buurt     "/>
    <s v="BU07961205"/>
    <n v="280"/>
    <x v="59"/>
    <n v="100"/>
    <n v="399"/>
    <n v="30.6"/>
    <n v="8568"/>
    <x v="25"/>
    <n v="117"/>
    <x v="261"/>
    <n v="46683"/>
    <x v="7"/>
  </r>
  <r>
    <s v="Engelermeer"/>
    <s v="'s-Hertogenbosch                        "/>
    <s v="Buurt     "/>
    <s v="BU07961206"/>
    <n v="15"/>
    <x v="6"/>
    <n v="6"/>
    <m/>
    <m/>
    <n v="0"/>
    <x v="25"/>
    <n v="6"/>
    <x v="6"/>
    <n v="0"/>
    <x v="7"/>
  </r>
  <r>
    <s v="Kom Nuland"/>
    <s v="'s-Hertogenbosch                        "/>
    <s v="Buurt     "/>
    <s v="BU07961301"/>
    <n v="3325"/>
    <x v="378"/>
    <n v="1957"/>
    <n v="279"/>
    <n v="24.1"/>
    <n v="80132.5"/>
    <x v="26"/>
    <n v="1332"/>
    <x v="307"/>
    <n v="371628"/>
    <x v="7"/>
  </r>
  <r>
    <s v="Bedrijventerrein Nuland"/>
    <s v="'s-Hertogenbosch                        "/>
    <s v="Buurt     "/>
    <s v="BU07961302"/>
    <n v="95"/>
    <x v="6"/>
    <n v="658"/>
    <m/>
    <m/>
    <n v="0"/>
    <x v="26"/>
    <n v="34"/>
    <x v="6"/>
    <n v="0"/>
    <x v="7"/>
  </r>
  <r>
    <s v="De Lage Kant"/>
    <s v="'s-Hertogenbosch                        "/>
    <s v="Buurt     "/>
    <s v="BU07961303"/>
    <n v="225"/>
    <x v="379"/>
    <n v="138"/>
    <n v="402"/>
    <n v="25.4"/>
    <n v="5715"/>
    <x v="26"/>
    <n v="79"/>
    <x v="308"/>
    <n v="31758"/>
    <x v="7"/>
  </r>
  <r>
    <s v="Heeseind"/>
    <s v="'s-Hertogenbosch                        "/>
    <s v="Buurt     "/>
    <s v="BU07961304"/>
    <n v="520"/>
    <x v="368"/>
    <n v="143"/>
    <n v="408"/>
    <n v="27.6"/>
    <n v="14352"/>
    <x v="26"/>
    <n v="282"/>
    <x v="309"/>
    <n v="115056"/>
    <x v="7"/>
  </r>
  <r>
    <s v="Landelijk gebied Nuland"/>
    <s v="'s-Hertogenbosch                        "/>
    <s v="Buurt     "/>
    <s v="BU07961399"/>
    <n v="140"/>
    <x v="380"/>
    <n v="26"/>
    <m/>
    <n v="25.9"/>
    <n v="3626"/>
    <x v="26"/>
    <n v="40"/>
    <x v="6"/>
    <n v="0"/>
    <x v="7"/>
  </r>
  <r>
    <s v="Kom Vinkel"/>
    <s v="'s-Hertogenbosch                        "/>
    <s v="Buurt     "/>
    <s v="BU07961401"/>
    <n v="1160"/>
    <x v="105"/>
    <n v="1228"/>
    <n v="311"/>
    <n v="24.3"/>
    <n v="28188"/>
    <x v="27"/>
    <n v="456"/>
    <x v="310"/>
    <n v="141816"/>
    <x v="7"/>
  </r>
  <r>
    <s v="Vinkeloord"/>
    <s v="'s-Hertogenbosch                        "/>
    <s v="Buurt     "/>
    <s v="BU07961402"/>
    <n v="430"/>
    <x v="381"/>
    <n v="263"/>
    <n v="156"/>
    <n v="23.8"/>
    <n v="10234"/>
    <x v="27"/>
    <n v="299"/>
    <x v="311"/>
    <n v="46644"/>
    <x v="7"/>
  </r>
  <r>
    <s v="Landelijk gebied Vinkel"/>
    <s v="'s-Hertogenbosch                        "/>
    <s v="Buurt     "/>
    <s v="BU07961499"/>
    <n v="830"/>
    <x v="382"/>
    <n v="76"/>
    <n v="380"/>
    <n v="23.4"/>
    <n v="19422"/>
    <x v="28"/>
    <n v="302"/>
    <x v="267"/>
    <n v="114760"/>
    <x v="7"/>
  </r>
  <r>
    <s v="Binnenstad-Centrum"/>
    <s v="'s-Hertogenbosch                        "/>
    <s v="Buurt     "/>
    <s v="BU07960101"/>
    <n v="6025"/>
    <x v="383"/>
    <n v="8454"/>
    <n v="251"/>
    <n v="37"/>
    <n v="222925"/>
    <x v="0"/>
    <n v="4011"/>
    <x v="312"/>
    <n v="1006761"/>
    <x v="8"/>
  </r>
  <r>
    <s v="Binnenstad-Oost"/>
    <s v="'s-Hertogenbosch                        "/>
    <s v="Buurt     "/>
    <s v="BU07960102"/>
    <n v="1985"/>
    <x v="384"/>
    <n v="6887"/>
    <n v="289"/>
    <n v="36.4"/>
    <n v="72254"/>
    <x v="0"/>
    <n v="1205"/>
    <x v="85"/>
    <n v="348245"/>
    <x v="8"/>
  </r>
  <r>
    <s v="De Hofstad"/>
    <s v="'s-Hertogenbosch                        "/>
    <s v="Buurt     "/>
    <s v="BU07960103"/>
    <n v="1080"/>
    <x v="306"/>
    <n v="12793"/>
    <n v="182"/>
    <n v="25.8"/>
    <n v="27864"/>
    <x v="0"/>
    <n v="650"/>
    <x v="313"/>
    <n v="118300"/>
    <x v="8"/>
  </r>
  <r>
    <s v="Binnenstad-Noord"/>
    <s v="'s-Hertogenbosch                        "/>
    <s v="Buurt     "/>
    <s v="BU07960104"/>
    <n v="885"/>
    <x v="385"/>
    <n v="8914"/>
    <n v="209"/>
    <n v="27.8"/>
    <n v="24603"/>
    <x v="0"/>
    <n v="648"/>
    <x v="183"/>
    <n v="135432"/>
    <x v="8"/>
  </r>
  <r>
    <s v="Het Zand"/>
    <s v="'s-Hertogenbosch                        "/>
    <s v="Buurt     "/>
    <s v="BU07960105"/>
    <n v="2375"/>
    <x v="386"/>
    <n v="4940"/>
    <n v="218"/>
    <n v="32.6"/>
    <n v="77425"/>
    <x v="0"/>
    <n v="1463"/>
    <x v="173"/>
    <n v="318934"/>
    <x v="8"/>
  </r>
  <r>
    <s v="Vughterpoort"/>
    <s v="'s-Hertogenbosch                        "/>
    <s v="Buurt     "/>
    <s v="BU07960106"/>
    <n v="360"/>
    <x v="232"/>
    <n v="1876"/>
    <n v="638"/>
    <n v="43.8"/>
    <n v="15767.999999999998"/>
    <x v="0"/>
    <n v="135"/>
    <x v="5"/>
    <n v="86130"/>
    <x v="8"/>
  </r>
  <r>
    <s v="Het Bossche Broek"/>
    <s v="'s-Hertogenbosch                        "/>
    <s v="Buurt     "/>
    <s v="BU07960201"/>
    <n v="0"/>
    <x v="6"/>
    <m/>
    <m/>
    <m/>
    <n v="0"/>
    <x v="2"/>
    <n v="0"/>
    <x v="6"/>
    <n v="0"/>
    <x v="8"/>
  </r>
  <r>
    <s v="Zuid"/>
    <s v="'s-Hertogenbosch                        "/>
    <s v="Buurt     "/>
    <s v="BU07960202"/>
    <n v="3810"/>
    <x v="179"/>
    <n v="2973"/>
    <n v="285"/>
    <n v="35.1"/>
    <n v="133731"/>
    <x v="2"/>
    <n v="2136"/>
    <x v="272"/>
    <n v="608760"/>
    <x v="8"/>
  </r>
  <r>
    <s v="Bazeldonk"/>
    <s v="'s-Hertogenbosch                        "/>
    <s v="Buurt     "/>
    <s v="BU07960203"/>
    <n v="1545"/>
    <x v="98"/>
    <n v="6399"/>
    <n v="175"/>
    <n v="24.4"/>
    <n v="37698"/>
    <x v="2"/>
    <n v="912"/>
    <x v="278"/>
    <n v="159600"/>
    <x v="8"/>
  </r>
  <r>
    <s v="Bedrijventerrein-Zuid"/>
    <s v="'s-Hertogenbosch                        "/>
    <s v="Buurt     "/>
    <s v="BU07960204"/>
    <n v="15"/>
    <x v="6"/>
    <n v="167"/>
    <m/>
    <m/>
    <n v="0"/>
    <x v="2"/>
    <n v="7"/>
    <x v="6"/>
    <n v="0"/>
    <x v="8"/>
  </r>
  <r>
    <s v="De Gestelse Buurt"/>
    <s v="'s-Hertogenbosch                        "/>
    <s v="Buurt     "/>
    <s v="BU07960205"/>
    <n v="1225"/>
    <x v="387"/>
    <n v="7307"/>
    <n v="144"/>
    <n v="16"/>
    <n v="19600"/>
    <x v="2"/>
    <n v="562"/>
    <x v="274"/>
    <n v="80928"/>
    <x v="8"/>
  </r>
  <r>
    <s v="Pettelaarpark"/>
    <s v="'s-Hertogenbosch                        "/>
    <s v="Buurt     "/>
    <s v="BU07960206"/>
    <n v="0"/>
    <x v="6"/>
    <m/>
    <m/>
    <m/>
    <n v="0"/>
    <x v="2"/>
    <n v="0"/>
    <x v="6"/>
    <n v="0"/>
    <x v="8"/>
  </r>
  <r>
    <s v="De Meerendonk"/>
    <s v="'s-Hertogenbosch                        "/>
    <s v="Buurt     "/>
    <s v="BU07960207"/>
    <n v="435"/>
    <x v="388"/>
    <n v="601"/>
    <n v="294"/>
    <n v="31.5"/>
    <n v="13702.5"/>
    <x v="2"/>
    <n v="166"/>
    <x v="314"/>
    <n v="48804"/>
    <x v="8"/>
  </r>
  <r>
    <s v="Kloosterstraat"/>
    <s v="'s-Hertogenbosch                        "/>
    <s v="Buurt     "/>
    <s v="BU07960208"/>
    <n v="5"/>
    <x v="6"/>
    <m/>
    <m/>
    <m/>
    <n v="0"/>
    <x v="2"/>
    <n v="6"/>
    <x v="6"/>
    <n v="0"/>
    <x v="8"/>
  </r>
  <r>
    <s v="De Bossche Pad"/>
    <s v="'s-Hertogenbosch                        "/>
    <s v="Buurt     "/>
    <s v="BU07960209"/>
    <n v="525"/>
    <x v="292"/>
    <n v="8041"/>
    <n v="185"/>
    <n v="22.8"/>
    <n v="11970"/>
    <x v="3"/>
    <n v="272"/>
    <x v="276"/>
    <n v="50320"/>
    <x v="8"/>
  </r>
  <r>
    <s v="Grevelingen"/>
    <s v="'s-Hertogenbosch                        "/>
    <s v="Buurt     "/>
    <s v="BU07960210"/>
    <n v="605"/>
    <x v="389"/>
    <n v="6249"/>
    <n v="132"/>
    <n v="19.100000000000001"/>
    <n v="11555.5"/>
    <x v="3"/>
    <n v="479"/>
    <x v="315"/>
    <n v="63228"/>
    <x v="8"/>
  </r>
  <r>
    <s v="Aawijk-Zuid"/>
    <s v="'s-Hertogenbosch                        "/>
    <s v="Buurt     "/>
    <s v="BU07960211"/>
    <n v="4155"/>
    <x v="390"/>
    <n v="3782"/>
    <n v="194"/>
    <n v="24.4"/>
    <n v="101382"/>
    <x v="3"/>
    <n v="1971"/>
    <x v="191"/>
    <n v="382374"/>
    <x v="8"/>
  </r>
  <r>
    <s v="Bedrijvenpark De Brand"/>
    <s v="'s-Hertogenbosch                        "/>
    <s v="Buurt     "/>
    <s v="BU07960212"/>
    <n v="0"/>
    <x v="6"/>
    <m/>
    <m/>
    <m/>
    <n v="0"/>
    <x v="3"/>
    <n v="0"/>
    <x v="6"/>
    <n v="0"/>
    <x v="8"/>
  </r>
  <r>
    <s v="De Hinthamerpoort"/>
    <s v="'s-Hertogenbosch                        "/>
    <s v="Buurt     "/>
    <s v="BU07960301"/>
    <n v="2155"/>
    <x v="83"/>
    <n v="13184"/>
    <n v="166"/>
    <n v="23.6"/>
    <n v="50858"/>
    <x v="4"/>
    <n v="1141"/>
    <x v="316"/>
    <n v="189406"/>
    <x v="8"/>
  </r>
  <r>
    <s v="Graafsebuurt-Zuid"/>
    <s v="'s-Hertogenbosch                        "/>
    <s v="Buurt     "/>
    <s v="BU07960302"/>
    <n v="1890"/>
    <x v="14"/>
    <n v="10533"/>
    <n v="157"/>
    <n v="20.2"/>
    <n v="38178"/>
    <x v="4"/>
    <n v="912"/>
    <x v="278"/>
    <n v="143184"/>
    <x v="8"/>
  </r>
  <r>
    <s v="Aawijk-Noord"/>
    <s v="'s-Hertogenbosch                        "/>
    <s v="Buurt     "/>
    <s v="BU07960303"/>
    <n v="1805"/>
    <x v="371"/>
    <n v="6685"/>
    <n v="158"/>
    <n v="18.5"/>
    <n v="33392.5"/>
    <x v="4"/>
    <n v="850"/>
    <x v="279"/>
    <n v="134300"/>
    <x v="8"/>
  </r>
  <r>
    <s v="Graafsebuurt-Noord"/>
    <s v="'s-Hertogenbosch                        "/>
    <s v="Buurt     "/>
    <s v="BU07960304"/>
    <n v="1940"/>
    <x v="391"/>
    <n v="2565"/>
    <n v="248"/>
    <n v="27"/>
    <n v="52380"/>
    <x v="4"/>
    <n v="928"/>
    <x v="280"/>
    <n v="230144"/>
    <x v="8"/>
  </r>
  <r>
    <s v="Hintham-Zuid"/>
    <s v="'s-Hertogenbosch                        "/>
    <s v="Buurt     "/>
    <s v="BU07960305"/>
    <n v="3940"/>
    <x v="392"/>
    <n v="5252"/>
    <n v="198"/>
    <n v="24.2"/>
    <n v="95348"/>
    <x v="5"/>
    <n v="1886"/>
    <x v="317"/>
    <n v="373428"/>
    <x v="8"/>
  </r>
  <r>
    <s v="Hintham-Noord"/>
    <s v="'s-Hertogenbosch                        "/>
    <s v="Buurt     "/>
    <s v="BU07960306"/>
    <n v="2175"/>
    <x v="196"/>
    <n v="3377"/>
    <n v="271"/>
    <n v="28.9"/>
    <n v="62857.5"/>
    <x v="5"/>
    <n v="942"/>
    <x v="233"/>
    <n v="255282"/>
    <x v="8"/>
  </r>
  <r>
    <s v="De Muntel"/>
    <s v="'s-Hertogenbosch                        "/>
    <s v="Buurt     "/>
    <s v="BU07960401"/>
    <n v="3210"/>
    <x v="220"/>
    <n v="12171"/>
    <n v="209"/>
    <n v="26.9"/>
    <n v="86349"/>
    <x v="6"/>
    <n v="1640"/>
    <x v="281"/>
    <n v="342760"/>
    <x v="8"/>
  </r>
  <r>
    <s v="De Vliert"/>
    <s v="'s-Hertogenbosch                        "/>
    <s v="Buurt     "/>
    <s v="BU07960402"/>
    <n v="3510"/>
    <x v="23"/>
    <n v="5790"/>
    <n v="255"/>
    <n v="29.8"/>
    <n v="104598"/>
    <x v="6"/>
    <n v="1614"/>
    <x v="235"/>
    <n v="411570"/>
    <x v="8"/>
  </r>
  <r>
    <s v="Orthenpoort"/>
    <s v="'s-Hertogenbosch                        "/>
    <s v="Buurt     "/>
    <s v="BU07960403"/>
    <n v="600"/>
    <x v="92"/>
    <n v="3261"/>
    <n v="197"/>
    <n v="27.2"/>
    <n v="16320"/>
    <x v="6"/>
    <n v="240"/>
    <x v="41"/>
    <n v="47280"/>
    <x v="8"/>
  </r>
  <r>
    <s v="Maliskamp-West"/>
    <s v="'s-Hertogenbosch                        "/>
    <s v="Buurt     "/>
    <s v="BU07960501"/>
    <n v="180"/>
    <x v="6"/>
    <n v="261"/>
    <m/>
    <m/>
    <n v="0"/>
    <x v="7"/>
    <n v="36"/>
    <x v="6"/>
    <n v="0"/>
    <x v="8"/>
  </r>
  <r>
    <s v="Maliskamp-Oost"/>
    <s v="'s-Hertogenbosch                        "/>
    <s v="Buurt     "/>
    <s v="BU07960502"/>
    <n v="1025"/>
    <x v="393"/>
    <n v="1281"/>
    <n v="411"/>
    <n v="38.299999999999997"/>
    <n v="39257.5"/>
    <x v="7"/>
    <n v="419"/>
    <x v="318"/>
    <n v="172209"/>
    <x v="8"/>
  </r>
  <r>
    <s v="Het Vinkel"/>
    <s v="'s-Hertogenbosch                        "/>
    <s v="Buurt     "/>
    <s v="BU07960503"/>
    <n v="125"/>
    <x v="201"/>
    <n v="36"/>
    <m/>
    <n v="45.9"/>
    <n v="5737.5"/>
    <x v="7"/>
    <n v="50"/>
    <x v="6"/>
    <n v="0"/>
    <x v="8"/>
  </r>
  <r>
    <s v="Binckhorst"/>
    <s v="'s-Hertogenbosch                        "/>
    <s v="Buurt     "/>
    <s v="BU07960504"/>
    <n v="530"/>
    <x v="216"/>
    <n v="215"/>
    <n v="266"/>
    <n v="33.9"/>
    <n v="17967"/>
    <x v="8"/>
    <n v="209"/>
    <x v="319"/>
    <n v="55594"/>
    <x v="8"/>
  </r>
  <r>
    <s v="Sparrenburg"/>
    <s v="'s-Hertogenbosch                        "/>
    <s v="Buurt     "/>
    <s v="BU07960505"/>
    <n v="3455"/>
    <x v="394"/>
    <n v="5125"/>
    <n v="251"/>
    <n v="27.3"/>
    <n v="94321.5"/>
    <x v="8"/>
    <n v="1422"/>
    <x v="200"/>
    <n v="356922"/>
    <x v="8"/>
  </r>
  <r>
    <s v="Molenhoek"/>
    <s v="'s-Hertogenbosch                        "/>
    <s v="Buurt     "/>
    <s v="BU07960506"/>
    <n v="3880"/>
    <x v="395"/>
    <n v="2843"/>
    <n v="383"/>
    <n v="36.299999999999997"/>
    <n v="140844"/>
    <x v="9"/>
    <n v="1654"/>
    <x v="320"/>
    <n v="633482"/>
    <x v="8"/>
  </r>
  <r>
    <s v="A2 zone Rosmalen-Zuid"/>
    <s v="'s-Hertogenbosch                        "/>
    <s v="Buurt     "/>
    <s v="BU07960507"/>
    <n v="170"/>
    <x v="396"/>
    <n v="201"/>
    <n v="565"/>
    <n v="34.5"/>
    <n v="5865"/>
    <x v="9"/>
    <n v="68"/>
    <x v="286"/>
    <n v="38420"/>
    <x v="8"/>
  </r>
  <r>
    <s v="'t Ven"/>
    <s v="'s-Hertogenbosch                        "/>
    <s v="Buurt     "/>
    <s v="BU07960601"/>
    <n v="2255"/>
    <x v="397"/>
    <n v="4348"/>
    <n v="264"/>
    <n v="25.6"/>
    <n v="57728"/>
    <x v="10"/>
    <n v="972"/>
    <x v="287"/>
    <n v="256608"/>
    <x v="8"/>
  </r>
  <r>
    <s v="Rosmalen-Centrum"/>
    <s v="'s-Hertogenbosch                        "/>
    <s v="Buurt     "/>
    <s v="BU07960602"/>
    <n v="1445"/>
    <x v="84"/>
    <n v="3659"/>
    <n v="255"/>
    <n v="27.1"/>
    <n v="39159.5"/>
    <x v="10"/>
    <n v="786"/>
    <x v="321"/>
    <n v="200430"/>
    <x v="8"/>
  </r>
  <r>
    <s v="Hondsberg"/>
    <s v="'s-Hertogenbosch                        "/>
    <s v="Buurt     "/>
    <s v="BU07960603"/>
    <n v="2225"/>
    <x v="398"/>
    <n v="3886"/>
    <n v="265"/>
    <n v="26.5"/>
    <n v="58962.5"/>
    <x v="11"/>
    <n v="1008"/>
    <x v="322"/>
    <n v="267120"/>
    <x v="8"/>
  </r>
  <r>
    <s v="Kruisstraat"/>
    <s v="'s-Hertogenbosch                        "/>
    <s v="Buurt     "/>
    <s v="BU07960604"/>
    <n v="550"/>
    <x v="47"/>
    <n v="154"/>
    <n v="413"/>
    <n v="28.9"/>
    <n v="15895"/>
    <x v="11"/>
    <n v="204"/>
    <x v="323"/>
    <n v="84252"/>
    <x v="8"/>
  </r>
  <r>
    <s v="Bedrijventerrein Kruisstraat"/>
    <s v="'s-Hertogenbosch                        "/>
    <s v="Buurt     "/>
    <s v="BU07960605"/>
    <n v="85"/>
    <x v="6"/>
    <n v="257"/>
    <m/>
    <m/>
    <n v="0"/>
    <x v="12"/>
    <n v="32"/>
    <x v="6"/>
    <n v="0"/>
    <x v="8"/>
  </r>
  <r>
    <s v="De Overlaet-Oost"/>
    <s v="'s-Hertogenbosch                        "/>
    <s v="Buurt     "/>
    <s v="BU07960606"/>
    <n v="3105"/>
    <x v="399"/>
    <n v="5870"/>
    <n v="258"/>
    <n v="27.2"/>
    <n v="84456"/>
    <x v="13"/>
    <n v="1176"/>
    <x v="150"/>
    <n v="303408"/>
    <x v="8"/>
  </r>
  <r>
    <s v="De Overlaet-West"/>
    <s v="'s-Hertogenbosch                        "/>
    <s v="Buurt     "/>
    <s v="BU07960607"/>
    <n v="2625"/>
    <x v="400"/>
    <n v="4388"/>
    <n v="294"/>
    <n v="30.7"/>
    <n v="80587.5"/>
    <x v="10"/>
    <n v="1034"/>
    <x v="324"/>
    <n v="303996"/>
    <x v="8"/>
  </r>
  <r>
    <s v="A2 zone Rosmalen-Noord"/>
    <s v="'s-Hertogenbosch                        "/>
    <s v="Buurt     "/>
    <s v="BU07960608"/>
    <n v="40"/>
    <x v="6"/>
    <n v="63"/>
    <m/>
    <m/>
    <n v="0"/>
    <x v="10"/>
    <n v="16"/>
    <x v="6"/>
    <n v="0"/>
    <x v="8"/>
  </r>
  <r>
    <s v="Rosmalense Polder"/>
    <s v="'s-Hertogenbosch                        "/>
    <s v="Buurt     "/>
    <s v="BU07960609"/>
    <n v="115"/>
    <x v="144"/>
    <n v="15"/>
    <m/>
    <n v="26.7"/>
    <n v="3070.5"/>
    <x v="12"/>
    <n v="29"/>
    <x v="6"/>
    <n v="0"/>
    <x v="8"/>
  </r>
  <r>
    <s v="Brabantpoort"/>
    <s v="'s-Hertogenbosch                        "/>
    <s v="Buurt     "/>
    <s v="BU07960701"/>
    <n v="5"/>
    <x v="6"/>
    <m/>
    <m/>
    <m/>
    <n v="0"/>
    <x v="14"/>
    <n v="3"/>
    <x v="6"/>
    <n v="0"/>
    <x v="8"/>
  </r>
  <r>
    <s v="De Groote Vliet"/>
    <s v="'s-Hertogenbosch                        "/>
    <s v="Buurt     "/>
    <s v="BU07960702"/>
    <n v="0"/>
    <x v="6"/>
    <m/>
    <m/>
    <m/>
    <n v="0"/>
    <x v="14"/>
    <n v="0"/>
    <x v="6"/>
    <n v="0"/>
    <x v="8"/>
  </r>
  <r>
    <s v="Vlietdijk"/>
    <s v="'s-Hertogenbosch                        "/>
    <s v="Buurt     "/>
    <s v="BU07960703"/>
    <n v="245"/>
    <x v="358"/>
    <n v="781"/>
    <n v="186"/>
    <n v="30.1"/>
    <n v="7374.5"/>
    <x v="14"/>
    <n v="158"/>
    <x v="152"/>
    <n v="29388"/>
    <x v="8"/>
  </r>
  <r>
    <s v="Broekland"/>
    <s v="'s-Hertogenbosch                        "/>
    <s v="Buurt     "/>
    <s v="BU07960704"/>
    <n v="3385"/>
    <x v="401"/>
    <n v="4793"/>
    <n v="291"/>
    <n v="27.6"/>
    <n v="93426"/>
    <x v="13"/>
    <n v="1190"/>
    <x v="325"/>
    <n v="346290"/>
    <x v="8"/>
  </r>
  <r>
    <s v="De Watertuinen"/>
    <s v="'s-Hertogenbosch                        "/>
    <s v="Buurt     "/>
    <s v="BU07960705"/>
    <n v="1510"/>
    <x v="8"/>
    <n v="5504"/>
    <n v="316"/>
    <n v="34.799999999999997"/>
    <n v="52547.999999999993"/>
    <x v="13"/>
    <n v="539"/>
    <x v="291"/>
    <n v="170324"/>
    <x v="8"/>
  </r>
  <r>
    <s v="De Hoven"/>
    <s v="'s-Hertogenbosch                        "/>
    <s v="Buurt     "/>
    <s v="BU07960706"/>
    <n v="2955"/>
    <x v="402"/>
    <n v="6317"/>
    <n v="330"/>
    <n v="29.8"/>
    <n v="88059"/>
    <x v="14"/>
    <n v="973"/>
    <x v="326"/>
    <n v="321090"/>
    <x v="8"/>
  </r>
  <r>
    <s v="De Lanen"/>
    <s v="'s-Hertogenbosch                        "/>
    <s v="Buurt     "/>
    <s v="BU07960707"/>
    <n v="0"/>
    <x v="6"/>
    <m/>
    <m/>
    <m/>
    <n v="0"/>
    <x v="1"/>
    <n v="0"/>
    <x v="6"/>
    <n v="0"/>
    <x v="8"/>
  </r>
  <r>
    <s v="Overig Landelijk gebied De Groote Wielen"/>
    <s v="'s-Hertogenbosch                        "/>
    <s v="Buurt     "/>
    <s v="BU07960798"/>
    <n v="15"/>
    <x v="6"/>
    <n v="24"/>
    <m/>
    <m/>
    <n v="0"/>
    <x v="15"/>
    <n v="5"/>
    <x v="6"/>
    <n v="0"/>
    <x v="8"/>
  </r>
  <r>
    <s v="Landelijk gebied De Groote Wielen"/>
    <s v="'s-Hertogenbosch                        "/>
    <s v="Buurt     "/>
    <s v="BU07960799"/>
    <n v="5"/>
    <x v="6"/>
    <m/>
    <m/>
    <m/>
    <n v="0"/>
    <x v="15"/>
    <n v="2"/>
    <x v="6"/>
    <n v="0"/>
    <x v="8"/>
  </r>
  <r>
    <s v="Kom Empel"/>
    <s v="'s-Hertogenbosch                        "/>
    <s v="Buurt     "/>
    <s v="BU07960801"/>
    <n v="1205"/>
    <x v="67"/>
    <n v="2655"/>
    <n v="304"/>
    <n v="25"/>
    <n v="30125"/>
    <x v="15"/>
    <n v="510"/>
    <x v="327"/>
    <n v="155040"/>
    <x v="8"/>
  </r>
  <r>
    <s v="Maasakker"/>
    <s v="'s-Hertogenbosch                        "/>
    <s v="Buurt     "/>
    <s v="BU07960802"/>
    <n v="2660"/>
    <x v="244"/>
    <n v="3290"/>
    <n v="328"/>
    <n v="31"/>
    <n v="82460"/>
    <x v="15"/>
    <n v="894"/>
    <x v="328"/>
    <n v="293232"/>
    <x v="8"/>
  </r>
  <r>
    <s v="Empel-Oost"/>
    <s v="'s-Hertogenbosch                        "/>
    <s v="Buurt     "/>
    <s v="BU07960803"/>
    <n v="2520"/>
    <x v="26"/>
    <n v="2258"/>
    <n v="320"/>
    <n v="30.4"/>
    <n v="76608"/>
    <x v="15"/>
    <n v="864"/>
    <x v="329"/>
    <n v="276480"/>
    <x v="8"/>
  </r>
  <r>
    <s v="De Koornwaard"/>
    <s v="'s-Hertogenbosch                        "/>
    <s v="Buurt     "/>
    <s v="BU07960804"/>
    <n v="115"/>
    <x v="144"/>
    <n v="35"/>
    <m/>
    <n v="27.8"/>
    <n v="3197"/>
    <x v="15"/>
    <n v="40"/>
    <x v="6"/>
    <n v="0"/>
    <x v="8"/>
  </r>
  <r>
    <s v="De Buitenpepers"/>
    <s v="'s-Hertogenbosch                        "/>
    <s v="Buurt     "/>
    <s v="BU07960901"/>
    <n v="2160"/>
    <x v="17"/>
    <n v="4995"/>
    <n v="206"/>
    <n v="26.6"/>
    <n v="57456"/>
    <x v="16"/>
    <n v="994"/>
    <x v="330"/>
    <n v="204764"/>
    <x v="8"/>
  </r>
  <r>
    <s v="De Herven"/>
    <s v="'s-Hertogenbosch                        "/>
    <s v="Buurt     "/>
    <s v="BU07960902"/>
    <n v="800"/>
    <x v="46"/>
    <n v="1579"/>
    <n v="479"/>
    <n v="40.799999999999997"/>
    <n v="32639.999999999996"/>
    <x v="17"/>
    <n v="318"/>
    <x v="331"/>
    <n v="152322"/>
    <x v="8"/>
  </r>
  <r>
    <s v="Bedrijventerrein De Herven"/>
    <s v="'s-Hertogenbosch                        "/>
    <s v="Buurt     "/>
    <s v="BU07960903"/>
    <n v="30"/>
    <x v="6"/>
    <n v="26"/>
    <m/>
    <m/>
    <n v="0"/>
    <x v="17"/>
    <n v="15"/>
    <x v="6"/>
    <n v="0"/>
    <x v="8"/>
  </r>
  <r>
    <s v="De Slagen"/>
    <s v="'s-Hertogenbosch                        "/>
    <s v="Buurt     "/>
    <s v="BU07960904"/>
    <n v="1500"/>
    <x v="45"/>
    <n v="4497"/>
    <n v="160"/>
    <n v="18.2"/>
    <n v="27300"/>
    <x v="18"/>
    <n v="726"/>
    <x v="249"/>
    <n v="116160"/>
    <x v="8"/>
  </r>
  <r>
    <s v="De Haren"/>
    <s v="'s-Hertogenbosch                        "/>
    <s v="Buurt     "/>
    <s v="BU07960905"/>
    <n v="1070"/>
    <x v="363"/>
    <n v="5669"/>
    <n v="167"/>
    <n v="17.7"/>
    <n v="18939"/>
    <x v="18"/>
    <n v="494"/>
    <x v="159"/>
    <n v="82498"/>
    <x v="8"/>
  </r>
  <r>
    <s v="De Reit"/>
    <s v="'s-Hertogenbosch                        "/>
    <s v="Buurt     "/>
    <s v="BU07960906"/>
    <n v="1620"/>
    <x v="403"/>
    <n v="5249"/>
    <n v="176"/>
    <n v="21.3"/>
    <n v="34506"/>
    <x v="18"/>
    <n v="810"/>
    <x v="103"/>
    <n v="142560"/>
    <x v="8"/>
  </r>
  <r>
    <s v="De Donk"/>
    <s v="'s-Hertogenbosch                        "/>
    <s v="Buurt     "/>
    <s v="BU07960907"/>
    <n v="2005"/>
    <x v="404"/>
    <n v="3514"/>
    <n v="204"/>
    <n v="21.4"/>
    <n v="42907"/>
    <x v="18"/>
    <n v="853"/>
    <x v="137"/>
    <n v="174012"/>
    <x v="8"/>
  </r>
  <r>
    <s v="De Rompert"/>
    <s v="'s-Hertogenbosch                        "/>
    <s v="Buurt     "/>
    <s v="BU07960908"/>
    <n v="2425"/>
    <x v="167"/>
    <n v="4489"/>
    <n v="221"/>
    <n v="28.2"/>
    <n v="68385"/>
    <x v="18"/>
    <n v="1170"/>
    <x v="332"/>
    <n v="258570"/>
    <x v="8"/>
  </r>
  <r>
    <s v="De Hambaken"/>
    <s v="'s-Hertogenbosch                        "/>
    <s v="Buurt     "/>
    <s v="BU07960909"/>
    <n v="1365"/>
    <x v="202"/>
    <n v="6758"/>
    <n v="161"/>
    <n v="16.899999999999999"/>
    <n v="23068.499999999996"/>
    <x v="16"/>
    <n v="555"/>
    <x v="46"/>
    <n v="89355"/>
    <x v="8"/>
  </r>
  <r>
    <s v="De Sprookjesbuurt"/>
    <s v="'s-Hertogenbosch                        "/>
    <s v="Buurt     "/>
    <s v="BU07960910"/>
    <n v="1705"/>
    <x v="405"/>
    <n v="6953"/>
    <n v="156"/>
    <n v="15.6"/>
    <n v="26598"/>
    <x v="16"/>
    <n v="768"/>
    <x v="163"/>
    <n v="119808"/>
    <x v="8"/>
  </r>
  <r>
    <s v="De Muziekinstrumentenbuurt"/>
    <s v="'s-Hertogenbosch                        "/>
    <s v="Buurt     "/>
    <s v="BU07960911"/>
    <n v="1265"/>
    <x v="406"/>
    <n v="5821"/>
    <n v="165"/>
    <n v="16.100000000000001"/>
    <n v="20366.5"/>
    <x v="16"/>
    <n v="473"/>
    <x v="164"/>
    <n v="78045"/>
    <x v="8"/>
  </r>
  <r>
    <s v="De Edelstenenbuurt"/>
    <s v="'s-Hertogenbosch                        "/>
    <s v="Buurt     "/>
    <s v="BU07960912"/>
    <n v="1185"/>
    <x v="93"/>
    <n v="4836"/>
    <n v="153"/>
    <n v="18.399999999999999"/>
    <n v="21804"/>
    <x v="16"/>
    <n v="430"/>
    <x v="299"/>
    <n v="65790"/>
    <x v="8"/>
  </r>
  <r>
    <s v="Orthen"/>
    <s v="'s-Hertogenbosch                        "/>
    <s v="Buurt     "/>
    <s v="BU07960913"/>
    <n v="1515"/>
    <x v="66"/>
    <n v="3004"/>
    <n v="228"/>
    <n v="25.5"/>
    <n v="38632.5"/>
    <x v="16"/>
    <n v="761"/>
    <x v="333"/>
    <n v="173508"/>
    <x v="8"/>
  </r>
  <r>
    <s v="Orthen-West"/>
    <s v="'s-Hertogenbosch                        "/>
    <s v="Buurt     "/>
    <s v="BU07960914"/>
    <n v="545"/>
    <x v="80"/>
    <n v="1667"/>
    <n v="153"/>
    <n v="20"/>
    <n v="10900"/>
    <x v="16"/>
    <n v="326"/>
    <x v="334"/>
    <n v="49878"/>
    <x v="8"/>
  </r>
  <r>
    <s v="Bedrijventerrein-Noord"/>
    <s v="'s-Hertogenbosch                        "/>
    <s v="Buurt     "/>
    <s v="BU07960915"/>
    <n v="0"/>
    <x v="6"/>
    <m/>
    <m/>
    <m/>
    <n v="0"/>
    <x v="16"/>
    <n v="2"/>
    <x v="6"/>
    <n v="0"/>
    <x v="8"/>
  </r>
  <r>
    <s v="De Italiaanse Buurt"/>
    <s v="'s-Hertogenbosch                        "/>
    <s v="Buurt     "/>
    <s v="BU07961001"/>
    <n v="530"/>
    <x v="216"/>
    <n v="1284"/>
    <n v="280"/>
    <n v="35.799999999999997"/>
    <n v="18974"/>
    <x v="19"/>
    <n v="254"/>
    <x v="168"/>
    <n v="71120"/>
    <x v="8"/>
  </r>
  <r>
    <s v="Maasdal"/>
    <s v="'s-Hertogenbosch                        "/>
    <s v="Buurt     "/>
    <s v="BU07961002"/>
    <n v="2415"/>
    <x v="407"/>
    <n v="7412"/>
    <n v="183"/>
    <n v="24.2"/>
    <n v="58443"/>
    <x v="20"/>
    <n v="1222"/>
    <x v="213"/>
    <n v="223626"/>
    <x v="8"/>
  </r>
  <r>
    <s v="Abdijenbuurt"/>
    <s v="'s-Hertogenbosch                        "/>
    <s v="Buurt     "/>
    <s v="BU07961003"/>
    <n v="1120"/>
    <x v="109"/>
    <n v="1747"/>
    <n v="235"/>
    <n v="28.4"/>
    <n v="31808"/>
    <x v="20"/>
    <n v="505"/>
    <x v="52"/>
    <n v="118675"/>
    <x v="8"/>
  </r>
  <r>
    <s v="Lokeren"/>
    <s v="'s-Hertogenbosch                        "/>
    <s v="Buurt     "/>
    <s v="BU07961004"/>
    <n v="1425"/>
    <x v="356"/>
    <n v="7264"/>
    <n v="194"/>
    <n v="25.2"/>
    <n v="35910"/>
    <x v="20"/>
    <n v="630"/>
    <x v="53"/>
    <n v="122220"/>
    <x v="8"/>
  </r>
  <r>
    <s v="Maasstroom"/>
    <s v="'s-Hertogenbosch                        "/>
    <s v="Buurt     "/>
    <s v="BU07961005"/>
    <n v="2020"/>
    <x v="408"/>
    <n v="6968"/>
    <n v="195"/>
    <n v="24.2"/>
    <n v="48884"/>
    <x v="20"/>
    <n v="884"/>
    <x v="170"/>
    <n v="172380"/>
    <x v="8"/>
  </r>
  <r>
    <s v="De Staatsliedenbuurt"/>
    <s v="'s-Hertogenbosch                        "/>
    <s v="Buurt     "/>
    <s v="BU07961006"/>
    <n v="1800"/>
    <x v="13"/>
    <n v="6763"/>
    <n v="217"/>
    <n v="25.6"/>
    <n v="46080"/>
    <x v="19"/>
    <n v="776"/>
    <x v="253"/>
    <n v="168392"/>
    <x v="8"/>
  </r>
  <r>
    <s v="Het Zilverpark"/>
    <s v="'s-Hertogenbosch                        "/>
    <s v="Buurt     "/>
    <s v="BU07961007"/>
    <n v="2230"/>
    <x v="281"/>
    <n v="6276"/>
    <n v="263"/>
    <n v="30.8"/>
    <n v="68684"/>
    <x v="19"/>
    <n v="825"/>
    <x v="55"/>
    <n v="216975"/>
    <x v="8"/>
  </r>
  <r>
    <s v="Maasvallei"/>
    <s v="'s-Hertogenbosch                        "/>
    <s v="Buurt     "/>
    <s v="BU07961008"/>
    <n v="2355"/>
    <x v="242"/>
    <n v="6770"/>
    <n v="242"/>
    <n v="27"/>
    <n v="63585"/>
    <x v="19"/>
    <n v="904"/>
    <x v="206"/>
    <n v="218768"/>
    <x v="8"/>
  </r>
  <r>
    <s v="Maasoever"/>
    <s v="'s-Hertogenbosch                        "/>
    <s v="Buurt     "/>
    <s v="BU07961009"/>
    <n v="2840"/>
    <x v="409"/>
    <n v="5447"/>
    <n v="292"/>
    <n v="33.700000000000003"/>
    <n v="95708.000000000015"/>
    <x v="19"/>
    <n v="1147"/>
    <x v="171"/>
    <n v="334924"/>
    <x v="8"/>
  </r>
  <r>
    <s v="Bedrijventerrein Maaspoort"/>
    <s v="'s-Hertogenbosch                        "/>
    <s v="Buurt     "/>
    <s v="BU07961010"/>
    <n v="20"/>
    <x v="6"/>
    <n v="26"/>
    <m/>
    <m/>
    <n v="0"/>
    <x v="21"/>
    <n v="9"/>
    <x v="6"/>
    <n v="0"/>
    <x v="8"/>
  </r>
  <r>
    <s v="Oud Empel"/>
    <s v="'s-Hertogenbosch                        "/>
    <s v="Buurt     "/>
    <s v="BU07961011"/>
    <n v="85"/>
    <x v="6"/>
    <n v="93"/>
    <m/>
    <m/>
    <n v="0"/>
    <x v="20"/>
    <n v="34"/>
    <x v="6"/>
    <n v="0"/>
    <x v="8"/>
  </r>
  <r>
    <s v="Boschveld"/>
    <s v="'s-Hertogenbosch                        "/>
    <s v="Buurt     "/>
    <s v="BU07961101"/>
    <n v="3040"/>
    <x v="410"/>
    <n v="6002"/>
    <n v="163"/>
    <n v="22.9"/>
    <n v="69616"/>
    <x v="22"/>
    <n v="1559"/>
    <x v="335"/>
    <n v="254117"/>
    <x v="8"/>
  </r>
  <r>
    <s v="Paleiskwartier"/>
    <s v="'s-Hertogenbosch                        "/>
    <s v="Buurt     "/>
    <s v="BU07961102"/>
    <n v="2745"/>
    <x v="205"/>
    <n v="5641"/>
    <n v="234"/>
    <n v="42.3"/>
    <n v="116113.49999999999"/>
    <x v="22"/>
    <n v="1660"/>
    <x v="336"/>
    <n v="388440"/>
    <x v="8"/>
  </r>
  <r>
    <s v="Willemspoort"/>
    <s v="'s-Hertogenbosch                        "/>
    <s v="Buurt     "/>
    <s v="BU07961103"/>
    <n v="0"/>
    <x v="6"/>
    <m/>
    <m/>
    <m/>
    <n v="0"/>
    <x v="22"/>
    <n v="2"/>
    <x v="6"/>
    <n v="0"/>
    <x v="8"/>
  </r>
  <r>
    <s v="Deuteren"/>
    <s v="'s-Hertogenbosch                        "/>
    <s v="Buurt     "/>
    <s v="BU07961104"/>
    <n v="1530"/>
    <x v="359"/>
    <n v="5281"/>
    <n v="190"/>
    <n v="23.9"/>
    <n v="36567"/>
    <x v="22"/>
    <n v="801"/>
    <x v="337"/>
    <n v="152190"/>
    <x v="8"/>
  </r>
  <r>
    <s v="De Moerputten"/>
    <s v="'s-Hertogenbosch                        "/>
    <s v="Buurt     "/>
    <s v="BU07961105"/>
    <n v="245"/>
    <x v="358"/>
    <n v="101"/>
    <n v="181"/>
    <n v="15.8"/>
    <n v="3871"/>
    <x v="22"/>
    <n v="109"/>
    <x v="338"/>
    <n v="19729"/>
    <x v="8"/>
  </r>
  <r>
    <s v="De Schutskamp"/>
    <s v="'s-Hertogenbosch                        "/>
    <s v="Buurt     "/>
    <s v="BU07961106"/>
    <n v="4740"/>
    <x v="411"/>
    <n v="4488"/>
    <n v="160"/>
    <n v="20.8"/>
    <n v="98592"/>
    <x v="22"/>
    <n v="2535"/>
    <x v="339"/>
    <n v="405600"/>
    <x v="8"/>
  </r>
  <r>
    <s v="De Kruiskamp"/>
    <s v="'s-Hertogenbosch                        "/>
    <s v="Buurt     "/>
    <s v="BU07961107"/>
    <n v="8195"/>
    <x v="412"/>
    <n v="6553"/>
    <n v="174"/>
    <n v="20"/>
    <n v="163900"/>
    <x v="23"/>
    <n v="3499"/>
    <x v="340"/>
    <n v="608826"/>
    <x v="8"/>
  </r>
  <r>
    <s v="De Rietvelden-Oost"/>
    <s v="'s-Hertogenbosch                        "/>
    <s v="Buurt     "/>
    <s v="BU07961108"/>
    <n v="120"/>
    <x v="149"/>
    <n v="157"/>
    <m/>
    <n v="27.3"/>
    <n v="3276"/>
    <x v="24"/>
    <n v="53"/>
    <x v="6"/>
    <n v="0"/>
    <x v="8"/>
  </r>
  <r>
    <s v="De Rietvelden-West"/>
    <s v="'s-Hertogenbosch                        "/>
    <s v="Buurt     "/>
    <s v="BU07961109"/>
    <n v="15"/>
    <x v="6"/>
    <n v="14"/>
    <m/>
    <m/>
    <n v="0"/>
    <x v="24"/>
    <n v="11"/>
    <x v="6"/>
    <n v="0"/>
    <x v="8"/>
  </r>
  <r>
    <s v="Veemarktkwartier"/>
    <s v="'s-Hertogenbosch                        "/>
    <s v="Buurt     "/>
    <s v="BU07961110"/>
    <n v="10"/>
    <x v="6"/>
    <n v="25"/>
    <m/>
    <m/>
    <n v="0"/>
    <x v="24"/>
    <n v="7"/>
    <x v="6"/>
    <n v="0"/>
    <x v="8"/>
  </r>
  <r>
    <s v="Ertveld"/>
    <s v="'s-Hertogenbosch                        "/>
    <s v="Buurt     "/>
    <s v="BU07961111"/>
    <n v="285"/>
    <x v="174"/>
    <n v="260"/>
    <n v="268"/>
    <n v="28.6"/>
    <n v="8151"/>
    <x v="16"/>
    <n v="112"/>
    <x v="259"/>
    <n v="30016"/>
    <x v="8"/>
  </r>
  <r>
    <s v="Kom Engelen"/>
    <s v="'s-Hertogenbosch                        "/>
    <s v="Buurt     "/>
    <s v="BU07961201"/>
    <n v="2905"/>
    <x v="413"/>
    <n v="2389"/>
    <n v="324"/>
    <n v="32"/>
    <n v="92960"/>
    <x v="25"/>
    <n v="1098"/>
    <x v="341"/>
    <n v="355752"/>
    <x v="8"/>
  </r>
  <r>
    <s v="De Vutter"/>
    <s v="'s-Hertogenbosch                        "/>
    <s v="Buurt     "/>
    <s v="BU07961202"/>
    <n v="100"/>
    <x v="193"/>
    <n v="258"/>
    <m/>
    <n v="26.6"/>
    <n v="2660"/>
    <x v="25"/>
    <n v="33"/>
    <x v="6"/>
    <n v="0"/>
    <x v="8"/>
  </r>
  <r>
    <s v="Henriëttewaard"/>
    <s v="'s-Hertogenbosch                        "/>
    <s v="Buurt     "/>
    <s v="BU07961203"/>
    <n v="80"/>
    <x v="6"/>
    <n v="38"/>
    <m/>
    <m/>
    <n v="0"/>
    <x v="25"/>
    <n v="22"/>
    <x v="6"/>
    <n v="0"/>
    <x v="8"/>
  </r>
  <r>
    <s v="De Haverleij"/>
    <s v="'s-Hertogenbosch                        "/>
    <s v="Buurt     "/>
    <s v="BU07961204"/>
    <n v="2410"/>
    <x v="414"/>
    <n v="1481"/>
    <n v="319"/>
    <n v="38.1"/>
    <n v="91821"/>
    <x v="25"/>
    <n v="945"/>
    <x v="82"/>
    <n v="301455"/>
    <x v="8"/>
  </r>
  <r>
    <s v="Bokhoven"/>
    <s v="'s-Hertogenbosch                        "/>
    <s v="Buurt     "/>
    <s v="BU07961205"/>
    <n v="280"/>
    <x v="59"/>
    <n v="100"/>
    <n v="407"/>
    <n v="35.1"/>
    <n v="9828"/>
    <x v="25"/>
    <n v="118"/>
    <x v="342"/>
    <n v="48026"/>
    <x v="8"/>
  </r>
  <r>
    <s v="Engelermeer"/>
    <s v="'s-Hertogenbosch                        "/>
    <s v="Buurt     "/>
    <s v="BU07961206"/>
    <n v="15"/>
    <x v="6"/>
    <n v="6"/>
    <m/>
    <m/>
    <n v="0"/>
    <x v="25"/>
    <n v="6"/>
    <x v="6"/>
    <n v="0"/>
    <x v="8"/>
  </r>
  <r>
    <s v="Kom Nuland"/>
    <s v="'s-Hertogenbosch                        "/>
    <s v="Buurt     "/>
    <s v="BU07961301"/>
    <n v="3335"/>
    <x v="415"/>
    <n v="1963"/>
    <n v="280"/>
    <n v="25.7"/>
    <n v="85709.5"/>
    <x v="26"/>
    <n v="1360"/>
    <x v="343"/>
    <n v="380800"/>
    <x v="8"/>
  </r>
  <r>
    <s v="Bedrijventerrein Nuland"/>
    <s v="'s-Hertogenbosch                        "/>
    <s v="Buurt     "/>
    <s v="BU07961302"/>
    <n v="95"/>
    <x v="6"/>
    <n v="679"/>
    <m/>
    <m/>
    <n v="0"/>
    <x v="26"/>
    <n v="34"/>
    <x v="6"/>
    <n v="0"/>
    <x v="8"/>
  </r>
  <r>
    <s v="De Lage Kant"/>
    <s v="'s-Hertogenbosch                        "/>
    <s v="Buurt     "/>
    <s v="BU07961303"/>
    <n v="225"/>
    <x v="379"/>
    <n v="137"/>
    <n v="405"/>
    <n v="29.7"/>
    <n v="6682.5"/>
    <x v="26"/>
    <n v="80"/>
    <x v="78"/>
    <n v="32400"/>
    <x v="8"/>
  </r>
  <r>
    <s v="Heeseind"/>
    <s v="'s-Hertogenbosch                        "/>
    <s v="Buurt     "/>
    <s v="BU07961304"/>
    <n v="525"/>
    <x v="292"/>
    <n v="143"/>
    <n v="401"/>
    <n v="31.6"/>
    <n v="16590"/>
    <x v="26"/>
    <n v="284"/>
    <x v="344"/>
    <n v="113884"/>
    <x v="8"/>
  </r>
  <r>
    <s v="Landelijk gebied Nuland"/>
    <s v="'s-Hertogenbosch                        "/>
    <s v="Buurt     "/>
    <s v="BU07961399"/>
    <n v="135"/>
    <x v="337"/>
    <n v="25"/>
    <m/>
    <n v="28.8"/>
    <n v="3888"/>
    <x v="26"/>
    <n v="41"/>
    <x v="6"/>
    <n v="0"/>
    <x v="8"/>
  </r>
  <r>
    <s v="Kom Vinkel"/>
    <s v="'s-Hertogenbosch                        "/>
    <s v="Buurt     "/>
    <s v="BU07961401"/>
    <n v="1160"/>
    <x v="105"/>
    <n v="1227"/>
    <n v="324"/>
    <n v="26.1"/>
    <n v="30276"/>
    <x v="27"/>
    <n v="460"/>
    <x v="345"/>
    <n v="149040"/>
    <x v="8"/>
  </r>
  <r>
    <s v="Vinkeloord"/>
    <s v="'s-Hertogenbosch                        "/>
    <s v="Buurt     "/>
    <s v="BU07961402"/>
    <n v="460"/>
    <x v="416"/>
    <n v="283"/>
    <n v="177"/>
    <n v="25.1"/>
    <n v="11546"/>
    <x v="27"/>
    <n v="167"/>
    <x v="346"/>
    <n v="29559"/>
    <x v="8"/>
  </r>
  <r>
    <s v="Landelijk gebied Vinkel"/>
    <s v="'s-Hertogenbosch                        "/>
    <s v="Buurt     "/>
    <s v="BU07961499"/>
    <n v="840"/>
    <x v="340"/>
    <n v="77"/>
    <n v="415"/>
    <n v="25.5"/>
    <n v="21420"/>
    <x v="28"/>
    <n v="305"/>
    <x v="10"/>
    <n v="126575"/>
    <x v="8"/>
  </r>
  <r>
    <s v="Binnenstad-Centrum"/>
    <s v="'s-Hertogenbosch                        "/>
    <s v="Buurt     "/>
    <s v="BU07960101"/>
    <n v="6010"/>
    <x v="417"/>
    <n v="8438"/>
    <n v="280"/>
    <n v="36.799999999999997"/>
    <n v="221167.99999999997"/>
    <x v="0"/>
    <n v="4031"/>
    <x v="347"/>
    <n v="1128680"/>
    <x v="9"/>
  </r>
  <r>
    <s v="Binnenstad-Oost"/>
    <s v="'s-Hertogenbosch                        "/>
    <s v="Buurt     "/>
    <s v="BU07960102"/>
    <n v="2000"/>
    <x v="133"/>
    <n v="6939"/>
    <n v="310"/>
    <n v="36.4"/>
    <n v="72800"/>
    <x v="0"/>
    <n v="1220"/>
    <x v="348"/>
    <n v="378200"/>
    <x v="9"/>
  </r>
  <r>
    <s v="De Hofstad"/>
    <s v="'s-Hertogenbosch                        "/>
    <s v="Buurt     "/>
    <s v="BU07960103"/>
    <n v="1095"/>
    <x v="418"/>
    <n v="12971"/>
    <n v="196"/>
    <n v="27.3"/>
    <n v="29893.5"/>
    <x v="0"/>
    <n v="650"/>
    <x v="313"/>
    <n v="127400"/>
    <x v="9"/>
  </r>
  <r>
    <s v="Binnenstad-Noord"/>
    <s v="'s-Hertogenbosch                        "/>
    <s v="Buurt     "/>
    <s v="BU07960104"/>
    <n v="865"/>
    <x v="419"/>
    <n v="8703"/>
    <n v="227"/>
    <n v="28.8"/>
    <n v="24912"/>
    <x v="0"/>
    <n v="648"/>
    <x v="183"/>
    <n v="147096"/>
    <x v="9"/>
  </r>
  <r>
    <s v="Het Zand"/>
    <s v="'s-Hertogenbosch                        "/>
    <s v="Buurt     "/>
    <s v="BU07960105"/>
    <n v="2500"/>
    <x v="253"/>
    <n v="5195"/>
    <n v="235"/>
    <n v="32.9"/>
    <n v="82250"/>
    <x v="0"/>
    <n v="1506"/>
    <x v="140"/>
    <n v="353910"/>
    <x v="9"/>
  </r>
  <r>
    <s v="Vughterpoort"/>
    <s v="'s-Hertogenbosch                        "/>
    <s v="Buurt     "/>
    <s v="BU07960106"/>
    <n v="355"/>
    <x v="420"/>
    <n v="1840"/>
    <n v="709"/>
    <n v="47"/>
    <n v="16685"/>
    <x v="0"/>
    <n v="135"/>
    <x v="5"/>
    <n v="95715"/>
    <x v="9"/>
  </r>
  <r>
    <s v="Het Bossche Broek"/>
    <s v="'s-Hertogenbosch                        "/>
    <s v="Buurt     "/>
    <s v="BU07960201"/>
    <n v="0"/>
    <x v="6"/>
    <m/>
    <m/>
    <m/>
    <n v="0"/>
    <x v="2"/>
    <n v="0"/>
    <x v="6"/>
    <n v="0"/>
    <x v="9"/>
  </r>
  <r>
    <s v="Zuid"/>
    <s v="'s-Hertogenbosch                        "/>
    <s v="Buurt     "/>
    <s v="BU07960202"/>
    <n v="3870"/>
    <x v="421"/>
    <n v="3019"/>
    <n v="315"/>
    <n v="33.6"/>
    <n v="130032"/>
    <x v="2"/>
    <n v="2330"/>
    <x v="349"/>
    <n v="733950"/>
    <x v="9"/>
  </r>
  <r>
    <s v="Bazeldonk"/>
    <s v="'s-Hertogenbosch                        "/>
    <s v="Buurt     "/>
    <s v="BU07960203"/>
    <n v="1580"/>
    <x v="308"/>
    <n v="6544"/>
    <n v="192"/>
    <n v="24.1"/>
    <n v="38078"/>
    <x v="2"/>
    <n v="912"/>
    <x v="278"/>
    <n v="175104"/>
    <x v="9"/>
  </r>
  <r>
    <s v="Bedrijventerrein-Zuid"/>
    <s v="'s-Hertogenbosch                        "/>
    <s v="Buurt     "/>
    <s v="BU07960204"/>
    <n v="10"/>
    <x v="6"/>
    <n v="156"/>
    <m/>
    <m/>
    <n v="0"/>
    <x v="2"/>
    <n v="7"/>
    <x v="6"/>
    <n v="0"/>
    <x v="9"/>
  </r>
  <r>
    <s v="De Gestelse Buurt"/>
    <s v="'s-Hertogenbosch                        "/>
    <s v="Buurt     "/>
    <s v="BU07960205"/>
    <n v="1230"/>
    <x v="422"/>
    <n v="7331"/>
    <n v="154"/>
    <n v="16.3"/>
    <n v="20049"/>
    <x v="2"/>
    <n v="562"/>
    <x v="274"/>
    <n v="86548"/>
    <x v="9"/>
  </r>
  <r>
    <s v="Pettelaarpark"/>
    <s v="'s-Hertogenbosch                        "/>
    <s v="Buurt     "/>
    <s v="BU07960206"/>
    <n v="0"/>
    <x v="6"/>
    <m/>
    <m/>
    <m/>
    <n v="0"/>
    <x v="2"/>
    <n v="0"/>
    <x v="6"/>
    <n v="0"/>
    <x v="9"/>
  </r>
  <r>
    <s v="De Meerendonk"/>
    <s v="'s-Hertogenbosch                        "/>
    <s v="Buurt     "/>
    <s v="BU07960207"/>
    <n v="445"/>
    <x v="423"/>
    <n v="615"/>
    <n v="350"/>
    <n v="33.299999999999997"/>
    <n v="14818.499999999998"/>
    <x v="2"/>
    <n v="166"/>
    <x v="314"/>
    <n v="58100"/>
    <x v="9"/>
  </r>
  <r>
    <s v="Kloosterstraat"/>
    <s v="'s-Hertogenbosch                        "/>
    <s v="Buurt     "/>
    <s v="BU07960208"/>
    <n v="5"/>
    <x v="6"/>
    <m/>
    <m/>
    <m/>
    <n v="0"/>
    <x v="2"/>
    <n v="6"/>
    <x v="6"/>
    <n v="0"/>
    <x v="9"/>
  </r>
  <r>
    <s v="De Bossche Pad"/>
    <s v="'s-Hertogenbosch                        "/>
    <s v="Buurt     "/>
    <s v="BU07960209"/>
    <n v="520"/>
    <x v="368"/>
    <n v="7980"/>
    <n v="205"/>
    <n v="23.4"/>
    <n v="12168"/>
    <x v="3"/>
    <n v="273"/>
    <x v="209"/>
    <n v="55965"/>
    <x v="9"/>
  </r>
  <r>
    <s v="Grevelingen"/>
    <s v="'s-Hertogenbosch                        "/>
    <s v="Buurt     "/>
    <s v="BU07960210"/>
    <n v="595"/>
    <x v="207"/>
    <n v="6116"/>
    <n v="146"/>
    <n v="19.3"/>
    <n v="11483.5"/>
    <x v="3"/>
    <n v="479"/>
    <x v="315"/>
    <n v="69934"/>
    <x v="9"/>
  </r>
  <r>
    <s v="Aawijk-Zuid"/>
    <s v="'s-Hertogenbosch                        "/>
    <s v="Buurt     "/>
    <s v="BU07960211"/>
    <n v="4125"/>
    <x v="183"/>
    <n v="3757"/>
    <n v="210"/>
    <n v="25"/>
    <n v="103125"/>
    <x v="3"/>
    <n v="1971"/>
    <x v="191"/>
    <n v="413910"/>
    <x v="9"/>
  </r>
  <r>
    <s v="Bedrijvenpark De Brand"/>
    <s v="'s-Hertogenbosch                        "/>
    <s v="Buurt     "/>
    <s v="BU07960212"/>
    <n v="0"/>
    <x v="6"/>
    <m/>
    <m/>
    <m/>
    <n v="0"/>
    <x v="3"/>
    <n v="0"/>
    <x v="6"/>
    <n v="0"/>
    <x v="9"/>
  </r>
  <r>
    <s v="De Hinthamerpoort"/>
    <s v="'s-Hertogenbosch                        "/>
    <s v="Buurt     "/>
    <s v="BU07960301"/>
    <n v="2140"/>
    <x v="188"/>
    <n v="13087"/>
    <n v="184"/>
    <n v="24.3"/>
    <n v="52002"/>
    <x v="4"/>
    <n v="1155"/>
    <x v="350"/>
    <n v="212520"/>
    <x v="9"/>
  </r>
  <r>
    <s v="Graafsebuurt-Zuid"/>
    <s v="'s-Hertogenbosch                        "/>
    <s v="Buurt     "/>
    <s v="BU07960302"/>
    <n v="1855"/>
    <x v="165"/>
    <n v="10338"/>
    <n v="170"/>
    <n v="21.3"/>
    <n v="39511.5"/>
    <x v="4"/>
    <n v="912"/>
    <x v="278"/>
    <n v="155040"/>
    <x v="9"/>
  </r>
  <r>
    <s v="Aawijk-Noord"/>
    <s v="'s-Hertogenbosch                        "/>
    <s v="Buurt     "/>
    <s v="BU07960303"/>
    <n v="1860"/>
    <x v="135"/>
    <n v="6878"/>
    <n v="172"/>
    <n v="19.5"/>
    <n v="36270"/>
    <x v="4"/>
    <n v="852"/>
    <x v="194"/>
    <n v="146544"/>
    <x v="9"/>
  </r>
  <r>
    <s v="Graafsebuurt-Noord"/>
    <s v="'s-Hertogenbosch                        "/>
    <s v="Buurt     "/>
    <s v="BU07960304"/>
    <n v="1995"/>
    <x v="424"/>
    <n v="2635"/>
    <n v="267"/>
    <n v="28"/>
    <n v="55860"/>
    <x v="4"/>
    <n v="963"/>
    <x v="202"/>
    <n v="257121"/>
    <x v="9"/>
  </r>
  <r>
    <s v="Hintham-Zuid"/>
    <s v="'s-Hertogenbosch                        "/>
    <s v="Buurt     "/>
    <s v="BU07960305"/>
    <n v="3950"/>
    <x v="425"/>
    <n v="5260"/>
    <n v="212"/>
    <n v="24.9"/>
    <n v="98355"/>
    <x v="5"/>
    <n v="1886"/>
    <x v="317"/>
    <n v="399832"/>
    <x v="9"/>
  </r>
  <r>
    <s v="Hintham-Noord"/>
    <s v="'s-Hertogenbosch                        "/>
    <s v="Buurt     "/>
    <s v="BU07960306"/>
    <n v="2165"/>
    <x v="350"/>
    <n v="3357"/>
    <n v="295"/>
    <n v="30.3"/>
    <n v="65599.5"/>
    <x v="5"/>
    <n v="944"/>
    <x v="351"/>
    <n v="278480"/>
    <x v="9"/>
  </r>
  <r>
    <s v="De Muntel"/>
    <s v="'s-Hertogenbosch                        "/>
    <s v="Buurt     "/>
    <s v="BU07960401"/>
    <n v="3205"/>
    <x v="426"/>
    <n v="12137"/>
    <n v="229"/>
    <n v="27.3"/>
    <n v="87496.5"/>
    <x v="6"/>
    <n v="1642"/>
    <x v="352"/>
    <n v="376018"/>
    <x v="9"/>
  </r>
  <r>
    <s v="De Vliert"/>
    <s v="'s-Hertogenbosch                        "/>
    <s v="Buurt     "/>
    <s v="BU07960402"/>
    <n v="3455"/>
    <x v="394"/>
    <n v="5701"/>
    <n v="281"/>
    <n v="30.9"/>
    <n v="106759.5"/>
    <x v="6"/>
    <n v="1617"/>
    <x v="353"/>
    <n v="454377"/>
    <x v="9"/>
  </r>
  <r>
    <s v="Orthenpoort"/>
    <s v="'s-Hertogenbosch                        "/>
    <s v="Buurt     "/>
    <s v="BU07960403"/>
    <n v="620"/>
    <x v="37"/>
    <n v="3375"/>
    <n v="218"/>
    <n v="28.4"/>
    <n v="17608"/>
    <x v="6"/>
    <n v="241"/>
    <x v="354"/>
    <n v="52538"/>
    <x v="9"/>
  </r>
  <r>
    <s v="Maliskamp-West"/>
    <s v="'s-Hertogenbosch                        "/>
    <s v="Buurt     "/>
    <s v="BU07960501"/>
    <n v="145"/>
    <x v="6"/>
    <n v="214"/>
    <m/>
    <m/>
    <n v="0"/>
    <x v="7"/>
    <n v="36"/>
    <x v="6"/>
    <n v="0"/>
    <x v="9"/>
  </r>
  <r>
    <s v="Maliskamp-Oost"/>
    <s v="'s-Hertogenbosch                        "/>
    <s v="Buurt     "/>
    <s v="BU07960502"/>
    <n v="1005"/>
    <x v="427"/>
    <n v="1257"/>
    <n v="437"/>
    <n v="35.6"/>
    <n v="35778"/>
    <x v="7"/>
    <n v="419"/>
    <x v="318"/>
    <n v="183103"/>
    <x v="9"/>
  </r>
  <r>
    <s v="Het Vinkel"/>
    <s v="'s-Hertogenbosch                        "/>
    <s v="Buurt     "/>
    <s v="BU07960503"/>
    <n v="115"/>
    <x v="144"/>
    <n v="34"/>
    <m/>
    <n v="43.5"/>
    <n v="5002.5"/>
    <x v="7"/>
    <n v="54"/>
    <x v="6"/>
    <n v="0"/>
    <x v="9"/>
  </r>
  <r>
    <s v="Binckhorst"/>
    <s v="'s-Hertogenbosch                        "/>
    <s v="Buurt     "/>
    <s v="BU07960504"/>
    <n v="550"/>
    <x v="47"/>
    <n v="223"/>
    <n v="278"/>
    <n v="26.8"/>
    <n v="14740"/>
    <x v="8"/>
    <n v="209"/>
    <x v="319"/>
    <n v="58102"/>
    <x v="9"/>
  </r>
  <r>
    <s v="Sparrenburg"/>
    <s v="'s-Hertogenbosch                        "/>
    <s v="Buurt     "/>
    <s v="BU07960505"/>
    <n v="3410"/>
    <x v="428"/>
    <n v="5055"/>
    <n v="267"/>
    <n v="27.7"/>
    <n v="94457"/>
    <x v="8"/>
    <n v="1422"/>
    <x v="200"/>
    <n v="379674"/>
    <x v="9"/>
  </r>
  <r>
    <s v="Molenhoek"/>
    <s v="'s-Hertogenbosch                        "/>
    <s v="Buurt     "/>
    <s v="BU07960506"/>
    <n v="3915"/>
    <x v="276"/>
    <n v="2868"/>
    <n v="404"/>
    <n v="35.6"/>
    <n v="139374"/>
    <x v="9"/>
    <n v="1652"/>
    <x v="355"/>
    <n v="667408"/>
    <x v="9"/>
  </r>
  <r>
    <s v="A2 zone Rosmalen-Zuid"/>
    <s v="'s-Hertogenbosch                        "/>
    <s v="Buurt     "/>
    <s v="BU07960507"/>
    <n v="170"/>
    <x v="396"/>
    <n v="206"/>
    <n v="583"/>
    <n v="34.5"/>
    <n v="5865"/>
    <x v="9"/>
    <n v="68"/>
    <x v="286"/>
    <n v="39644"/>
    <x v="9"/>
  </r>
  <r>
    <s v="'t Ven"/>
    <s v="'s-Hertogenbosch                        "/>
    <s v="Buurt     "/>
    <s v="BU07960601"/>
    <n v="2240"/>
    <x v="4"/>
    <n v="4317"/>
    <n v="282"/>
    <n v="26.5"/>
    <n v="59360"/>
    <x v="10"/>
    <n v="971"/>
    <x v="356"/>
    <n v="273822"/>
    <x v="9"/>
  </r>
  <r>
    <s v="Rosmalen-Centrum"/>
    <s v="'s-Hertogenbosch                        "/>
    <s v="Buurt     "/>
    <s v="BU07960602"/>
    <n v="1450"/>
    <x v="25"/>
    <n v="3664"/>
    <n v="274"/>
    <n v="27.6"/>
    <n v="40020"/>
    <x v="10"/>
    <n v="793"/>
    <x v="357"/>
    <n v="217282"/>
    <x v="9"/>
  </r>
  <r>
    <s v="Hondsberg"/>
    <s v="'s-Hertogenbosch                        "/>
    <s v="Buurt     "/>
    <s v="BU07960603"/>
    <n v="2200"/>
    <x v="206"/>
    <n v="3846"/>
    <n v="286"/>
    <n v="27.2"/>
    <n v="59840"/>
    <x v="11"/>
    <n v="1009"/>
    <x v="358"/>
    <n v="288574"/>
    <x v="9"/>
  </r>
  <r>
    <s v="Kruisstraat"/>
    <s v="'s-Hertogenbosch                        "/>
    <s v="Buurt     "/>
    <s v="BU07960604"/>
    <n v="550"/>
    <x v="47"/>
    <n v="154"/>
    <n v="440"/>
    <n v="30.7"/>
    <n v="16885"/>
    <x v="11"/>
    <n v="205"/>
    <x v="77"/>
    <n v="90200"/>
    <x v="9"/>
  </r>
  <r>
    <s v="Bedrijventerrein Kruisstraat"/>
    <s v="'s-Hertogenbosch                        "/>
    <s v="Buurt     "/>
    <s v="BU07960605"/>
    <n v="80"/>
    <x v="6"/>
    <n v="254"/>
    <m/>
    <m/>
    <n v="0"/>
    <x v="12"/>
    <n v="33"/>
    <x v="6"/>
    <n v="0"/>
    <x v="9"/>
  </r>
  <r>
    <s v="De Overlaet-Oost"/>
    <s v="'s-Hertogenbosch                        "/>
    <s v="Buurt     "/>
    <s v="BU07960606"/>
    <n v="3080"/>
    <x v="429"/>
    <n v="5828"/>
    <n v="274"/>
    <n v="27.4"/>
    <n v="84392"/>
    <x v="13"/>
    <n v="1176"/>
    <x v="150"/>
    <n v="322224"/>
    <x v="9"/>
  </r>
  <r>
    <s v="De Overlaet-West"/>
    <s v="'s-Hertogenbosch                        "/>
    <s v="Buurt     "/>
    <s v="BU07960607"/>
    <n v="2600"/>
    <x v="430"/>
    <n v="4350"/>
    <n v="313"/>
    <n v="30.9"/>
    <n v="80340"/>
    <x v="10"/>
    <n v="1034"/>
    <x v="324"/>
    <n v="323642"/>
    <x v="9"/>
  </r>
  <r>
    <s v="A2 zone Rosmalen-Noord"/>
    <s v="'s-Hertogenbosch                        "/>
    <s v="Buurt     "/>
    <s v="BU07960608"/>
    <n v="35"/>
    <x v="6"/>
    <n v="63"/>
    <m/>
    <m/>
    <n v="0"/>
    <x v="10"/>
    <n v="16"/>
    <x v="6"/>
    <n v="0"/>
    <x v="9"/>
  </r>
  <r>
    <s v="Rosmalense Polder"/>
    <s v="'s-Hertogenbosch                        "/>
    <s v="Buurt     "/>
    <s v="BU07960609"/>
    <n v="105"/>
    <x v="141"/>
    <n v="14"/>
    <m/>
    <n v="25.9"/>
    <n v="2719.5"/>
    <x v="12"/>
    <n v="29"/>
    <x v="6"/>
    <n v="0"/>
    <x v="9"/>
  </r>
  <r>
    <s v="Brabantpoort"/>
    <s v="'s-Hertogenbosch                        "/>
    <s v="Buurt     "/>
    <s v="BU07960701"/>
    <n v="5"/>
    <x v="6"/>
    <m/>
    <m/>
    <m/>
    <n v="0"/>
    <x v="14"/>
    <n v="3"/>
    <x v="6"/>
    <n v="0"/>
    <x v="9"/>
  </r>
  <r>
    <s v="De Groote Vliet"/>
    <s v="'s-Hertogenbosch                        "/>
    <s v="Buurt     "/>
    <s v="BU07960702"/>
    <n v="35"/>
    <x v="6"/>
    <n v="121"/>
    <m/>
    <m/>
    <n v="0"/>
    <x v="14"/>
    <n v="32"/>
    <x v="6"/>
    <n v="0"/>
    <x v="9"/>
  </r>
  <r>
    <s v="Vlietdijk"/>
    <s v="'s-Hertogenbosch                        "/>
    <s v="Buurt     "/>
    <s v="BU07960703"/>
    <n v="235"/>
    <x v="139"/>
    <n v="746"/>
    <n v="201"/>
    <n v="31.4"/>
    <n v="7379"/>
    <x v="14"/>
    <n v="158"/>
    <x v="152"/>
    <n v="31758"/>
    <x v="9"/>
  </r>
  <r>
    <s v="Broekland"/>
    <s v="'s-Hertogenbosch                        "/>
    <s v="Buurt     "/>
    <s v="BU07960704"/>
    <n v="3355"/>
    <x v="77"/>
    <n v="4749"/>
    <n v="310"/>
    <n v="29.2"/>
    <n v="97966"/>
    <x v="13"/>
    <n v="1217"/>
    <x v="359"/>
    <n v="377270"/>
    <x v="9"/>
  </r>
  <r>
    <s v="De Watertuinen"/>
    <s v="'s-Hertogenbosch                        "/>
    <s v="Buurt     "/>
    <s v="BU07960705"/>
    <n v="1530"/>
    <x v="359"/>
    <n v="5566"/>
    <n v="337"/>
    <n v="35.299999999999997"/>
    <n v="54008.999999999993"/>
    <x v="13"/>
    <n v="539"/>
    <x v="291"/>
    <n v="181643"/>
    <x v="9"/>
  </r>
  <r>
    <s v="De Hoven"/>
    <s v="'s-Hertogenbosch                        "/>
    <s v="Buurt     "/>
    <s v="BU07960706"/>
    <n v="3045"/>
    <x v="169"/>
    <n v="6507"/>
    <n v="357"/>
    <n v="31.8"/>
    <n v="96831"/>
    <x v="14"/>
    <n v="979"/>
    <x v="360"/>
    <n v="349503"/>
    <x v="9"/>
  </r>
  <r>
    <s v="De Lanen"/>
    <s v="'s-Hertogenbosch                        "/>
    <s v="Buurt     "/>
    <s v="BU07960707"/>
    <n v="0"/>
    <x v="6"/>
    <m/>
    <m/>
    <m/>
    <n v="0"/>
    <x v="1"/>
    <n v="0"/>
    <x v="6"/>
    <n v="0"/>
    <x v="9"/>
  </r>
  <r>
    <s v="Overig Landelijk gebied De Groote Wielen"/>
    <s v="'s-Hertogenbosch                        "/>
    <s v="Buurt     "/>
    <s v="BU07960798"/>
    <n v="15"/>
    <x v="6"/>
    <n v="23"/>
    <m/>
    <m/>
    <n v="0"/>
    <x v="15"/>
    <n v="5"/>
    <x v="6"/>
    <n v="0"/>
    <x v="9"/>
  </r>
  <r>
    <s v="Landelijk gebied De Groote Wielen"/>
    <s v="'s-Hertogenbosch                        "/>
    <s v="Buurt     "/>
    <s v="BU07960799"/>
    <n v="5"/>
    <x v="6"/>
    <m/>
    <m/>
    <m/>
    <n v="0"/>
    <x v="15"/>
    <n v="3"/>
    <x v="6"/>
    <n v="0"/>
    <x v="9"/>
  </r>
  <r>
    <s v="Kom Empel"/>
    <s v="'s-Hertogenbosch                        "/>
    <s v="Buurt     "/>
    <s v="BU07960801"/>
    <n v="1210"/>
    <x v="9"/>
    <n v="2670"/>
    <n v="324"/>
    <n v="26.2"/>
    <n v="31702"/>
    <x v="15"/>
    <n v="510"/>
    <x v="327"/>
    <n v="165240"/>
    <x v="9"/>
  </r>
  <r>
    <s v="Maasakker"/>
    <s v="'s-Hertogenbosch                        "/>
    <s v="Buurt     "/>
    <s v="BU07960802"/>
    <n v="2690"/>
    <x v="148"/>
    <n v="3322"/>
    <n v="352"/>
    <n v="30.9"/>
    <n v="83121"/>
    <x v="15"/>
    <n v="896"/>
    <x v="139"/>
    <n v="315392"/>
    <x v="9"/>
  </r>
  <r>
    <s v="Empel-Oost"/>
    <s v="'s-Hertogenbosch                        "/>
    <s v="Buurt     "/>
    <s v="BU07960803"/>
    <n v="2520"/>
    <x v="26"/>
    <n v="2258"/>
    <n v="338"/>
    <n v="31.1"/>
    <n v="78372"/>
    <x v="15"/>
    <n v="872"/>
    <x v="361"/>
    <n v="294736"/>
    <x v="9"/>
  </r>
  <r>
    <s v="De Koornwaard"/>
    <s v="'s-Hertogenbosch                        "/>
    <s v="Buurt     "/>
    <s v="BU07960804"/>
    <n v="115"/>
    <x v="144"/>
    <n v="35"/>
    <m/>
    <n v="28.1"/>
    <n v="3231.5"/>
    <x v="15"/>
    <n v="40"/>
    <x v="6"/>
    <n v="0"/>
    <x v="9"/>
  </r>
  <r>
    <s v="De Buitenpepers"/>
    <s v="'s-Hertogenbosch                        "/>
    <s v="Buurt     "/>
    <s v="BU07960901"/>
    <n v="2160"/>
    <x v="17"/>
    <n v="4988"/>
    <n v="224"/>
    <n v="27.1"/>
    <n v="58536"/>
    <x v="16"/>
    <n v="1017"/>
    <x v="362"/>
    <n v="227808"/>
    <x v="9"/>
  </r>
  <r>
    <s v="De Herven"/>
    <s v="'s-Hertogenbosch                        "/>
    <s v="Buurt     "/>
    <s v="BU07960902"/>
    <n v="870"/>
    <x v="431"/>
    <n v="1719"/>
    <n v="529"/>
    <n v="41.2"/>
    <n v="35844"/>
    <x v="17"/>
    <n v="321"/>
    <x v="363"/>
    <n v="169809"/>
    <x v="9"/>
  </r>
  <r>
    <s v="Bedrijventerrein De Herven"/>
    <s v="'s-Hertogenbosch                        "/>
    <s v="Buurt     "/>
    <s v="BU07960903"/>
    <n v="35"/>
    <x v="6"/>
    <n v="28"/>
    <m/>
    <m/>
    <n v="0"/>
    <x v="17"/>
    <n v="15"/>
    <x v="6"/>
    <n v="0"/>
    <x v="9"/>
  </r>
  <r>
    <s v="De Slagen"/>
    <s v="'s-Hertogenbosch                        "/>
    <s v="Buurt     "/>
    <s v="BU07960904"/>
    <n v="1495"/>
    <x v="180"/>
    <n v="4488"/>
    <n v="174"/>
    <n v="18.399999999999999"/>
    <n v="27507.999999999996"/>
    <x v="18"/>
    <n v="726"/>
    <x v="249"/>
    <n v="126324"/>
    <x v="9"/>
  </r>
  <r>
    <s v="De Haren"/>
    <s v="'s-Hertogenbosch                        "/>
    <s v="Buurt     "/>
    <s v="BU07960905"/>
    <n v="1050"/>
    <x v="79"/>
    <n v="5584"/>
    <n v="180"/>
    <n v="18.7"/>
    <n v="19635"/>
    <x v="18"/>
    <n v="494"/>
    <x v="159"/>
    <n v="88920"/>
    <x v="9"/>
  </r>
  <r>
    <s v="De Reit"/>
    <s v="'s-Hertogenbosch                        "/>
    <s v="Buurt     "/>
    <s v="BU07960906"/>
    <n v="1615"/>
    <x v="432"/>
    <n v="5242"/>
    <n v="191"/>
    <n v="22.2"/>
    <n v="35853"/>
    <x v="18"/>
    <n v="810"/>
    <x v="103"/>
    <n v="154710"/>
    <x v="9"/>
  </r>
  <r>
    <s v="De Donk"/>
    <s v="'s-Hertogenbosch                        "/>
    <s v="Buurt     "/>
    <s v="BU07960907"/>
    <n v="1985"/>
    <x v="384"/>
    <n v="3479"/>
    <n v="219"/>
    <n v="22.1"/>
    <n v="43868.5"/>
    <x v="18"/>
    <n v="853"/>
    <x v="137"/>
    <n v="186807"/>
    <x v="9"/>
  </r>
  <r>
    <s v="De Rompert"/>
    <s v="'s-Hertogenbosch                        "/>
    <s v="Buurt     "/>
    <s v="BU07960908"/>
    <n v="2430"/>
    <x v="260"/>
    <n v="4496"/>
    <n v="235"/>
    <n v="27.9"/>
    <n v="67797"/>
    <x v="18"/>
    <n v="1170"/>
    <x v="332"/>
    <n v="274950"/>
    <x v="9"/>
  </r>
  <r>
    <s v="De Hambaken"/>
    <s v="'s-Hertogenbosch                        "/>
    <s v="Buurt     "/>
    <s v="BU07960909"/>
    <n v="1360"/>
    <x v="433"/>
    <n v="6743"/>
    <n v="175"/>
    <n v="17.899999999999999"/>
    <n v="24343.999999999996"/>
    <x v="16"/>
    <n v="555"/>
    <x v="46"/>
    <n v="97125"/>
    <x v="9"/>
  </r>
  <r>
    <s v="De Sprookjesbuurt"/>
    <s v="'s-Hertogenbosch                        "/>
    <s v="Buurt     "/>
    <s v="BU07960910"/>
    <n v="1715"/>
    <x v="434"/>
    <n v="6994"/>
    <n v="169"/>
    <n v="15.7"/>
    <n v="26925.5"/>
    <x v="16"/>
    <n v="768"/>
    <x v="163"/>
    <n v="129792"/>
    <x v="9"/>
  </r>
  <r>
    <s v="De Muziekinstrumentenbuurt"/>
    <s v="'s-Hertogenbosch                        "/>
    <s v="Buurt     "/>
    <s v="BU07960911"/>
    <n v="1250"/>
    <x v="435"/>
    <n v="5765"/>
    <n v="179"/>
    <n v="17.100000000000001"/>
    <n v="21375"/>
    <x v="16"/>
    <n v="473"/>
    <x v="164"/>
    <n v="84667"/>
    <x v="9"/>
  </r>
  <r>
    <s v="De Edelstenenbuurt"/>
    <s v="'s-Hertogenbosch                        "/>
    <s v="Buurt     "/>
    <s v="BU07960912"/>
    <n v="1155"/>
    <x v="436"/>
    <n v="4718"/>
    <n v="165"/>
    <n v="19.2"/>
    <n v="22176"/>
    <x v="16"/>
    <n v="429"/>
    <x v="364"/>
    <n v="70785"/>
    <x v="9"/>
  </r>
  <r>
    <s v="Orthen"/>
    <s v="'s-Hertogenbosch                        "/>
    <s v="Buurt     "/>
    <s v="BU07960913"/>
    <n v="1610"/>
    <x v="437"/>
    <n v="3192"/>
    <n v="232"/>
    <n v="26"/>
    <n v="41860"/>
    <x v="16"/>
    <n v="761"/>
    <x v="333"/>
    <n v="176552"/>
    <x v="9"/>
  </r>
  <r>
    <s v="Orthen-West"/>
    <s v="'s-Hertogenbosch                        "/>
    <s v="Buurt     "/>
    <s v="BU07960914"/>
    <n v="540"/>
    <x v="20"/>
    <n v="1649"/>
    <n v="179"/>
    <n v="21.4"/>
    <n v="11556"/>
    <x v="16"/>
    <n v="273"/>
    <x v="209"/>
    <n v="48867"/>
    <x v="9"/>
  </r>
  <r>
    <s v="Bedrijventerrein-Noord"/>
    <s v="'s-Hertogenbosch                        "/>
    <s v="Buurt     "/>
    <s v="BU07960915"/>
    <n v="0"/>
    <x v="6"/>
    <m/>
    <m/>
    <m/>
    <n v="0"/>
    <x v="16"/>
    <n v="2"/>
    <x v="6"/>
    <n v="0"/>
    <x v="9"/>
  </r>
  <r>
    <s v="De Italiaanse Buurt"/>
    <s v="'s-Hertogenbosch                        "/>
    <s v="Buurt     "/>
    <s v="BU07961001"/>
    <n v="535"/>
    <x v="138"/>
    <n v="1299"/>
    <n v="297"/>
    <n v="36.1"/>
    <n v="19313.5"/>
    <x v="19"/>
    <n v="254"/>
    <x v="168"/>
    <n v="75438"/>
    <x v="9"/>
  </r>
  <r>
    <s v="Maasdal"/>
    <s v="'s-Hertogenbosch                        "/>
    <s v="Buurt     "/>
    <s v="BU07961002"/>
    <n v="2425"/>
    <x v="167"/>
    <n v="7445"/>
    <n v="196"/>
    <n v="24.5"/>
    <n v="59412.5"/>
    <x v="20"/>
    <n v="1223"/>
    <x v="365"/>
    <n v="239708"/>
    <x v="9"/>
  </r>
  <r>
    <s v="Abdijenbuurt"/>
    <s v="'s-Hertogenbosch                        "/>
    <s v="Buurt     "/>
    <s v="BU07961003"/>
    <n v="1120"/>
    <x v="109"/>
    <n v="1740"/>
    <n v="252"/>
    <n v="28.4"/>
    <n v="31808"/>
    <x v="20"/>
    <n v="504"/>
    <x v="366"/>
    <n v="127008"/>
    <x v="9"/>
  </r>
  <r>
    <s v="Lokeren"/>
    <s v="'s-Hertogenbosch                        "/>
    <s v="Buurt     "/>
    <s v="BU07961004"/>
    <n v="1410"/>
    <x v="145"/>
    <n v="7177"/>
    <n v="207"/>
    <n v="26"/>
    <n v="36660"/>
    <x v="20"/>
    <n v="630"/>
    <x v="53"/>
    <n v="130410"/>
    <x v="9"/>
  </r>
  <r>
    <s v="Maasstroom"/>
    <s v="'s-Hertogenbosch                        "/>
    <s v="Buurt     "/>
    <s v="BU07961005"/>
    <n v="1960"/>
    <x v="438"/>
    <n v="6761"/>
    <n v="208"/>
    <n v="25.1"/>
    <n v="49196"/>
    <x v="20"/>
    <n v="884"/>
    <x v="170"/>
    <n v="183872"/>
    <x v="9"/>
  </r>
  <r>
    <s v="De Staatsliedenbuurt"/>
    <s v="'s-Hertogenbosch                        "/>
    <s v="Buurt     "/>
    <s v="BU07961006"/>
    <n v="1775"/>
    <x v="439"/>
    <n v="6673"/>
    <n v="233"/>
    <n v="25.9"/>
    <n v="45972.5"/>
    <x v="19"/>
    <n v="776"/>
    <x v="253"/>
    <n v="180808"/>
    <x v="9"/>
  </r>
  <r>
    <s v="Het Zilverpark"/>
    <s v="'s-Hertogenbosch                        "/>
    <s v="Buurt     "/>
    <s v="BU07961007"/>
    <n v="2210"/>
    <x v="24"/>
    <n v="6231"/>
    <n v="281"/>
    <n v="31.3"/>
    <n v="69173"/>
    <x v="19"/>
    <n v="825"/>
    <x v="55"/>
    <n v="231825"/>
    <x v="9"/>
  </r>
  <r>
    <s v="Maasvallei"/>
    <s v="'s-Hertogenbosch                        "/>
    <s v="Buurt     "/>
    <s v="BU07961008"/>
    <n v="2350"/>
    <x v="51"/>
    <n v="6750"/>
    <n v="254"/>
    <n v="28.3"/>
    <n v="66505"/>
    <x v="19"/>
    <n v="961"/>
    <x v="367"/>
    <n v="244094"/>
    <x v="9"/>
  </r>
  <r>
    <s v="Maasoever"/>
    <s v="'s-Hertogenbosch                        "/>
    <s v="Buurt     "/>
    <s v="BU07961009"/>
    <n v="2820"/>
    <x v="29"/>
    <n v="5412"/>
    <n v="311"/>
    <n v="33.9"/>
    <n v="95598"/>
    <x v="19"/>
    <n v="1147"/>
    <x v="171"/>
    <n v="356717"/>
    <x v="9"/>
  </r>
  <r>
    <s v="Bedrijventerrein Maaspoort"/>
    <s v="'s-Hertogenbosch                        "/>
    <s v="Buurt     "/>
    <s v="BU07961010"/>
    <n v="25"/>
    <x v="6"/>
    <n v="31"/>
    <m/>
    <m/>
    <n v="0"/>
    <x v="21"/>
    <n v="9"/>
    <x v="6"/>
    <n v="0"/>
    <x v="9"/>
  </r>
  <r>
    <s v="Oud Empel"/>
    <s v="'s-Hertogenbosch                        "/>
    <s v="Buurt     "/>
    <s v="BU07961011"/>
    <n v="80"/>
    <x v="6"/>
    <n v="88"/>
    <m/>
    <m/>
    <n v="0"/>
    <x v="20"/>
    <n v="35"/>
    <x v="6"/>
    <n v="0"/>
    <x v="9"/>
  </r>
  <r>
    <s v="Boschveld"/>
    <s v="'s-Hertogenbosch                        "/>
    <s v="Buurt     "/>
    <s v="BU07961101"/>
    <n v="3050"/>
    <x v="440"/>
    <n v="6026"/>
    <n v="178"/>
    <n v="23.6"/>
    <n v="71980"/>
    <x v="22"/>
    <n v="1583"/>
    <x v="368"/>
    <n v="281774"/>
    <x v="9"/>
  </r>
  <r>
    <s v="Paleiskwartier"/>
    <s v="'s-Hertogenbosch                        "/>
    <s v="Buurt     "/>
    <s v="BU07961102"/>
    <n v="3130"/>
    <x v="441"/>
    <n v="6434"/>
    <n v="267"/>
    <n v="42.4"/>
    <n v="132712"/>
    <x v="22"/>
    <n v="1925"/>
    <x v="369"/>
    <n v="513975"/>
    <x v="9"/>
  </r>
  <r>
    <s v="Willemspoort"/>
    <s v="'s-Hertogenbosch                        "/>
    <s v="Buurt     "/>
    <s v="BU07961103"/>
    <n v="325"/>
    <x v="442"/>
    <n v="444"/>
    <n v="293"/>
    <n v="43.3"/>
    <n v="14072.499999999998"/>
    <x v="22"/>
    <n v="202"/>
    <x v="204"/>
    <n v="59186"/>
    <x v="9"/>
  </r>
  <r>
    <s v="Deuteren"/>
    <s v="'s-Hertogenbosch                        "/>
    <s v="Buurt     "/>
    <s v="BU07961104"/>
    <n v="1455"/>
    <x v="299"/>
    <n v="5016"/>
    <n v="211"/>
    <n v="24.7"/>
    <n v="35938.5"/>
    <x v="22"/>
    <n v="762"/>
    <x v="370"/>
    <n v="160782"/>
    <x v="9"/>
  </r>
  <r>
    <s v="De Moerputten"/>
    <s v="'s-Hertogenbosch                        "/>
    <s v="Buurt     "/>
    <s v="BU07961105"/>
    <n v="250"/>
    <x v="31"/>
    <n v="104"/>
    <n v="181"/>
    <n v="16"/>
    <n v="4000"/>
    <x v="22"/>
    <n v="108"/>
    <x v="228"/>
    <n v="19548"/>
    <x v="9"/>
  </r>
  <r>
    <s v="De Schutskamp"/>
    <s v="'s-Hertogenbosch                        "/>
    <s v="Buurt     "/>
    <s v="BU07961106"/>
    <n v="4755"/>
    <x v="443"/>
    <n v="4502"/>
    <n v="174"/>
    <n v="21.7"/>
    <n v="103183.5"/>
    <x v="22"/>
    <n v="2464"/>
    <x v="371"/>
    <n v="428736"/>
    <x v="9"/>
  </r>
  <r>
    <s v="De Kruiskamp"/>
    <s v="'s-Hertogenbosch                        "/>
    <s v="Buurt     "/>
    <s v="BU07961107"/>
    <n v="8325"/>
    <x v="444"/>
    <n v="6657"/>
    <n v="188"/>
    <n v="20.5"/>
    <n v="170662.5"/>
    <x v="23"/>
    <n v="3554"/>
    <x v="372"/>
    <n v="668152"/>
    <x v="9"/>
  </r>
  <r>
    <s v="De Rietvelden-Oost"/>
    <s v="'s-Hertogenbosch                        "/>
    <s v="Buurt     "/>
    <s v="BU07961108"/>
    <n v="115"/>
    <x v="144"/>
    <n v="147"/>
    <m/>
    <n v="30.7"/>
    <n v="3530.5"/>
    <x v="24"/>
    <n v="53"/>
    <x v="6"/>
    <n v="0"/>
    <x v="9"/>
  </r>
  <r>
    <s v="De Rietvelden-West"/>
    <s v="'s-Hertogenbosch                        "/>
    <s v="Buurt     "/>
    <s v="BU07961109"/>
    <n v="15"/>
    <x v="6"/>
    <n v="14"/>
    <m/>
    <m/>
    <n v="0"/>
    <x v="24"/>
    <n v="11"/>
    <x v="6"/>
    <n v="0"/>
    <x v="9"/>
  </r>
  <r>
    <s v="Veemarktkwartier"/>
    <s v="'s-Hertogenbosch                        "/>
    <s v="Buurt     "/>
    <s v="BU07961110"/>
    <n v="10"/>
    <x v="6"/>
    <n v="27"/>
    <m/>
    <m/>
    <n v="0"/>
    <x v="24"/>
    <n v="7"/>
    <x v="6"/>
    <n v="0"/>
    <x v="9"/>
  </r>
  <r>
    <s v="Ertveld"/>
    <s v="'s-Hertogenbosch                        "/>
    <s v="Buurt     "/>
    <s v="BU07961111"/>
    <n v="275"/>
    <x v="445"/>
    <n v="248"/>
    <n v="232"/>
    <n v="28.7"/>
    <n v="7892.5"/>
    <x v="16"/>
    <n v="115"/>
    <x v="108"/>
    <n v="26680"/>
    <x v="9"/>
  </r>
  <r>
    <s v="Kom Engelen"/>
    <s v="'s-Hertogenbosch                        "/>
    <s v="Buurt     "/>
    <s v="BU07961201"/>
    <n v="2880"/>
    <x v="446"/>
    <n v="2371"/>
    <n v="343"/>
    <n v="32.5"/>
    <n v="93600"/>
    <x v="25"/>
    <n v="1099"/>
    <x v="373"/>
    <n v="376957"/>
    <x v="9"/>
  </r>
  <r>
    <s v="De Vutter"/>
    <s v="'s-Hertogenbosch                        "/>
    <s v="Buurt     "/>
    <s v="BU07961202"/>
    <n v="100"/>
    <x v="193"/>
    <n v="258"/>
    <m/>
    <n v="26.5"/>
    <n v="2650"/>
    <x v="25"/>
    <n v="33"/>
    <x v="6"/>
    <n v="0"/>
    <x v="9"/>
  </r>
  <r>
    <s v="Henriëttewaard"/>
    <s v="'s-Hertogenbosch                        "/>
    <s v="Buurt     "/>
    <s v="BU07961203"/>
    <n v="80"/>
    <x v="6"/>
    <n v="38"/>
    <m/>
    <m/>
    <n v="0"/>
    <x v="25"/>
    <n v="22"/>
    <x v="6"/>
    <n v="0"/>
    <x v="9"/>
  </r>
  <r>
    <s v="De Haverleij"/>
    <s v="'s-Hertogenbosch                        "/>
    <s v="Buurt     "/>
    <s v="BU07961204"/>
    <n v="2390"/>
    <x v="295"/>
    <n v="1470"/>
    <n v="341"/>
    <n v="37.299999999999997"/>
    <n v="89147"/>
    <x v="25"/>
    <n v="945"/>
    <x v="82"/>
    <n v="322245"/>
    <x v="9"/>
  </r>
  <r>
    <s v="Bokhoven"/>
    <s v="'s-Hertogenbosch                        "/>
    <s v="Buurt     "/>
    <s v="BU07961205"/>
    <n v="285"/>
    <x v="174"/>
    <n v="101"/>
    <n v="430"/>
    <n v="34.200000000000003"/>
    <n v="9747"/>
    <x v="25"/>
    <n v="119"/>
    <x v="374"/>
    <n v="51170"/>
    <x v="9"/>
  </r>
  <r>
    <s v="Engelermeer"/>
    <s v="'s-Hertogenbosch                        "/>
    <s v="Buurt     "/>
    <s v="BU07961206"/>
    <n v="15"/>
    <x v="6"/>
    <n v="6"/>
    <m/>
    <m/>
    <n v="0"/>
    <x v="25"/>
    <n v="6"/>
    <x v="6"/>
    <n v="0"/>
    <x v="9"/>
  </r>
  <r>
    <s v="Kom Nuland"/>
    <s v="'s-Hertogenbosch                        "/>
    <s v="Buurt     "/>
    <s v="BU07961301"/>
    <n v="3395"/>
    <x v="447"/>
    <n v="2000"/>
    <n v="297"/>
    <n v="26.3"/>
    <n v="89288.5"/>
    <x v="26"/>
    <n v="1399"/>
    <x v="375"/>
    <n v="415503"/>
    <x v="9"/>
  </r>
  <r>
    <s v="Bedrijventerrein Nuland"/>
    <s v="'s-Hertogenbosch                        "/>
    <s v="Buurt     "/>
    <s v="BU07961302"/>
    <n v="95"/>
    <x v="6"/>
    <n v="658"/>
    <m/>
    <m/>
    <n v="0"/>
    <x v="26"/>
    <n v="34"/>
    <x v="6"/>
    <n v="0"/>
    <x v="9"/>
  </r>
  <r>
    <s v="De Lage Kant"/>
    <s v="'s-Hertogenbosch                        "/>
    <s v="Buurt     "/>
    <s v="BU07961303"/>
    <n v="230"/>
    <x v="448"/>
    <n v="142"/>
    <n v="458"/>
    <n v="28.2"/>
    <n v="6486"/>
    <x v="26"/>
    <n v="95"/>
    <x v="376"/>
    <n v="43510"/>
    <x v="9"/>
  </r>
  <r>
    <s v="Heeseind"/>
    <s v="'s-Hertogenbosch                        "/>
    <s v="Buurt     "/>
    <s v="BU07961304"/>
    <n v="520"/>
    <x v="368"/>
    <n v="142"/>
    <n v="439"/>
    <n v="31.9"/>
    <n v="16588"/>
    <x v="26"/>
    <n v="280"/>
    <x v="377"/>
    <n v="122920"/>
    <x v="9"/>
  </r>
  <r>
    <s v="Landelijk gebied Nuland"/>
    <s v="'s-Hertogenbosch                        "/>
    <s v="Buurt     "/>
    <s v="BU07961399"/>
    <n v="135"/>
    <x v="337"/>
    <n v="24"/>
    <m/>
    <n v="29.2"/>
    <n v="3942"/>
    <x v="26"/>
    <n v="42"/>
    <x v="6"/>
    <n v="0"/>
    <x v="9"/>
  </r>
  <r>
    <s v="Kom Vinkel"/>
    <s v="'s-Hertogenbosch                        "/>
    <s v="Buurt     "/>
    <s v="BU07961401"/>
    <n v="1170"/>
    <x v="39"/>
    <n v="1240"/>
    <n v="334"/>
    <n v="26.5"/>
    <n v="31005"/>
    <x v="27"/>
    <n v="464"/>
    <x v="378"/>
    <n v="154976"/>
    <x v="9"/>
  </r>
  <r>
    <s v="Vinkeloord"/>
    <s v="'s-Hertogenbosch                        "/>
    <s v="Buurt     "/>
    <s v="BU07961402"/>
    <n v="515"/>
    <x v="449"/>
    <n v="315"/>
    <n v="171"/>
    <n v="24.6"/>
    <n v="12669"/>
    <x v="27"/>
    <n v="167"/>
    <x v="346"/>
    <n v="28557"/>
    <x v="9"/>
  </r>
  <r>
    <s v="Landelijk gebied Vinkel"/>
    <s v="'s-Hertogenbosch                        "/>
    <s v="Buurt     "/>
    <s v="BU07961499"/>
    <n v="860"/>
    <x v="3"/>
    <n v="79"/>
    <n v="434"/>
    <n v="26.5"/>
    <n v="22790"/>
    <x v="28"/>
    <n v="304"/>
    <x v="379"/>
    <n v="131936"/>
    <x v="9"/>
  </r>
  <r>
    <s v="Binnenstad-Centrum"/>
    <s v="'s-Hertogenbosch                        "/>
    <s v="Buurt     "/>
    <s v="BU07960101"/>
    <n v="6145"/>
    <x v="450"/>
    <n v="8626"/>
    <n v="311"/>
    <n v="38.1"/>
    <n v="234124.5"/>
    <x v="0"/>
    <n v="4047"/>
    <x v="380"/>
    <n v="1258617"/>
    <x v="10"/>
  </r>
  <r>
    <s v="Binnenstad-Oost"/>
    <s v="'s-Hertogenbosch                        "/>
    <s v="Buurt     "/>
    <s v="BU07960102"/>
    <n v="1965"/>
    <x v="6"/>
    <n v="6814"/>
    <n v="342"/>
    <m/>
    <n v="0"/>
    <x v="0"/>
    <n v="1225"/>
    <x v="381"/>
    <n v="418950"/>
    <x v="10"/>
  </r>
  <r>
    <s v="De Hofstad"/>
    <s v="'s-Hertogenbosch                        "/>
    <s v="Buurt     "/>
    <s v="BU07960103"/>
    <n v="1080"/>
    <x v="6"/>
    <n v="12770"/>
    <n v="221"/>
    <m/>
    <n v="0"/>
    <x v="0"/>
    <n v="650"/>
    <x v="313"/>
    <n v="143650"/>
    <x v="10"/>
  </r>
  <r>
    <s v="Binnenstad-Noord"/>
    <s v="'s-Hertogenbosch                        "/>
    <s v="Buurt     "/>
    <s v="BU07960104"/>
    <n v="870"/>
    <x v="6"/>
    <n v="8753"/>
    <n v="248"/>
    <m/>
    <n v="0"/>
    <x v="0"/>
    <n v="646"/>
    <x v="382"/>
    <n v="160208"/>
    <x v="10"/>
  </r>
  <r>
    <s v="Het Zand"/>
    <s v="'s-Hertogenbosch                        "/>
    <s v="Buurt     "/>
    <s v="BU07960105"/>
    <n v="2505"/>
    <x v="6"/>
    <n v="5208"/>
    <n v="263"/>
    <m/>
    <n v="0"/>
    <x v="0"/>
    <n v="1514"/>
    <x v="383"/>
    <n v="398182"/>
    <x v="10"/>
  </r>
  <r>
    <s v="Vughterpoort"/>
    <s v="'s-Hertogenbosch                        "/>
    <s v="Buurt     "/>
    <s v="BU07960106"/>
    <n v="375"/>
    <x v="6"/>
    <n v="1643"/>
    <n v="792"/>
    <m/>
    <n v="0"/>
    <x v="0"/>
    <n v="136"/>
    <x v="384"/>
    <n v="107712"/>
    <x v="10"/>
  </r>
  <r>
    <s v="Het Bossche Broek"/>
    <s v="'s-Hertogenbosch                        "/>
    <s v="Buurt     "/>
    <s v="BU07960201"/>
    <n v="0"/>
    <x v="6"/>
    <m/>
    <m/>
    <m/>
    <n v="0"/>
    <x v="2"/>
    <n v="0"/>
    <x v="6"/>
    <n v="0"/>
    <x v="10"/>
  </r>
  <r>
    <s v="Zuid"/>
    <s v="'s-Hertogenbosch                        "/>
    <s v="Buurt     "/>
    <s v="BU07960202"/>
    <n v="4005"/>
    <x v="451"/>
    <n v="3125"/>
    <n v="347"/>
    <n v="34.9"/>
    <n v="139774.5"/>
    <x v="2"/>
    <n v="2331"/>
    <x v="385"/>
    <n v="808857"/>
    <x v="10"/>
  </r>
  <r>
    <s v="Bazeldonk"/>
    <s v="'s-Hertogenbosch                        "/>
    <s v="Buurt     "/>
    <s v="BU07960203"/>
    <n v="1545"/>
    <x v="6"/>
    <n v="6407"/>
    <n v="215"/>
    <m/>
    <n v="0"/>
    <x v="2"/>
    <n v="912"/>
    <x v="278"/>
    <n v="196080"/>
    <x v="10"/>
  </r>
  <r>
    <s v="Bedrijventerrein-Zuid"/>
    <s v="'s-Hertogenbosch                        "/>
    <s v="Buurt     "/>
    <s v="BU07960204"/>
    <n v="15"/>
    <x v="6"/>
    <n v="167"/>
    <m/>
    <m/>
    <n v="0"/>
    <x v="2"/>
    <n v="7"/>
    <x v="6"/>
    <n v="0"/>
    <x v="10"/>
  </r>
  <r>
    <s v="De Gestelse Buurt"/>
    <s v="'s-Hertogenbosch                        "/>
    <s v="Buurt     "/>
    <s v="BU07960205"/>
    <n v="1225"/>
    <x v="6"/>
    <n v="7301"/>
    <n v="171"/>
    <m/>
    <n v="0"/>
    <x v="2"/>
    <n v="562"/>
    <x v="274"/>
    <n v="96102"/>
    <x v="10"/>
  </r>
  <r>
    <s v="Pettelaarpark"/>
    <s v="'s-Hertogenbosch                        "/>
    <s v="Buurt     "/>
    <s v="BU07960206"/>
    <n v="0"/>
    <x v="6"/>
    <m/>
    <m/>
    <m/>
    <n v="0"/>
    <x v="2"/>
    <n v="0"/>
    <x v="6"/>
    <n v="0"/>
    <x v="10"/>
  </r>
  <r>
    <s v="De Meerendonk"/>
    <s v="'s-Hertogenbosch                        "/>
    <s v="Buurt     "/>
    <s v="BU07960207"/>
    <n v="465"/>
    <x v="6"/>
    <n v="644"/>
    <n v="355"/>
    <m/>
    <n v="0"/>
    <x v="2"/>
    <n v="171"/>
    <x v="386"/>
    <n v="60705"/>
    <x v="10"/>
  </r>
  <r>
    <s v="Kloosterstraat"/>
    <s v="'s-Hertogenbosch                        "/>
    <s v="Buurt     "/>
    <s v="BU07960208"/>
    <n v="10"/>
    <x v="6"/>
    <n v="5"/>
    <m/>
    <m/>
    <n v="0"/>
    <x v="2"/>
    <n v="6"/>
    <x v="6"/>
    <n v="0"/>
    <x v="10"/>
  </r>
  <r>
    <s v="De Bossche Pad"/>
    <s v="'s-Hertogenbosch                        "/>
    <s v="Buurt     "/>
    <s v="BU07960209"/>
    <n v="520"/>
    <x v="6"/>
    <n v="7935"/>
    <n v="222"/>
    <m/>
    <n v="0"/>
    <x v="3"/>
    <n v="273"/>
    <x v="209"/>
    <n v="60606"/>
    <x v="10"/>
  </r>
  <r>
    <s v="Grevelingen"/>
    <s v="'s-Hertogenbosch                        "/>
    <s v="Buurt     "/>
    <s v="BU07960210"/>
    <n v="595"/>
    <x v="6"/>
    <n v="6126"/>
    <n v="149"/>
    <m/>
    <n v="0"/>
    <x v="3"/>
    <n v="479"/>
    <x v="315"/>
    <n v="71371"/>
    <x v="10"/>
  </r>
  <r>
    <s v="Aawijk-Zuid"/>
    <s v="'s-Hertogenbosch                        "/>
    <s v="Buurt     "/>
    <s v="BU07960211"/>
    <n v="4075"/>
    <x v="452"/>
    <n v="3710"/>
    <n v="226"/>
    <n v="25.7"/>
    <n v="104727.5"/>
    <x v="3"/>
    <n v="1971"/>
    <x v="191"/>
    <n v="445446"/>
    <x v="10"/>
  </r>
  <r>
    <s v="Bedrijvenpark De Brand"/>
    <s v="'s-Hertogenbosch                        "/>
    <s v="Buurt     "/>
    <s v="BU07960212"/>
    <n v="0"/>
    <x v="6"/>
    <m/>
    <m/>
    <m/>
    <n v="0"/>
    <x v="3"/>
    <n v="0"/>
    <x v="6"/>
    <n v="0"/>
    <x v="10"/>
  </r>
  <r>
    <s v="De Hinthamerpoort"/>
    <s v="'s-Hertogenbosch                        "/>
    <s v="Buurt     "/>
    <s v="BU07960301"/>
    <n v="2110"/>
    <x v="6"/>
    <n v="12891"/>
    <n v="206"/>
    <m/>
    <n v="0"/>
    <x v="4"/>
    <n v="1157"/>
    <x v="387"/>
    <n v="238342"/>
    <x v="10"/>
  </r>
  <r>
    <s v="Graafsebuurt-Zuid"/>
    <s v="'s-Hertogenbosch                        "/>
    <s v="Buurt     "/>
    <s v="BU07960302"/>
    <n v="1865"/>
    <x v="6"/>
    <n v="10382"/>
    <n v="184"/>
    <m/>
    <n v="0"/>
    <x v="4"/>
    <n v="912"/>
    <x v="278"/>
    <n v="167808"/>
    <x v="10"/>
  </r>
  <r>
    <s v="Aawijk-Noord"/>
    <s v="'s-Hertogenbosch                        "/>
    <s v="Buurt     "/>
    <s v="BU07960303"/>
    <n v="1995"/>
    <x v="6"/>
    <n v="7380"/>
    <n v="200"/>
    <m/>
    <n v="0"/>
    <x v="4"/>
    <n v="937"/>
    <x v="388"/>
    <n v="187400"/>
    <x v="10"/>
  </r>
  <r>
    <s v="Graafsebuurt-Noord"/>
    <s v="'s-Hertogenbosch                        "/>
    <s v="Buurt     "/>
    <s v="BU07960304"/>
    <n v="2010"/>
    <x v="6"/>
    <n v="2659"/>
    <n v="275"/>
    <m/>
    <n v="0"/>
    <x v="4"/>
    <n v="977"/>
    <x v="389"/>
    <n v="268675"/>
    <x v="10"/>
  </r>
  <r>
    <s v="Hintham-Zuid"/>
    <s v="'s-Hertogenbosch                        "/>
    <s v="Buurt     "/>
    <s v="BU07960305"/>
    <n v="3870"/>
    <x v="421"/>
    <n v="5159"/>
    <n v="235"/>
    <n v="25.8"/>
    <n v="99846"/>
    <x v="5"/>
    <n v="1889"/>
    <x v="390"/>
    <n v="443915"/>
    <x v="10"/>
  </r>
  <r>
    <s v="Hintham-Noord"/>
    <s v="'s-Hertogenbosch                        "/>
    <s v="Buurt     "/>
    <s v="BU07960306"/>
    <n v="2155"/>
    <x v="6"/>
    <n v="3340"/>
    <n v="318"/>
    <m/>
    <n v="0"/>
    <x v="5"/>
    <n v="945"/>
    <x v="82"/>
    <n v="300510"/>
    <x v="10"/>
  </r>
  <r>
    <s v="De Muntel"/>
    <s v="'s-Hertogenbosch                        "/>
    <s v="Buurt     "/>
    <s v="BU07960401"/>
    <n v="3150"/>
    <x v="453"/>
    <n v="11940"/>
    <n v="257"/>
    <n v="28.2"/>
    <n v="88830"/>
    <x v="6"/>
    <n v="1643"/>
    <x v="391"/>
    <n v="422251"/>
    <x v="10"/>
  </r>
  <r>
    <s v="De Vliert"/>
    <s v="'s-Hertogenbosch                        "/>
    <s v="Buurt     "/>
    <s v="BU07960402"/>
    <n v="3430"/>
    <x v="454"/>
    <n v="5659"/>
    <n v="315"/>
    <n v="32.5"/>
    <n v="111475"/>
    <x v="6"/>
    <n v="1618"/>
    <x v="392"/>
    <n v="509670"/>
    <x v="10"/>
  </r>
  <r>
    <s v="Orthenpoort"/>
    <s v="'s-Hertogenbosch                        "/>
    <s v="Buurt     "/>
    <s v="BU07960403"/>
    <n v="585"/>
    <x v="6"/>
    <n v="3180"/>
    <n v="240"/>
    <m/>
    <n v="0"/>
    <x v="6"/>
    <n v="241"/>
    <x v="354"/>
    <n v="57840"/>
    <x v="10"/>
  </r>
  <r>
    <s v="Maliskamp-West"/>
    <s v="'s-Hertogenbosch                        "/>
    <s v="Buurt     "/>
    <s v="BU07960501"/>
    <n v="100"/>
    <x v="6"/>
    <n v="149"/>
    <m/>
    <m/>
    <n v="0"/>
    <x v="7"/>
    <n v="36"/>
    <x v="6"/>
    <n v="0"/>
    <x v="10"/>
  </r>
  <r>
    <s v="Maliskamp-Oost"/>
    <s v="'s-Hertogenbosch                        "/>
    <s v="Buurt     "/>
    <s v="BU07960502"/>
    <n v="1060"/>
    <x v="6"/>
    <n v="1329"/>
    <n v="466"/>
    <m/>
    <n v="0"/>
    <x v="7"/>
    <n v="439"/>
    <x v="393"/>
    <n v="204574"/>
    <x v="10"/>
  </r>
  <r>
    <s v="Het Vinkel"/>
    <s v="'s-Hertogenbosch                        "/>
    <s v="Buurt     "/>
    <s v="BU07960503"/>
    <n v="115"/>
    <x v="6"/>
    <n v="34"/>
    <m/>
    <m/>
    <n v="0"/>
    <x v="7"/>
    <n v="54"/>
    <x v="6"/>
    <n v="0"/>
    <x v="10"/>
  </r>
  <r>
    <s v="Binckhorst"/>
    <s v="'s-Hertogenbosch                        "/>
    <s v="Buurt     "/>
    <s v="BU07960504"/>
    <n v="565"/>
    <x v="6"/>
    <n v="229"/>
    <n v="299"/>
    <m/>
    <n v="0"/>
    <x v="8"/>
    <n v="210"/>
    <x v="284"/>
    <n v="62790"/>
    <x v="10"/>
  </r>
  <r>
    <s v="Sparrenburg"/>
    <s v="'s-Hertogenbosch                        "/>
    <s v="Buurt     "/>
    <s v="BU07960505"/>
    <n v="3395"/>
    <x v="447"/>
    <n v="5032"/>
    <n v="287"/>
    <n v="28.9"/>
    <n v="98115.5"/>
    <x v="8"/>
    <n v="1422"/>
    <x v="200"/>
    <n v="408114"/>
    <x v="10"/>
  </r>
  <r>
    <s v="Molenhoek"/>
    <s v="'s-Hertogenbosch                        "/>
    <s v="Buurt     "/>
    <s v="BU07960506"/>
    <n v="3910"/>
    <x v="455"/>
    <n v="2865"/>
    <n v="442"/>
    <n v="37.1"/>
    <n v="145061"/>
    <x v="9"/>
    <n v="1682"/>
    <x v="394"/>
    <n v="743444"/>
    <x v="10"/>
  </r>
  <r>
    <s v="A2 zone Rosmalen-Zuid"/>
    <s v="'s-Hertogenbosch                        "/>
    <s v="Buurt     "/>
    <s v="BU07960507"/>
    <n v="165"/>
    <x v="6"/>
    <n v="203"/>
    <n v="632"/>
    <m/>
    <n v="0"/>
    <x v="9"/>
    <n v="68"/>
    <x v="286"/>
    <n v="42976"/>
    <x v="10"/>
  </r>
  <r>
    <s v="'t Ven"/>
    <s v="'s-Hertogenbosch                        "/>
    <s v="Buurt     "/>
    <s v="BU07960601"/>
    <n v="2290"/>
    <x v="6"/>
    <n v="4418"/>
    <n v="308"/>
    <m/>
    <n v="0"/>
    <x v="10"/>
    <n v="980"/>
    <x v="395"/>
    <n v="301840"/>
    <x v="10"/>
  </r>
  <r>
    <s v="Rosmalen-Centrum"/>
    <s v="'s-Hertogenbosch                        "/>
    <s v="Buurt     "/>
    <s v="BU07960602"/>
    <n v="1525"/>
    <x v="6"/>
    <n v="3850"/>
    <n v="295"/>
    <m/>
    <n v="0"/>
    <x v="10"/>
    <n v="841"/>
    <x v="396"/>
    <n v="248095"/>
    <x v="10"/>
  </r>
  <r>
    <s v="Hondsberg"/>
    <s v="'s-Hertogenbosch                        "/>
    <s v="Buurt     "/>
    <s v="BU07960603"/>
    <n v="2240"/>
    <x v="6"/>
    <n v="3914"/>
    <n v="310"/>
    <m/>
    <n v="0"/>
    <x v="11"/>
    <n v="1039"/>
    <x v="397"/>
    <n v="322090"/>
    <x v="10"/>
  </r>
  <r>
    <s v="Kruisstraat"/>
    <s v="'s-Hertogenbosch                        "/>
    <s v="Buurt     "/>
    <s v="BU07960604"/>
    <n v="540"/>
    <x v="6"/>
    <n v="151"/>
    <n v="482"/>
    <m/>
    <n v="0"/>
    <x v="11"/>
    <n v="204"/>
    <x v="323"/>
    <n v="98328"/>
    <x v="10"/>
  </r>
  <r>
    <s v="Bedrijventerrein Kruisstraat"/>
    <s v="'s-Hertogenbosch                        "/>
    <s v="Buurt     "/>
    <s v="BU07960605"/>
    <n v="80"/>
    <x v="6"/>
    <n v="254"/>
    <m/>
    <m/>
    <n v="0"/>
    <x v="12"/>
    <n v="34"/>
    <x v="6"/>
    <n v="0"/>
    <x v="10"/>
  </r>
  <r>
    <s v="De Overlaet-Oost"/>
    <s v="'s-Hertogenbosch                        "/>
    <s v="Buurt     "/>
    <s v="BU07960606"/>
    <n v="3015"/>
    <x v="137"/>
    <n v="5702"/>
    <n v="296"/>
    <n v="28.7"/>
    <n v="86530.5"/>
    <x v="13"/>
    <n v="1176"/>
    <x v="150"/>
    <n v="348096"/>
    <x v="10"/>
  </r>
  <r>
    <s v="De Overlaet-West"/>
    <s v="'s-Hertogenbosch                        "/>
    <s v="Buurt     "/>
    <s v="BU07960607"/>
    <n v="2525"/>
    <x v="456"/>
    <n v="4224"/>
    <n v="336"/>
    <n v="32"/>
    <n v="80800"/>
    <x v="10"/>
    <n v="1034"/>
    <x v="324"/>
    <n v="347424"/>
    <x v="10"/>
  </r>
  <r>
    <s v="A2 zone Rosmalen-Noord"/>
    <s v="'s-Hertogenbosch                        "/>
    <s v="Buurt     "/>
    <s v="BU07960608"/>
    <n v="35"/>
    <x v="6"/>
    <n v="61"/>
    <m/>
    <m/>
    <n v="0"/>
    <x v="10"/>
    <n v="16"/>
    <x v="6"/>
    <n v="0"/>
    <x v="10"/>
  </r>
  <r>
    <s v="Rosmalense Polder"/>
    <s v="'s-Hertogenbosch                        "/>
    <s v="Buurt     "/>
    <s v="BU07960609"/>
    <n v="100"/>
    <x v="6"/>
    <n v="13"/>
    <m/>
    <m/>
    <n v="0"/>
    <x v="12"/>
    <n v="29"/>
    <x v="6"/>
    <n v="0"/>
    <x v="10"/>
  </r>
  <r>
    <s v="Brabantpoort"/>
    <s v="'s-Hertogenbosch                        "/>
    <s v="Buurt     "/>
    <s v="BU07960701"/>
    <n v="5"/>
    <x v="6"/>
    <m/>
    <m/>
    <m/>
    <n v="0"/>
    <x v="14"/>
    <n v="2"/>
    <x v="6"/>
    <n v="0"/>
    <x v="10"/>
  </r>
  <r>
    <s v="De Groote Vliet"/>
    <s v="'s-Hertogenbosch                        "/>
    <s v="Buurt     "/>
    <s v="BU07960702"/>
    <n v="25"/>
    <x v="6"/>
    <n v="89"/>
    <m/>
    <m/>
    <n v="0"/>
    <x v="14"/>
    <n v="32"/>
    <x v="6"/>
    <n v="0"/>
    <x v="10"/>
  </r>
  <r>
    <s v="Vlietdijk"/>
    <s v="'s-Hertogenbosch                        "/>
    <s v="Buurt     "/>
    <s v="BU07960703"/>
    <n v="235"/>
    <x v="6"/>
    <n v="743"/>
    <n v="209"/>
    <m/>
    <n v="0"/>
    <x v="14"/>
    <n v="158"/>
    <x v="152"/>
    <n v="33022"/>
    <x v="10"/>
  </r>
  <r>
    <s v="Broekland"/>
    <s v="'s-Hertogenbosch                        "/>
    <s v="Buurt     "/>
    <s v="BU07960704"/>
    <n v="3425"/>
    <x v="457"/>
    <n v="4845"/>
    <n v="328"/>
    <n v="29.7"/>
    <n v="101722.5"/>
    <x v="13"/>
    <n v="1259"/>
    <x v="398"/>
    <n v="412952"/>
    <x v="10"/>
  </r>
  <r>
    <s v="De Watertuinen"/>
    <s v="'s-Hertogenbosch                        "/>
    <s v="Buurt     "/>
    <s v="BU07960705"/>
    <n v="1560"/>
    <x v="6"/>
    <n v="5671"/>
    <n v="360"/>
    <m/>
    <n v="0"/>
    <x v="13"/>
    <n v="558"/>
    <x v="399"/>
    <n v="200880"/>
    <x v="10"/>
  </r>
  <r>
    <s v="De Hoven"/>
    <s v="'s-Hertogenbosch                        "/>
    <s v="Buurt     "/>
    <s v="BU07960706"/>
    <n v="3035"/>
    <x v="458"/>
    <n v="6488"/>
    <n v="377"/>
    <n v="32.799999999999997"/>
    <n v="99547.999999999985"/>
    <x v="14"/>
    <n v="983"/>
    <x v="400"/>
    <n v="370591"/>
    <x v="10"/>
  </r>
  <r>
    <s v="De Lanen"/>
    <s v="'s-Hertogenbosch                        "/>
    <s v="Buurt     "/>
    <s v="BU07960707"/>
    <n v="310"/>
    <x v="6"/>
    <n v="778"/>
    <n v="368"/>
    <m/>
    <n v="0"/>
    <x v="14"/>
    <n v="115"/>
    <x v="108"/>
    <n v="42320"/>
    <x v="10"/>
  </r>
  <r>
    <s v="Overig Landelijk gebied De Groote Wielen"/>
    <s v="'s-Hertogenbosch                        "/>
    <s v="Buurt     "/>
    <s v="BU07960798"/>
    <n v="15"/>
    <x v="6"/>
    <n v="22"/>
    <m/>
    <m/>
    <n v="0"/>
    <x v="15"/>
    <n v="5"/>
    <x v="6"/>
    <n v="0"/>
    <x v="10"/>
  </r>
  <r>
    <s v="Landelijk gebied De Groote Wielen"/>
    <s v="'s-Hertogenbosch                        "/>
    <s v="Buurt     "/>
    <s v="BU07960799"/>
    <n v="5"/>
    <x v="6"/>
    <m/>
    <m/>
    <m/>
    <n v="0"/>
    <x v="15"/>
    <n v="3"/>
    <x v="6"/>
    <n v="0"/>
    <x v="10"/>
  </r>
  <r>
    <s v="Kom Empel"/>
    <s v="'s-Hertogenbosch                        "/>
    <s v="Buurt     "/>
    <s v="BU07960801"/>
    <n v="1225"/>
    <x v="6"/>
    <n v="2706"/>
    <n v="351"/>
    <m/>
    <n v="0"/>
    <x v="15"/>
    <n v="510"/>
    <x v="327"/>
    <n v="179010"/>
    <x v="10"/>
  </r>
  <r>
    <s v="Maasakker"/>
    <s v="'s-Hertogenbosch                        "/>
    <s v="Buurt     "/>
    <s v="BU07960802"/>
    <n v="2670"/>
    <x v="360"/>
    <n v="3298"/>
    <n v="375"/>
    <n v="33.200000000000003"/>
    <n v="88644.000000000015"/>
    <x v="15"/>
    <n v="896"/>
    <x v="139"/>
    <n v="336000"/>
    <x v="10"/>
  </r>
  <r>
    <s v="Empel-Oost"/>
    <s v="'s-Hertogenbosch                        "/>
    <s v="Buurt     "/>
    <s v="BU07960803"/>
    <n v="2515"/>
    <x v="159"/>
    <n v="2254"/>
    <n v="348"/>
    <n v="31.6"/>
    <n v="79474"/>
    <x v="15"/>
    <n v="902"/>
    <x v="401"/>
    <n v="313896"/>
    <x v="10"/>
  </r>
  <r>
    <s v="De Koornwaard"/>
    <s v="'s-Hertogenbosch                        "/>
    <s v="Buurt     "/>
    <s v="BU07960804"/>
    <n v="115"/>
    <x v="6"/>
    <n v="35"/>
    <m/>
    <m/>
    <n v="0"/>
    <x v="15"/>
    <n v="39"/>
    <x v="6"/>
    <n v="0"/>
    <x v="10"/>
  </r>
  <r>
    <s v="De Buitenpepers"/>
    <s v="'s-Hertogenbosch                        "/>
    <s v="Buurt     "/>
    <s v="BU07960901"/>
    <n v="2200"/>
    <x v="6"/>
    <n v="5078"/>
    <n v="242"/>
    <m/>
    <n v="0"/>
    <x v="16"/>
    <n v="1017"/>
    <x v="362"/>
    <n v="246114"/>
    <x v="10"/>
  </r>
  <r>
    <s v="De Herven"/>
    <s v="'s-Hertogenbosch                        "/>
    <s v="Buurt     "/>
    <s v="BU07960902"/>
    <n v="860"/>
    <x v="6"/>
    <n v="1702"/>
    <n v="581"/>
    <m/>
    <n v="0"/>
    <x v="17"/>
    <n v="321"/>
    <x v="363"/>
    <n v="186501"/>
    <x v="10"/>
  </r>
  <r>
    <s v="Bedrijventerrein De Herven"/>
    <s v="'s-Hertogenbosch                        "/>
    <s v="Buurt     "/>
    <s v="BU07960903"/>
    <n v="40"/>
    <x v="6"/>
    <n v="33"/>
    <m/>
    <m/>
    <n v="0"/>
    <x v="17"/>
    <n v="15"/>
    <x v="6"/>
    <n v="0"/>
    <x v="10"/>
  </r>
  <r>
    <s v="De Slagen"/>
    <s v="'s-Hertogenbosch                        "/>
    <s v="Buurt     "/>
    <s v="BU07960904"/>
    <n v="1515"/>
    <x v="6"/>
    <n v="4551"/>
    <n v="186"/>
    <m/>
    <n v="0"/>
    <x v="18"/>
    <n v="735"/>
    <x v="402"/>
    <n v="136710"/>
    <x v="10"/>
  </r>
  <r>
    <s v="De Haren"/>
    <s v="'s-Hertogenbosch                        "/>
    <s v="Buurt     "/>
    <s v="BU07960905"/>
    <n v="1030"/>
    <x v="6"/>
    <n v="5468"/>
    <n v="190"/>
    <m/>
    <n v="0"/>
    <x v="18"/>
    <n v="494"/>
    <x v="159"/>
    <n v="93860"/>
    <x v="10"/>
  </r>
  <r>
    <s v="De Reit"/>
    <s v="'s-Hertogenbosch                        "/>
    <s v="Buurt     "/>
    <s v="BU07960906"/>
    <n v="1585"/>
    <x v="6"/>
    <n v="5132"/>
    <n v="205"/>
    <m/>
    <n v="0"/>
    <x v="18"/>
    <n v="810"/>
    <x v="103"/>
    <n v="166050"/>
    <x v="10"/>
  </r>
  <r>
    <s v="De Donk"/>
    <s v="'s-Hertogenbosch                        "/>
    <s v="Buurt     "/>
    <s v="BU07960907"/>
    <n v="1955"/>
    <x v="6"/>
    <n v="3430"/>
    <n v="230"/>
    <m/>
    <n v="0"/>
    <x v="18"/>
    <n v="853"/>
    <x v="137"/>
    <n v="196190"/>
    <x v="10"/>
  </r>
  <r>
    <s v="De Rompert"/>
    <s v="'s-Hertogenbosch                        "/>
    <s v="Buurt     "/>
    <s v="BU07960908"/>
    <n v="2435"/>
    <x v="6"/>
    <n v="4511"/>
    <n v="255"/>
    <m/>
    <n v="0"/>
    <x v="18"/>
    <n v="1170"/>
    <x v="332"/>
    <n v="298350"/>
    <x v="10"/>
  </r>
  <r>
    <s v="De Hambaken"/>
    <s v="'s-Hertogenbosch                        "/>
    <s v="Buurt     "/>
    <s v="BU07960909"/>
    <n v="1325"/>
    <x v="6"/>
    <n v="6575"/>
    <n v="187"/>
    <m/>
    <n v="0"/>
    <x v="16"/>
    <n v="555"/>
    <x v="46"/>
    <n v="103785"/>
    <x v="10"/>
  </r>
  <r>
    <s v="De Sprookjesbuurt"/>
    <s v="'s-Hertogenbosch                        "/>
    <s v="Buurt     "/>
    <s v="BU07960910"/>
    <n v="1710"/>
    <x v="6"/>
    <n v="6974"/>
    <n v="179"/>
    <m/>
    <n v="0"/>
    <x v="16"/>
    <n v="768"/>
    <x v="163"/>
    <n v="137472"/>
    <x v="10"/>
  </r>
  <r>
    <s v="De Muziekinstrumentenbuurt"/>
    <s v="'s-Hertogenbosch                        "/>
    <s v="Buurt     "/>
    <s v="BU07960911"/>
    <n v="1250"/>
    <x v="6"/>
    <n v="5761"/>
    <n v="178"/>
    <m/>
    <n v="0"/>
    <x v="16"/>
    <n v="473"/>
    <x v="164"/>
    <n v="84194"/>
    <x v="10"/>
  </r>
  <r>
    <s v="De Edelstenenbuurt"/>
    <s v="'s-Hertogenbosch                        "/>
    <s v="Buurt     "/>
    <s v="BU07960912"/>
    <n v="1135"/>
    <x v="6"/>
    <n v="4625"/>
    <n v="170"/>
    <m/>
    <n v="0"/>
    <x v="16"/>
    <n v="453"/>
    <x v="403"/>
    <n v="77010"/>
    <x v="10"/>
  </r>
  <r>
    <s v="Orthen"/>
    <s v="'s-Hertogenbosch                        "/>
    <s v="Buurt     "/>
    <s v="BU07960913"/>
    <n v="1605"/>
    <x v="6"/>
    <n v="3176"/>
    <n v="249"/>
    <m/>
    <n v="0"/>
    <x v="16"/>
    <n v="762"/>
    <x v="370"/>
    <n v="189738"/>
    <x v="10"/>
  </r>
  <r>
    <s v="Orthen-West"/>
    <s v="'s-Hertogenbosch                        "/>
    <s v="Buurt     "/>
    <s v="BU07960914"/>
    <n v="690"/>
    <x v="6"/>
    <n v="2102"/>
    <n v="214"/>
    <m/>
    <n v="0"/>
    <x v="16"/>
    <n v="351"/>
    <x v="404"/>
    <n v="75114"/>
    <x v="10"/>
  </r>
  <r>
    <s v="Bedrijventerrein-Noord"/>
    <s v="'s-Hertogenbosch                        "/>
    <s v="Buurt     "/>
    <s v="BU07960915"/>
    <n v="0"/>
    <x v="6"/>
    <m/>
    <m/>
    <m/>
    <n v="0"/>
    <x v="16"/>
    <n v="2"/>
    <x v="6"/>
    <n v="0"/>
    <x v="10"/>
  </r>
  <r>
    <s v="De Italiaanse Buurt"/>
    <s v="'s-Hertogenbosch                        "/>
    <s v="Buurt     "/>
    <s v="BU07961001"/>
    <n v="535"/>
    <x v="6"/>
    <n v="1297"/>
    <n v="323"/>
    <m/>
    <n v="0"/>
    <x v="19"/>
    <n v="254"/>
    <x v="168"/>
    <n v="82042"/>
    <x v="10"/>
  </r>
  <r>
    <s v="Maasdal"/>
    <s v="'s-Hertogenbosch                        "/>
    <s v="Buurt     "/>
    <s v="BU07961002"/>
    <n v="2380"/>
    <x v="6"/>
    <n v="7314"/>
    <n v="210"/>
    <m/>
    <n v="0"/>
    <x v="20"/>
    <n v="1223"/>
    <x v="365"/>
    <n v="256830"/>
    <x v="10"/>
  </r>
  <r>
    <s v="Abdijenbuurt"/>
    <s v="'s-Hertogenbosch                        "/>
    <s v="Buurt     "/>
    <s v="BU07961003"/>
    <n v="1105"/>
    <x v="6"/>
    <n v="1723"/>
    <n v="272"/>
    <m/>
    <n v="0"/>
    <x v="20"/>
    <n v="504"/>
    <x v="366"/>
    <n v="137088"/>
    <x v="10"/>
  </r>
  <r>
    <s v="Lokeren"/>
    <s v="'s-Hertogenbosch                        "/>
    <s v="Buurt     "/>
    <s v="BU07961004"/>
    <n v="1395"/>
    <x v="6"/>
    <n v="7111"/>
    <n v="222"/>
    <m/>
    <n v="0"/>
    <x v="20"/>
    <n v="630"/>
    <x v="53"/>
    <n v="139860"/>
    <x v="10"/>
  </r>
  <r>
    <s v="Maasstroom"/>
    <s v="'s-Hertogenbosch                        "/>
    <s v="Buurt     "/>
    <s v="BU07961005"/>
    <n v="1925"/>
    <x v="6"/>
    <n v="6641"/>
    <n v="224"/>
    <m/>
    <n v="0"/>
    <x v="20"/>
    <n v="884"/>
    <x v="170"/>
    <n v="198016"/>
    <x v="10"/>
  </r>
  <r>
    <s v="De Staatsliedenbuurt"/>
    <s v="'s-Hertogenbosch                        "/>
    <s v="Buurt     "/>
    <s v="BU07961006"/>
    <n v="1775"/>
    <x v="6"/>
    <n v="6677"/>
    <n v="249"/>
    <m/>
    <n v="0"/>
    <x v="19"/>
    <n v="775"/>
    <x v="34"/>
    <n v="192975"/>
    <x v="10"/>
  </r>
  <r>
    <s v="Het Zilverpark"/>
    <s v="'s-Hertogenbosch                        "/>
    <s v="Buurt     "/>
    <s v="BU07961007"/>
    <n v="2175"/>
    <x v="6"/>
    <n v="6121"/>
    <n v="303"/>
    <m/>
    <n v="0"/>
    <x v="19"/>
    <n v="825"/>
    <x v="55"/>
    <n v="249975"/>
    <x v="10"/>
  </r>
  <r>
    <s v="Maasvallei"/>
    <s v="'s-Hertogenbosch                        "/>
    <s v="Buurt     "/>
    <s v="BU07961008"/>
    <n v="2375"/>
    <x v="6"/>
    <n v="6819"/>
    <n v="273"/>
    <m/>
    <n v="0"/>
    <x v="19"/>
    <n v="961"/>
    <x v="367"/>
    <n v="262353"/>
    <x v="10"/>
  </r>
  <r>
    <s v="Maasoever"/>
    <s v="'s-Hertogenbosch                        "/>
    <s v="Buurt     "/>
    <s v="BU07961009"/>
    <n v="2790"/>
    <x v="459"/>
    <n v="5353"/>
    <n v="337"/>
    <n v="35.4"/>
    <n v="98766"/>
    <x v="19"/>
    <n v="1147"/>
    <x v="171"/>
    <n v="386539"/>
    <x v="10"/>
  </r>
  <r>
    <s v="Bedrijventerrein Maaspoort"/>
    <s v="'s-Hertogenbosch                        "/>
    <s v="Buurt     "/>
    <s v="BU07961010"/>
    <n v="25"/>
    <x v="6"/>
    <n v="27"/>
    <m/>
    <m/>
    <n v="0"/>
    <x v="21"/>
    <n v="9"/>
    <x v="6"/>
    <n v="0"/>
    <x v="10"/>
  </r>
  <r>
    <s v="Oud Empel"/>
    <s v="'s-Hertogenbosch                        "/>
    <s v="Buurt     "/>
    <s v="BU07961011"/>
    <n v="65"/>
    <x v="6"/>
    <n v="71"/>
    <m/>
    <m/>
    <n v="0"/>
    <x v="20"/>
    <n v="35"/>
    <x v="6"/>
    <n v="0"/>
    <x v="10"/>
  </r>
  <r>
    <s v="Boschveld"/>
    <s v="'s-Hertogenbosch                        "/>
    <s v="Buurt     "/>
    <s v="BU07961101"/>
    <n v="3145"/>
    <x v="460"/>
    <n v="6207"/>
    <n v="200"/>
    <n v="24.6"/>
    <n v="77367"/>
    <x v="22"/>
    <n v="1611"/>
    <x v="234"/>
    <n v="322200"/>
    <x v="10"/>
  </r>
  <r>
    <s v="Paleiskwartier"/>
    <s v="'s-Hertogenbosch                        "/>
    <s v="Buurt     "/>
    <s v="BU07961102"/>
    <n v="3100"/>
    <x v="461"/>
    <n v="6378"/>
    <n v="298"/>
    <n v="43.1"/>
    <n v="133610"/>
    <x v="22"/>
    <n v="1925"/>
    <x v="369"/>
    <n v="573650"/>
    <x v="10"/>
  </r>
  <r>
    <s v="Willemspoort"/>
    <s v="'s-Hertogenbosch                        "/>
    <s v="Buurt     "/>
    <s v="BU07961103"/>
    <n v="340"/>
    <x v="6"/>
    <n v="762"/>
    <n v="307"/>
    <m/>
    <n v="0"/>
    <x v="22"/>
    <n v="202"/>
    <x v="204"/>
    <n v="62014"/>
    <x v="10"/>
  </r>
  <r>
    <s v="Deuteren"/>
    <s v="'s-Hertogenbosch                        "/>
    <s v="Buurt     "/>
    <s v="BU07961104"/>
    <n v="1520"/>
    <x v="6"/>
    <n v="5240"/>
    <n v="234"/>
    <m/>
    <n v="0"/>
    <x v="22"/>
    <n v="767"/>
    <x v="405"/>
    <n v="179478"/>
    <x v="10"/>
  </r>
  <r>
    <s v="De Moerputten"/>
    <s v="'s-Hertogenbosch                        "/>
    <s v="Buurt     "/>
    <s v="BU07961105"/>
    <n v="265"/>
    <x v="6"/>
    <n v="109"/>
    <n v="198"/>
    <m/>
    <n v="0"/>
    <x v="22"/>
    <n v="111"/>
    <x v="178"/>
    <n v="21978"/>
    <x v="10"/>
  </r>
  <r>
    <s v="De Schutskamp"/>
    <s v="'s-Hertogenbosch                        "/>
    <s v="Buurt     "/>
    <s v="BU07961106"/>
    <n v="4870"/>
    <x v="462"/>
    <n v="4610"/>
    <n v="195"/>
    <n v="22.8"/>
    <n v="111036"/>
    <x v="22"/>
    <n v="2576"/>
    <x v="406"/>
    <n v="502320"/>
    <x v="10"/>
  </r>
  <r>
    <s v="De Kruiskamp"/>
    <s v="'s-Hertogenbosch                        "/>
    <s v="Buurt     "/>
    <s v="BU07961107"/>
    <n v="8370"/>
    <x v="463"/>
    <n v="6696"/>
    <n v="202"/>
    <n v="21.2"/>
    <n v="177444"/>
    <x v="23"/>
    <n v="3554"/>
    <x v="372"/>
    <n v="717908"/>
    <x v="10"/>
  </r>
  <r>
    <s v="De Rietvelden-Oost"/>
    <s v="'s-Hertogenbosch                        "/>
    <s v="Buurt     "/>
    <s v="BU07961108"/>
    <n v="115"/>
    <x v="6"/>
    <n v="151"/>
    <m/>
    <m/>
    <n v="0"/>
    <x v="24"/>
    <n v="53"/>
    <x v="6"/>
    <n v="0"/>
    <x v="10"/>
  </r>
  <r>
    <s v="De Rietvelden-West"/>
    <s v="'s-Hertogenbosch                        "/>
    <s v="Buurt     "/>
    <s v="BU07961109"/>
    <n v="15"/>
    <x v="6"/>
    <n v="16"/>
    <m/>
    <m/>
    <n v="0"/>
    <x v="24"/>
    <n v="11"/>
    <x v="6"/>
    <n v="0"/>
    <x v="10"/>
  </r>
  <r>
    <s v="Veemarktkwartier"/>
    <s v="'s-Hertogenbosch                        "/>
    <s v="Buurt     "/>
    <s v="BU07961110"/>
    <n v="5"/>
    <x v="6"/>
    <m/>
    <m/>
    <m/>
    <n v="0"/>
    <x v="24"/>
    <n v="7"/>
    <x v="6"/>
    <n v="0"/>
    <x v="10"/>
  </r>
  <r>
    <s v="Ertveld"/>
    <s v="'s-Hertogenbosch                        "/>
    <s v="Buurt     "/>
    <s v="BU07961111"/>
    <n v="260"/>
    <x v="6"/>
    <n v="236"/>
    <n v="307"/>
    <m/>
    <n v="0"/>
    <x v="16"/>
    <n v="115"/>
    <x v="108"/>
    <n v="35305"/>
    <x v="10"/>
  </r>
  <r>
    <s v="Kom Engelen"/>
    <s v="'s-Hertogenbosch                        "/>
    <s v="Buurt     "/>
    <s v="BU07961201"/>
    <n v="2870"/>
    <x v="464"/>
    <n v="2362"/>
    <n v="367"/>
    <n v="33.299999999999997"/>
    <n v="95570.999999999985"/>
    <x v="25"/>
    <n v="1100"/>
    <x v="407"/>
    <n v="403700"/>
    <x v="10"/>
  </r>
  <r>
    <s v="De Vutter"/>
    <s v="'s-Hertogenbosch                        "/>
    <s v="Buurt     "/>
    <s v="BU07961202"/>
    <n v="100"/>
    <x v="6"/>
    <n v="258"/>
    <m/>
    <m/>
    <n v="0"/>
    <x v="25"/>
    <n v="33"/>
    <x v="6"/>
    <n v="0"/>
    <x v="10"/>
  </r>
  <r>
    <s v="Henriëttewaard"/>
    <s v="'s-Hertogenbosch                        "/>
    <s v="Buurt     "/>
    <s v="BU07961203"/>
    <n v="80"/>
    <x v="6"/>
    <n v="39"/>
    <m/>
    <m/>
    <n v="0"/>
    <x v="25"/>
    <n v="22"/>
    <x v="6"/>
    <n v="0"/>
    <x v="10"/>
  </r>
  <r>
    <s v="De Haverleij"/>
    <s v="'s-Hertogenbosch                        "/>
    <s v="Buurt     "/>
    <s v="BU07961204"/>
    <n v="2355"/>
    <x v="6"/>
    <n v="1449"/>
    <n v="356"/>
    <m/>
    <n v="0"/>
    <x v="25"/>
    <n v="946"/>
    <x v="180"/>
    <n v="336776"/>
    <x v="10"/>
  </r>
  <r>
    <s v="Bokhoven"/>
    <s v="'s-Hertogenbosch                        "/>
    <s v="Buurt     "/>
    <s v="BU07961205"/>
    <n v="285"/>
    <x v="6"/>
    <n v="102"/>
    <n v="488"/>
    <m/>
    <n v="0"/>
    <x v="25"/>
    <n v="119"/>
    <x v="374"/>
    <n v="58072"/>
    <x v="10"/>
  </r>
  <r>
    <s v="Engelermeer"/>
    <s v="'s-Hertogenbosch                        "/>
    <s v="Buurt     "/>
    <s v="BU07961206"/>
    <n v="15"/>
    <x v="6"/>
    <n v="5"/>
    <m/>
    <m/>
    <n v="0"/>
    <x v="25"/>
    <n v="6"/>
    <x v="6"/>
    <n v="0"/>
    <x v="10"/>
  </r>
  <r>
    <s v="Kom Nuland"/>
    <s v="'s-Hertogenbosch                        "/>
    <s v="Buurt     "/>
    <s v="BU07961301"/>
    <n v="3465"/>
    <x v="465"/>
    <n v="2040"/>
    <n v="307"/>
    <n v="27.3"/>
    <n v="94594.5"/>
    <x v="26"/>
    <n v="1427"/>
    <x v="408"/>
    <n v="438089"/>
    <x v="10"/>
  </r>
  <r>
    <s v="Bedrijventerrein Nuland"/>
    <s v="'s-Hertogenbosch                        "/>
    <s v="Buurt     "/>
    <s v="BU07961302"/>
    <n v="100"/>
    <x v="6"/>
    <n v="713"/>
    <m/>
    <m/>
    <n v="0"/>
    <x v="26"/>
    <n v="35"/>
    <x v="6"/>
    <n v="0"/>
    <x v="10"/>
  </r>
  <r>
    <s v="De Lage Kant"/>
    <s v="'s-Hertogenbosch                        "/>
    <s v="Buurt     "/>
    <s v="BU07961303"/>
    <n v="260"/>
    <x v="6"/>
    <n v="158"/>
    <n v="443"/>
    <m/>
    <n v="0"/>
    <x v="26"/>
    <n v="97"/>
    <x v="409"/>
    <n v="42971"/>
    <x v="10"/>
  </r>
  <r>
    <s v="Heeseind"/>
    <s v="'s-Hertogenbosch                        "/>
    <s v="Buurt     "/>
    <s v="BU07961304"/>
    <n v="530"/>
    <x v="6"/>
    <n v="145"/>
    <n v="475"/>
    <m/>
    <n v="0"/>
    <x v="26"/>
    <n v="287"/>
    <x v="410"/>
    <n v="136325"/>
    <x v="10"/>
  </r>
  <r>
    <s v="Landelijk gebied Nuland"/>
    <s v="'s-Hertogenbosch                        "/>
    <s v="Buurt     "/>
    <s v="BU07961399"/>
    <n v="130"/>
    <x v="6"/>
    <n v="23"/>
    <m/>
    <m/>
    <n v="0"/>
    <x v="26"/>
    <n v="42"/>
    <x v="6"/>
    <n v="0"/>
    <x v="10"/>
  </r>
  <r>
    <s v="Kom Vinkel"/>
    <s v="'s-Hertogenbosch                        "/>
    <s v="Buurt     "/>
    <s v="BU07961401"/>
    <n v="1175"/>
    <x v="6"/>
    <n v="1246"/>
    <n v="349"/>
    <m/>
    <n v="0"/>
    <x v="27"/>
    <n v="485"/>
    <x v="411"/>
    <n v="169265"/>
    <x v="10"/>
  </r>
  <r>
    <s v="Vinkeloord"/>
    <s v="'s-Hertogenbosch                        "/>
    <s v="Buurt     "/>
    <s v="BU07961402"/>
    <n v="520"/>
    <x v="6"/>
    <n v="319"/>
    <n v="186"/>
    <m/>
    <n v="0"/>
    <x v="27"/>
    <n v="168"/>
    <x v="412"/>
    <n v="31248"/>
    <x v="10"/>
  </r>
  <r>
    <s v="Landelijk gebied Vinkel"/>
    <s v="'s-Hertogenbosch                        "/>
    <s v="Buurt     "/>
    <s v="BU07961499"/>
    <n v="855"/>
    <x v="6"/>
    <n v="79"/>
    <n v="454"/>
    <m/>
    <n v="0"/>
    <x v="28"/>
    <n v="303"/>
    <x v="413"/>
    <n v="137562"/>
    <x v="10"/>
  </r>
  <r>
    <s v="Binnenstad-Centrum"/>
    <s v="'s-Hertogenbosch                        "/>
    <s v="Buurt     "/>
    <s v="BU07960101"/>
    <n v="6200"/>
    <x v="6"/>
    <n v="8702"/>
    <n v="330"/>
    <m/>
    <n v="0"/>
    <x v="0"/>
    <n v="4067"/>
    <x v="414"/>
    <n v="1342110"/>
    <x v="11"/>
  </r>
  <r>
    <s v="Binnenstad-Oost"/>
    <s v="'s-Hertogenbosch                        "/>
    <s v="Buurt     "/>
    <s v="BU07960102"/>
    <n v="1970"/>
    <x v="6"/>
    <n v="6838"/>
    <n v="369"/>
    <m/>
    <n v="0"/>
    <x v="0"/>
    <n v="1225"/>
    <x v="381"/>
    <n v="452025"/>
    <x v="11"/>
  </r>
  <r>
    <s v="De Hofstad"/>
    <s v="'s-Hertogenbosch                        "/>
    <s v="Buurt     "/>
    <s v="BU07960103"/>
    <n v="1105"/>
    <x v="6"/>
    <n v="13101"/>
    <n v="236"/>
    <m/>
    <n v="0"/>
    <x v="0"/>
    <n v="650"/>
    <x v="313"/>
    <n v="153400"/>
    <x v="11"/>
  </r>
  <r>
    <s v="Binnenstad-Noord"/>
    <s v="'s-Hertogenbosch                        "/>
    <s v="Buurt     "/>
    <s v="BU07960104"/>
    <n v="945"/>
    <x v="6"/>
    <n v="9526"/>
    <n v="254"/>
    <m/>
    <n v="0"/>
    <x v="0"/>
    <n v="700"/>
    <x v="105"/>
    <n v="177800"/>
    <x v="11"/>
  </r>
  <r>
    <s v="Het Zand"/>
    <s v="'s-Hertogenbosch                        "/>
    <s v="Buurt     "/>
    <s v="BU07960105"/>
    <n v="2500"/>
    <x v="6"/>
    <n v="5195"/>
    <n v="275"/>
    <m/>
    <n v="0"/>
    <x v="0"/>
    <n v="1518"/>
    <x v="415"/>
    <n v="417450"/>
    <x v="11"/>
  </r>
  <r>
    <s v="Vughterpoort"/>
    <s v="'s-Hertogenbosch                        "/>
    <s v="Buurt     "/>
    <s v="BU07960106"/>
    <n v="375"/>
    <x v="6"/>
    <n v="1643"/>
    <n v="826"/>
    <m/>
    <n v="0"/>
    <x v="0"/>
    <n v="138"/>
    <x v="416"/>
    <n v="113988"/>
    <x v="11"/>
  </r>
  <r>
    <s v="Het Bossche Broek"/>
    <s v="'s-Hertogenbosch                        "/>
    <s v="Buurt     "/>
    <s v="BU07960201"/>
    <n v="0"/>
    <x v="6"/>
    <m/>
    <m/>
    <m/>
    <n v="0"/>
    <x v="2"/>
    <n v="0"/>
    <x v="6"/>
    <n v="0"/>
    <x v="11"/>
  </r>
  <r>
    <s v="Zuid"/>
    <s v="'s-Hertogenbosch                        "/>
    <s v="Buurt     "/>
    <s v="BU07960202"/>
    <n v="3850"/>
    <x v="6"/>
    <n v="3006"/>
    <n v="362"/>
    <m/>
    <n v="0"/>
    <x v="2"/>
    <n v="2331"/>
    <x v="385"/>
    <n v="843822"/>
    <x v="11"/>
  </r>
  <r>
    <s v="Bazeldonk"/>
    <s v="'s-Hertogenbosch                        "/>
    <s v="Buurt     "/>
    <s v="BU07960203"/>
    <n v="1510"/>
    <x v="6"/>
    <n v="6266"/>
    <n v="235"/>
    <m/>
    <n v="0"/>
    <x v="2"/>
    <n v="913"/>
    <x v="417"/>
    <n v="214555"/>
    <x v="11"/>
  </r>
  <r>
    <s v="Bedrijventerrein-Zuid"/>
    <s v="'s-Hertogenbosch                        "/>
    <s v="Buurt     "/>
    <s v="BU07960204"/>
    <n v="15"/>
    <x v="6"/>
    <n v="167"/>
    <m/>
    <m/>
    <n v="0"/>
    <x v="2"/>
    <n v="7"/>
    <x v="6"/>
    <n v="0"/>
    <x v="11"/>
  </r>
  <r>
    <s v="De Gestelse Buurt"/>
    <s v="'s-Hertogenbosch                        "/>
    <s v="Buurt     "/>
    <s v="BU07960205"/>
    <n v="1150"/>
    <x v="6"/>
    <n v="6855"/>
    <n v="186"/>
    <m/>
    <n v="0"/>
    <x v="2"/>
    <n v="562"/>
    <x v="274"/>
    <n v="104532"/>
    <x v="11"/>
  </r>
  <r>
    <s v="Pettelaarpark"/>
    <s v="'s-Hertogenbosch                        "/>
    <s v="Buurt     "/>
    <s v="BU07960206"/>
    <n v="0"/>
    <x v="6"/>
    <m/>
    <m/>
    <m/>
    <n v="0"/>
    <x v="2"/>
    <n v="0"/>
    <x v="6"/>
    <n v="0"/>
    <x v="11"/>
  </r>
  <r>
    <s v="De Meerendonk"/>
    <s v="'s-Hertogenbosch                        "/>
    <s v="Buurt     "/>
    <s v="BU07960207"/>
    <n v="505"/>
    <x v="6"/>
    <n v="699"/>
    <n v="381"/>
    <m/>
    <n v="0"/>
    <x v="2"/>
    <n v="190"/>
    <x v="418"/>
    <n v="72390"/>
    <x v="11"/>
  </r>
  <r>
    <s v="Kloosterstraat"/>
    <s v="'s-Hertogenbosch                        "/>
    <s v="Buurt     "/>
    <s v="BU07960208"/>
    <n v="10"/>
    <x v="6"/>
    <n v="6"/>
    <m/>
    <m/>
    <n v="0"/>
    <x v="2"/>
    <n v="6"/>
    <x v="6"/>
    <n v="0"/>
    <x v="11"/>
  </r>
  <r>
    <s v="De Bossche Pad"/>
    <s v="'s-Hertogenbosch                        "/>
    <s v="Buurt     "/>
    <s v="BU07960209"/>
    <n v="515"/>
    <x v="6"/>
    <n v="7904"/>
    <n v="240"/>
    <m/>
    <n v="0"/>
    <x v="3"/>
    <n v="273"/>
    <x v="209"/>
    <n v="65520"/>
    <x v="11"/>
  </r>
  <r>
    <s v="Grevelingen"/>
    <s v="'s-Hertogenbosch                        "/>
    <s v="Buurt     "/>
    <s v="BU07960210"/>
    <n v="610"/>
    <x v="6"/>
    <n v="6290"/>
    <m/>
    <m/>
    <n v="0"/>
    <x v="3"/>
    <n v="479"/>
    <x v="6"/>
    <n v="0"/>
    <x v="11"/>
  </r>
  <r>
    <s v="Aawijk-Zuid"/>
    <s v="'s-Hertogenbosch                        "/>
    <s v="Buurt     "/>
    <s v="BU07960211"/>
    <n v="4120"/>
    <x v="6"/>
    <n v="3752"/>
    <n v="238"/>
    <m/>
    <n v="0"/>
    <x v="3"/>
    <n v="1971"/>
    <x v="191"/>
    <n v="469098"/>
    <x v="11"/>
  </r>
  <r>
    <s v="Bedrijvenpark De Brand"/>
    <s v="'s-Hertogenbosch                        "/>
    <s v="Buurt     "/>
    <s v="BU07960212"/>
    <n v="0"/>
    <x v="6"/>
    <m/>
    <m/>
    <m/>
    <n v="0"/>
    <x v="3"/>
    <n v="0"/>
    <x v="6"/>
    <n v="0"/>
    <x v="11"/>
  </r>
  <r>
    <s v="De Hinthamerpoort"/>
    <s v="'s-Hertogenbosch                        "/>
    <s v="Buurt     "/>
    <s v="BU07960301"/>
    <n v="2100"/>
    <x v="6"/>
    <n v="12849"/>
    <n v="217"/>
    <m/>
    <n v="0"/>
    <x v="4"/>
    <n v="1157"/>
    <x v="387"/>
    <n v="251069"/>
    <x v="11"/>
  </r>
  <r>
    <s v="Graafsebuurt-Zuid"/>
    <s v="'s-Hertogenbosch                        "/>
    <s v="Buurt     "/>
    <s v="BU07960302"/>
    <n v="1835"/>
    <x v="6"/>
    <n v="10226"/>
    <n v="205"/>
    <m/>
    <n v="0"/>
    <x v="4"/>
    <n v="915"/>
    <x v="75"/>
    <n v="187575"/>
    <x v="11"/>
  </r>
  <r>
    <s v="Aawijk-Noord"/>
    <s v="'s-Hertogenbosch                        "/>
    <s v="Buurt     "/>
    <s v="BU07960303"/>
    <n v="2025"/>
    <x v="6"/>
    <n v="7495"/>
    <n v="218"/>
    <m/>
    <n v="0"/>
    <x v="4"/>
    <n v="941"/>
    <x v="419"/>
    <n v="205138"/>
    <x v="11"/>
  </r>
  <r>
    <s v="Graafsebuurt-Noord"/>
    <s v="'s-Hertogenbosch                        "/>
    <s v="Buurt     "/>
    <s v="BU07960304"/>
    <n v="2145"/>
    <x v="6"/>
    <n v="2837"/>
    <n v="317"/>
    <m/>
    <n v="0"/>
    <x v="4"/>
    <n v="997"/>
    <x v="420"/>
    <n v="316049"/>
    <x v="11"/>
  </r>
  <r>
    <s v="Hintham-Zuid"/>
    <s v="'s-Hertogenbosch                        "/>
    <s v="Buurt     "/>
    <s v="BU07960305"/>
    <n v="3895"/>
    <x v="6"/>
    <n v="5192"/>
    <n v="254"/>
    <m/>
    <n v="0"/>
    <x v="5"/>
    <n v="1889"/>
    <x v="390"/>
    <n v="479806"/>
    <x v="11"/>
  </r>
  <r>
    <s v="Hintham-Noord"/>
    <s v="'s-Hertogenbosch                        "/>
    <s v="Buurt     "/>
    <s v="BU07960306"/>
    <n v="2110"/>
    <x v="6"/>
    <n v="3276"/>
    <n v="335"/>
    <m/>
    <n v="0"/>
    <x v="5"/>
    <n v="945"/>
    <x v="82"/>
    <n v="316575"/>
    <x v="11"/>
  </r>
  <r>
    <s v="De Muntel"/>
    <s v="'s-Hertogenbosch                        "/>
    <s v="Buurt     "/>
    <s v="BU07960401"/>
    <n v="3070"/>
    <x v="6"/>
    <n v="11626"/>
    <n v="285"/>
    <m/>
    <n v="0"/>
    <x v="6"/>
    <n v="1643"/>
    <x v="391"/>
    <n v="468255"/>
    <x v="11"/>
  </r>
  <r>
    <s v="De Vliert"/>
    <s v="'s-Hertogenbosch                        "/>
    <s v="Buurt     "/>
    <s v="BU07960402"/>
    <n v="3440"/>
    <x v="6"/>
    <n v="5673"/>
    <n v="343"/>
    <m/>
    <n v="0"/>
    <x v="6"/>
    <n v="1619"/>
    <x v="421"/>
    <n v="555317"/>
    <x v="11"/>
  </r>
  <r>
    <s v="Orthenpoort"/>
    <s v="'s-Hertogenbosch                        "/>
    <s v="Buurt     "/>
    <s v="BU07960403"/>
    <n v="530"/>
    <x v="6"/>
    <n v="2877"/>
    <n v="267"/>
    <m/>
    <n v="0"/>
    <x v="6"/>
    <n v="241"/>
    <x v="354"/>
    <n v="64347"/>
    <x v="11"/>
  </r>
  <r>
    <s v="Maliskamp-West"/>
    <s v="'s-Hertogenbosch                        "/>
    <s v="Buurt     "/>
    <s v="BU07960501"/>
    <n v="80"/>
    <x v="6"/>
    <n v="120"/>
    <m/>
    <m/>
    <n v="0"/>
    <x v="7"/>
    <n v="36"/>
    <x v="6"/>
    <n v="0"/>
    <x v="11"/>
  </r>
  <r>
    <s v="Maliskamp-Oost"/>
    <s v="'s-Hertogenbosch                        "/>
    <s v="Buurt     "/>
    <s v="BU07960502"/>
    <n v="1200"/>
    <x v="6"/>
    <n v="1502"/>
    <n v="527"/>
    <m/>
    <n v="0"/>
    <x v="7"/>
    <n v="480"/>
    <x v="86"/>
    <n v="252960"/>
    <x v="11"/>
  </r>
  <r>
    <s v="Het Vinkel"/>
    <s v="'s-Hertogenbosch                        "/>
    <s v="Buurt     "/>
    <s v="BU07960503"/>
    <n v="115"/>
    <x v="6"/>
    <n v="34"/>
    <n v="713"/>
    <m/>
    <n v="0"/>
    <x v="7"/>
    <n v="54"/>
    <x v="422"/>
    <n v="38502"/>
    <x v="11"/>
  </r>
  <r>
    <s v="Binckhorst"/>
    <s v="'s-Hertogenbosch                        "/>
    <s v="Buurt     "/>
    <s v="BU07960504"/>
    <n v="580"/>
    <x v="6"/>
    <n v="235"/>
    <m/>
    <m/>
    <n v="0"/>
    <x v="8"/>
    <n v="212"/>
    <x v="6"/>
    <n v="0"/>
    <x v="11"/>
  </r>
  <r>
    <s v="Sparrenburg"/>
    <s v="'s-Hertogenbosch                        "/>
    <s v="Buurt     "/>
    <s v="BU07960505"/>
    <n v="3340"/>
    <x v="6"/>
    <n v="4952"/>
    <n v="303"/>
    <m/>
    <n v="0"/>
    <x v="8"/>
    <n v="1422"/>
    <x v="200"/>
    <n v="430866"/>
    <x v="11"/>
  </r>
  <r>
    <s v="Molenhoek"/>
    <s v="'s-Hertogenbosch                        "/>
    <s v="Buurt     "/>
    <s v="BU07960506"/>
    <n v="3930"/>
    <x v="6"/>
    <n v="2877"/>
    <n v="466"/>
    <m/>
    <n v="0"/>
    <x v="9"/>
    <n v="1685"/>
    <x v="423"/>
    <n v="785210"/>
    <x v="11"/>
  </r>
  <r>
    <s v="A2 zone Rosmalen-Zuid"/>
    <s v="'s-Hertogenbosch                        "/>
    <s v="Buurt     "/>
    <s v="BU07960507"/>
    <n v="165"/>
    <x v="6"/>
    <n v="201"/>
    <n v="651"/>
    <m/>
    <n v="0"/>
    <x v="9"/>
    <n v="69"/>
    <x v="424"/>
    <n v="44919"/>
    <x v="11"/>
  </r>
  <r>
    <s v="'t Ven"/>
    <s v="'s-Hertogenbosch                        "/>
    <s v="Buurt     "/>
    <s v="BU07960601"/>
    <n v="2290"/>
    <x v="6"/>
    <n v="4414"/>
    <n v="324"/>
    <m/>
    <n v="0"/>
    <x v="10"/>
    <n v="981"/>
    <x v="425"/>
    <n v="317844"/>
    <x v="11"/>
  </r>
  <r>
    <s v="Rosmalen-Centrum"/>
    <s v="'s-Hertogenbosch                        "/>
    <s v="Buurt     "/>
    <s v="BU07960602"/>
    <n v="1525"/>
    <x v="6"/>
    <n v="3855"/>
    <n v="318"/>
    <m/>
    <n v="0"/>
    <x v="10"/>
    <n v="870"/>
    <x v="426"/>
    <n v="276660"/>
    <x v="11"/>
  </r>
  <r>
    <s v="Hondsberg"/>
    <s v="'s-Hertogenbosch                        "/>
    <s v="Buurt     "/>
    <s v="BU07960603"/>
    <n v="2315"/>
    <x v="6"/>
    <n v="4043"/>
    <n v="329"/>
    <m/>
    <n v="0"/>
    <x v="11"/>
    <n v="1044"/>
    <x v="427"/>
    <n v="343476"/>
    <x v="11"/>
  </r>
  <r>
    <s v="Kruisstraat"/>
    <s v="'s-Hertogenbosch                        "/>
    <s v="Buurt     "/>
    <s v="BU07960604"/>
    <n v="535"/>
    <x v="6"/>
    <n v="150"/>
    <n v="510"/>
    <m/>
    <n v="0"/>
    <x v="11"/>
    <n v="207"/>
    <x v="428"/>
    <n v="105570"/>
    <x v="11"/>
  </r>
  <r>
    <s v="Bedrijventerrein Kruisstraat"/>
    <s v="'s-Hertogenbosch                        "/>
    <s v="Buurt     "/>
    <s v="BU07960605"/>
    <n v="80"/>
    <x v="6"/>
    <n v="251"/>
    <n v="384"/>
    <m/>
    <n v="0"/>
    <x v="12"/>
    <n v="34"/>
    <x v="429"/>
    <n v="13056"/>
    <x v="11"/>
  </r>
  <r>
    <s v="De Overlaet-Oost"/>
    <s v="'s-Hertogenbosch                        "/>
    <s v="Buurt     "/>
    <s v="BU07960606"/>
    <n v="2985"/>
    <x v="6"/>
    <n v="5645"/>
    <n v="309"/>
    <m/>
    <n v="0"/>
    <x v="13"/>
    <n v="1177"/>
    <x v="430"/>
    <n v="363693"/>
    <x v="11"/>
  </r>
  <r>
    <s v="De Overlaet-West"/>
    <s v="'s-Hertogenbosch                        "/>
    <s v="Buurt     "/>
    <s v="BU07960607"/>
    <n v="2525"/>
    <x v="6"/>
    <n v="4218"/>
    <n v="351"/>
    <m/>
    <n v="0"/>
    <x v="10"/>
    <n v="1034"/>
    <x v="324"/>
    <n v="362934"/>
    <x v="11"/>
  </r>
  <r>
    <s v="A2 zone Rosmalen-Noord"/>
    <s v="'s-Hertogenbosch                        "/>
    <s v="Buurt     "/>
    <s v="BU07960608"/>
    <n v="40"/>
    <x v="6"/>
    <n v="64"/>
    <m/>
    <m/>
    <n v="0"/>
    <x v="10"/>
    <n v="16"/>
    <x v="6"/>
    <n v="0"/>
    <x v="11"/>
  </r>
  <r>
    <s v="Rosmalense Polder"/>
    <s v="'s-Hertogenbosch                        "/>
    <s v="Buurt     "/>
    <s v="BU07960609"/>
    <n v="95"/>
    <x v="6"/>
    <n v="13"/>
    <n v="758"/>
    <m/>
    <n v="0"/>
    <x v="12"/>
    <n v="29"/>
    <x v="431"/>
    <n v="21982"/>
    <x v="11"/>
  </r>
  <r>
    <s v="Brabantpoort"/>
    <s v="'s-Hertogenbosch                        "/>
    <s v="Buurt     "/>
    <s v="BU07960701"/>
    <n v="0"/>
    <x v="6"/>
    <m/>
    <m/>
    <m/>
    <n v="0"/>
    <x v="14"/>
    <n v="2"/>
    <x v="6"/>
    <n v="0"/>
    <x v="11"/>
  </r>
  <r>
    <s v="De Groote Vliet"/>
    <s v="'s-Hertogenbosch                        "/>
    <s v="Buurt     "/>
    <s v="BU07960702"/>
    <n v="30"/>
    <x v="6"/>
    <n v="108"/>
    <n v="57"/>
    <m/>
    <n v="0"/>
    <x v="14"/>
    <n v="32"/>
    <x v="432"/>
    <n v="1824"/>
    <x v="11"/>
  </r>
  <r>
    <s v="Vlietdijk"/>
    <s v="'s-Hertogenbosch                        "/>
    <s v="Buurt     "/>
    <s v="BU07960703"/>
    <n v="225"/>
    <x v="6"/>
    <n v="712"/>
    <m/>
    <m/>
    <n v="0"/>
    <x v="14"/>
    <n v="158"/>
    <x v="6"/>
    <n v="0"/>
    <x v="11"/>
  </r>
  <r>
    <s v="Broekland"/>
    <s v="'s-Hertogenbosch                        "/>
    <s v="Buurt     "/>
    <s v="BU07960704"/>
    <n v="3405"/>
    <x v="6"/>
    <n v="4820"/>
    <n v="341"/>
    <m/>
    <n v="0"/>
    <x v="13"/>
    <n v="1262"/>
    <x v="433"/>
    <n v="430342"/>
    <x v="11"/>
  </r>
  <r>
    <s v="De Watertuinen"/>
    <s v="'s-Hertogenbosch                        "/>
    <s v="Buurt     "/>
    <s v="BU07960705"/>
    <n v="1580"/>
    <x v="6"/>
    <n v="5751"/>
    <n v="381"/>
    <m/>
    <n v="0"/>
    <x v="13"/>
    <n v="560"/>
    <x v="434"/>
    <n v="213360"/>
    <x v="11"/>
  </r>
  <r>
    <s v="De Hoven"/>
    <s v="'s-Hertogenbosch                        "/>
    <s v="Buurt     "/>
    <s v="BU07960706"/>
    <n v="2980"/>
    <x v="6"/>
    <n v="6370"/>
    <n v="393"/>
    <m/>
    <n v="0"/>
    <x v="14"/>
    <n v="983"/>
    <x v="400"/>
    <n v="386319"/>
    <x v="11"/>
  </r>
  <r>
    <s v="De Lanen"/>
    <s v="'s-Hertogenbosch                        "/>
    <s v="Buurt     "/>
    <s v="BU07960707"/>
    <n v="1050"/>
    <x v="6"/>
    <n v="2607"/>
    <n v="373"/>
    <m/>
    <n v="0"/>
    <x v="14"/>
    <n v="354"/>
    <x v="251"/>
    <n v="132042"/>
    <x v="11"/>
  </r>
  <r>
    <s v="Overig Landelijk gebied De Groote Wielen"/>
    <s v="'s-Hertogenbosch                        "/>
    <s v="Buurt     "/>
    <s v="BU07960798"/>
    <n v="15"/>
    <x v="6"/>
    <n v="22"/>
    <m/>
    <m/>
    <n v="0"/>
    <x v="15"/>
    <n v="5"/>
    <x v="6"/>
    <n v="0"/>
    <x v="11"/>
  </r>
  <r>
    <s v="Landelijk gebied De Groote Wielen"/>
    <s v="'s-Hertogenbosch                        "/>
    <s v="Buurt     "/>
    <s v="BU07960799"/>
    <n v="5"/>
    <x v="6"/>
    <m/>
    <m/>
    <m/>
    <n v="0"/>
    <x v="15"/>
    <n v="3"/>
    <x v="6"/>
    <n v="0"/>
    <x v="11"/>
  </r>
  <r>
    <s v="Kom Empel"/>
    <s v="'s-Hertogenbosch                        "/>
    <s v="Buurt     "/>
    <s v="BU07960801"/>
    <n v="1220"/>
    <x v="6"/>
    <n v="2695"/>
    <n v="368"/>
    <m/>
    <n v="0"/>
    <x v="15"/>
    <n v="506"/>
    <x v="252"/>
    <n v="186208"/>
    <x v="11"/>
  </r>
  <r>
    <s v="Maasakker"/>
    <s v="'s-Hertogenbosch                        "/>
    <s v="Buurt     "/>
    <s v="BU07960802"/>
    <n v="2645"/>
    <x v="6"/>
    <n v="3269"/>
    <n v="385"/>
    <m/>
    <n v="0"/>
    <x v="15"/>
    <n v="897"/>
    <x v="435"/>
    <n v="345345"/>
    <x v="11"/>
  </r>
  <r>
    <s v="Empel-Oost"/>
    <s v="'s-Hertogenbosch                        "/>
    <s v="Buurt     "/>
    <s v="BU07960803"/>
    <n v="2500"/>
    <x v="6"/>
    <n v="2240"/>
    <n v="365"/>
    <m/>
    <n v="0"/>
    <x v="15"/>
    <n v="902"/>
    <x v="401"/>
    <n v="329230"/>
    <x v="11"/>
  </r>
  <r>
    <s v="De Koornwaard"/>
    <s v="'s-Hertogenbosch                        "/>
    <s v="Buurt     "/>
    <s v="BU07960804"/>
    <n v="120"/>
    <x v="6"/>
    <n v="37"/>
    <n v="522"/>
    <m/>
    <n v="0"/>
    <x v="15"/>
    <n v="40"/>
    <x v="36"/>
    <n v="20880"/>
    <x v="11"/>
  </r>
  <r>
    <s v="De Buitenpepers"/>
    <s v="'s-Hertogenbosch                        "/>
    <s v="Buurt     "/>
    <s v="BU07960901"/>
    <n v="2140"/>
    <x v="6"/>
    <n v="4946"/>
    <n v="258"/>
    <m/>
    <n v="0"/>
    <x v="16"/>
    <n v="1016"/>
    <x v="436"/>
    <n v="262128"/>
    <x v="11"/>
  </r>
  <r>
    <s v="De Herven"/>
    <s v="'s-Hertogenbosch                        "/>
    <s v="Buurt     "/>
    <s v="BU07960902"/>
    <n v="900"/>
    <x v="6"/>
    <n v="1777"/>
    <n v="622"/>
    <m/>
    <n v="0"/>
    <x v="17"/>
    <n v="336"/>
    <x v="437"/>
    <n v="208992"/>
    <x v="11"/>
  </r>
  <r>
    <s v="Bedrijventerrein De Herven"/>
    <s v="'s-Hertogenbosch                        "/>
    <s v="Buurt     "/>
    <s v="BU07960903"/>
    <n v="40"/>
    <x v="6"/>
    <n v="35"/>
    <m/>
    <m/>
    <n v="0"/>
    <x v="17"/>
    <n v="15"/>
    <x v="6"/>
    <n v="0"/>
    <x v="11"/>
  </r>
  <r>
    <s v="De Slagen"/>
    <s v="'s-Hertogenbosch                        "/>
    <s v="Buurt     "/>
    <s v="BU07960904"/>
    <n v="1525"/>
    <x v="6"/>
    <n v="4572"/>
    <n v="197"/>
    <m/>
    <n v="0"/>
    <x v="18"/>
    <n v="739"/>
    <x v="438"/>
    <n v="145583"/>
    <x v="11"/>
  </r>
  <r>
    <s v="De Haren"/>
    <s v="'s-Hertogenbosch                        "/>
    <s v="Buurt     "/>
    <s v="BU07960905"/>
    <n v="1035"/>
    <x v="6"/>
    <n v="5484"/>
    <n v="215"/>
    <m/>
    <n v="0"/>
    <x v="18"/>
    <n v="494"/>
    <x v="159"/>
    <n v="106210"/>
    <x v="11"/>
  </r>
  <r>
    <s v="De Reit"/>
    <s v="'s-Hertogenbosch                        "/>
    <s v="Buurt     "/>
    <s v="BU07960906"/>
    <n v="1570"/>
    <x v="6"/>
    <n v="5084"/>
    <n v="217"/>
    <m/>
    <n v="0"/>
    <x v="18"/>
    <n v="810"/>
    <x v="103"/>
    <n v="175770"/>
    <x v="11"/>
  </r>
  <r>
    <s v="De Donk"/>
    <s v="'s-Hertogenbosch                        "/>
    <s v="Buurt     "/>
    <s v="BU07960907"/>
    <n v="1925"/>
    <x v="6"/>
    <n v="3374"/>
    <n v="238"/>
    <m/>
    <n v="0"/>
    <x v="18"/>
    <n v="852"/>
    <x v="194"/>
    <n v="202776"/>
    <x v="11"/>
  </r>
  <r>
    <s v="De Rompert"/>
    <s v="'s-Hertogenbosch                        "/>
    <s v="Buurt     "/>
    <s v="BU07960908"/>
    <n v="2460"/>
    <x v="6"/>
    <n v="4559"/>
    <n v="268"/>
    <m/>
    <n v="0"/>
    <x v="18"/>
    <n v="1170"/>
    <x v="332"/>
    <n v="313560"/>
    <x v="11"/>
  </r>
  <r>
    <s v="De Hambaken"/>
    <s v="'s-Hertogenbosch                        "/>
    <s v="Buurt     "/>
    <s v="BU07960909"/>
    <n v="1290"/>
    <x v="6"/>
    <n v="6392"/>
    <n v="197"/>
    <m/>
    <n v="0"/>
    <x v="16"/>
    <n v="554"/>
    <x v="439"/>
    <n v="109138"/>
    <x v="11"/>
  </r>
  <r>
    <s v="De Sprookjesbuurt"/>
    <s v="'s-Hertogenbosch                        "/>
    <s v="Buurt     "/>
    <s v="BU07960910"/>
    <n v="1700"/>
    <x v="6"/>
    <n v="6925"/>
    <n v="191"/>
    <m/>
    <n v="0"/>
    <x v="16"/>
    <n v="768"/>
    <x v="163"/>
    <n v="146688"/>
    <x v="11"/>
  </r>
  <r>
    <s v="De Muziekinstrumentenbuurt"/>
    <s v="'s-Hertogenbosch                        "/>
    <s v="Buurt     "/>
    <s v="BU07960911"/>
    <n v="1240"/>
    <x v="6"/>
    <n v="5701"/>
    <n v="200"/>
    <m/>
    <n v="0"/>
    <x v="16"/>
    <n v="472"/>
    <x v="440"/>
    <n v="94400"/>
    <x v="11"/>
  </r>
  <r>
    <s v="De Edelstenenbuurt"/>
    <s v="'s-Hertogenbosch                        "/>
    <s v="Buurt     "/>
    <s v="BU07960912"/>
    <n v="1150"/>
    <x v="6"/>
    <n v="4698"/>
    <n v="189"/>
    <m/>
    <n v="0"/>
    <x v="16"/>
    <n v="450"/>
    <x v="265"/>
    <n v="85050"/>
    <x v="11"/>
  </r>
  <r>
    <s v="Orthen"/>
    <s v="'s-Hertogenbosch                        "/>
    <s v="Buurt     "/>
    <s v="BU07960913"/>
    <n v="1585"/>
    <x v="6"/>
    <n v="3140"/>
    <n v="268"/>
    <m/>
    <n v="0"/>
    <x v="16"/>
    <n v="762"/>
    <x v="370"/>
    <n v="204216"/>
    <x v="11"/>
  </r>
  <r>
    <s v="Orthen-West"/>
    <s v="'s-Hertogenbosch                        "/>
    <s v="Buurt     "/>
    <s v="BU07960914"/>
    <n v="625"/>
    <x v="6"/>
    <n v="1913"/>
    <n v="244"/>
    <m/>
    <n v="0"/>
    <x v="16"/>
    <n v="289"/>
    <x v="441"/>
    <n v="70516"/>
    <x v="11"/>
  </r>
  <r>
    <s v="Bedrijventerrein-Noord"/>
    <s v="'s-Hertogenbosch                        "/>
    <s v="Buurt     "/>
    <s v="BU07960915"/>
    <n v="0"/>
    <x v="6"/>
    <m/>
    <m/>
    <m/>
    <n v="0"/>
    <x v="16"/>
    <n v="2"/>
    <x v="6"/>
    <n v="0"/>
    <x v="11"/>
  </r>
  <r>
    <s v="De Italiaanse Buurt"/>
    <s v="'s-Hertogenbosch                        "/>
    <s v="Buurt     "/>
    <s v="BU07961001"/>
    <n v="520"/>
    <x v="6"/>
    <n v="1263"/>
    <n v="344"/>
    <m/>
    <n v="0"/>
    <x v="19"/>
    <n v="254"/>
    <x v="168"/>
    <n v="87376"/>
    <x v="11"/>
  </r>
  <r>
    <s v="Maasdal"/>
    <s v="'s-Hertogenbosch                        "/>
    <s v="Buurt     "/>
    <s v="BU07961002"/>
    <n v="2390"/>
    <x v="6"/>
    <n v="7332"/>
    <n v="225"/>
    <m/>
    <n v="0"/>
    <x v="20"/>
    <n v="1222"/>
    <x v="213"/>
    <n v="274950"/>
    <x v="11"/>
  </r>
  <r>
    <s v="Abdijenbuurt"/>
    <s v="'s-Hertogenbosch                        "/>
    <s v="Buurt     "/>
    <s v="BU07961003"/>
    <n v="1100"/>
    <x v="6"/>
    <n v="1714"/>
    <n v="288"/>
    <m/>
    <n v="0"/>
    <x v="20"/>
    <n v="504"/>
    <x v="366"/>
    <n v="145152"/>
    <x v="11"/>
  </r>
  <r>
    <s v="Lokeren"/>
    <s v="'s-Hertogenbosch                        "/>
    <s v="Buurt     "/>
    <s v="BU07961004"/>
    <n v="1370"/>
    <x v="6"/>
    <n v="6984"/>
    <n v="236"/>
    <m/>
    <n v="0"/>
    <x v="20"/>
    <n v="630"/>
    <x v="53"/>
    <n v="148680"/>
    <x v="11"/>
  </r>
  <r>
    <s v="Maasstroom"/>
    <s v="'s-Hertogenbosch                        "/>
    <s v="Buurt     "/>
    <s v="BU07961005"/>
    <n v="1940"/>
    <x v="6"/>
    <n v="6706"/>
    <n v="237"/>
    <m/>
    <n v="0"/>
    <x v="20"/>
    <n v="884"/>
    <x v="170"/>
    <n v="209508"/>
    <x v="11"/>
  </r>
  <r>
    <s v="De Staatsliedenbuurt"/>
    <s v="'s-Hertogenbosch                        "/>
    <s v="Buurt     "/>
    <s v="BU07961006"/>
    <n v="1720"/>
    <x v="6"/>
    <n v="6471"/>
    <n v="263"/>
    <m/>
    <n v="0"/>
    <x v="19"/>
    <n v="775"/>
    <x v="34"/>
    <n v="203825"/>
    <x v="11"/>
  </r>
  <r>
    <s v="Het Zilverpark"/>
    <s v="'s-Hertogenbosch                        "/>
    <s v="Buurt     "/>
    <s v="BU07961007"/>
    <n v="2145"/>
    <x v="6"/>
    <n v="6042"/>
    <n v="320"/>
    <m/>
    <n v="0"/>
    <x v="19"/>
    <n v="843"/>
    <x v="442"/>
    <n v="269760"/>
    <x v="11"/>
  </r>
  <r>
    <s v="Maasvallei"/>
    <s v="'s-Hertogenbosch                        "/>
    <s v="Buurt     "/>
    <s v="BU07961008"/>
    <n v="2370"/>
    <x v="6"/>
    <n v="6804"/>
    <n v="287"/>
    <m/>
    <n v="0"/>
    <x v="19"/>
    <n v="961"/>
    <x v="367"/>
    <n v="275807"/>
    <x v="11"/>
  </r>
  <r>
    <s v="Maasoever"/>
    <s v="'s-Hertogenbosch                        "/>
    <s v="Buurt     "/>
    <s v="BU07961009"/>
    <n v="2740"/>
    <x v="6"/>
    <n v="5257"/>
    <n v="356"/>
    <m/>
    <n v="0"/>
    <x v="19"/>
    <n v="1147"/>
    <x v="171"/>
    <n v="408332"/>
    <x v="11"/>
  </r>
  <r>
    <s v="Bedrijventerrein Maaspoort"/>
    <s v="'s-Hertogenbosch                        "/>
    <s v="Buurt     "/>
    <s v="BU07961010"/>
    <n v="20"/>
    <x v="6"/>
    <n v="24"/>
    <m/>
    <m/>
    <n v="0"/>
    <x v="21"/>
    <n v="9"/>
    <x v="6"/>
    <n v="0"/>
    <x v="11"/>
  </r>
  <r>
    <s v="Oud Empel"/>
    <s v="'s-Hertogenbosch                        "/>
    <s v="Buurt     "/>
    <s v="BU07961011"/>
    <n v="90"/>
    <x v="6"/>
    <n v="97"/>
    <n v="623"/>
    <m/>
    <n v="0"/>
    <x v="20"/>
    <n v="37"/>
    <x v="443"/>
    <n v="23051"/>
    <x v="11"/>
  </r>
  <r>
    <s v="Boschveld"/>
    <s v="'s-Hertogenbosch                        "/>
    <s v="Buurt     "/>
    <s v="BU07961101"/>
    <n v="3245"/>
    <x v="6"/>
    <n v="6411"/>
    <n v="220"/>
    <m/>
    <n v="0"/>
    <x v="22"/>
    <n v="1657"/>
    <x v="444"/>
    <n v="364540"/>
    <x v="11"/>
  </r>
  <r>
    <s v="Paleiskwartier"/>
    <s v="'s-Hertogenbosch                        "/>
    <s v="Buurt     "/>
    <s v="BU07961102"/>
    <n v="3285"/>
    <x v="6"/>
    <n v="6750"/>
    <n v="320"/>
    <m/>
    <n v="0"/>
    <x v="22"/>
    <n v="2073"/>
    <x v="445"/>
    <n v="663360"/>
    <x v="11"/>
  </r>
  <r>
    <s v="Willemspoort"/>
    <s v="'s-Hertogenbosch                        "/>
    <s v="Buurt     "/>
    <s v="BU07961103"/>
    <n v="455"/>
    <x v="6"/>
    <n v="1008"/>
    <n v="349"/>
    <m/>
    <n v="0"/>
    <x v="22"/>
    <n v="302"/>
    <x v="267"/>
    <n v="105398"/>
    <x v="11"/>
  </r>
  <r>
    <s v="Deuteren"/>
    <s v="'s-Hertogenbosch                        "/>
    <s v="Buurt     "/>
    <s v="BU07961104"/>
    <n v="1585"/>
    <x v="6"/>
    <n v="5471"/>
    <n v="262"/>
    <m/>
    <n v="0"/>
    <x v="22"/>
    <n v="846"/>
    <x v="161"/>
    <n v="221652"/>
    <x v="11"/>
  </r>
  <r>
    <s v="De Moerputten"/>
    <s v="'s-Hertogenbosch                        "/>
    <s v="Buurt     "/>
    <s v="BU07961105"/>
    <n v="275"/>
    <x v="6"/>
    <n v="113"/>
    <n v="208"/>
    <m/>
    <n v="0"/>
    <x v="22"/>
    <n v="111"/>
    <x v="178"/>
    <n v="23088"/>
    <x v="11"/>
  </r>
  <r>
    <s v="De Schutskamp"/>
    <s v="'s-Hertogenbosch                        "/>
    <s v="Buurt     "/>
    <s v="BU07961106"/>
    <n v="4915"/>
    <x v="6"/>
    <n v="4654"/>
    <n v="206"/>
    <m/>
    <n v="0"/>
    <x v="22"/>
    <n v="2638"/>
    <x v="446"/>
    <n v="543428"/>
    <x v="11"/>
  </r>
  <r>
    <s v="De Kruiskamp"/>
    <s v="'s-Hertogenbosch                        "/>
    <s v="Buurt     "/>
    <s v="BU07961107"/>
    <n v="8275"/>
    <x v="6"/>
    <n v="6619"/>
    <n v="215"/>
    <m/>
    <n v="0"/>
    <x v="23"/>
    <n v="3635"/>
    <x v="447"/>
    <n v="781525"/>
    <x v="11"/>
  </r>
  <r>
    <s v="De Rietvelden-Oost"/>
    <s v="'s-Hertogenbosch                        "/>
    <s v="Buurt     "/>
    <s v="BU07961108"/>
    <n v="115"/>
    <x v="6"/>
    <n v="151"/>
    <n v="256"/>
    <m/>
    <n v="0"/>
    <x v="24"/>
    <n v="53"/>
    <x v="448"/>
    <n v="13568"/>
    <x v="11"/>
  </r>
  <r>
    <s v="De Rietvelden-West"/>
    <s v="'s-Hertogenbosch                        "/>
    <s v="Buurt     "/>
    <s v="BU07961109"/>
    <n v="15"/>
    <x v="6"/>
    <n v="16"/>
    <m/>
    <m/>
    <n v="0"/>
    <x v="24"/>
    <n v="11"/>
    <x v="6"/>
    <n v="0"/>
    <x v="11"/>
  </r>
  <r>
    <s v="Veemarktkwartier"/>
    <s v="'s-Hertogenbosch                        "/>
    <s v="Buurt     "/>
    <s v="BU07961110"/>
    <n v="10"/>
    <x v="6"/>
    <n v="32"/>
    <m/>
    <m/>
    <n v="0"/>
    <x v="24"/>
    <n v="7"/>
    <x v="6"/>
    <n v="0"/>
    <x v="11"/>
  </r>
  <r>
    <s v="Ertveld"/>
    <s v="'s-Hertogenbosch                        "/>
    <s v="Buurt     "/>
    <s v="BU07961111"/>
    <n v="260"/>
    <x v="6"/>
    <n v="235"/>
    <n v="336"/>
    <m/>
    <n v="0"/>
    <x v="16"/>
    <n v="115"/>
    <x v="108"/>
    <n v="38640"/>
    <x v="11"/>
  </r>
  <r>
    <s v="Kom Engelen"/>
    <s v="'s-Hertogenbosch                        "/>
    <s v="Buurt     "/>
    <s v="BU07961201"/>
    <n v="2865"/>
    <x v="6"/>
    <n v="2358"/>
    <n v="380"/>
    <m/>
    <n v="0"/>
    <x v="25"/>
    <n v="1104"/>
    <x v="298"/>
    <n v="419520"/>
    <x v="11"/>
  </r>
  <r>
    <s v="De Vutter"/>
    <s v="'s-Hertogenbosch                        "/>
    <s v="Buurt     "/>
    <s v="BU07961202"/>
    <n v="100"/>
    <x v="6"/>
    <n v="261"/>
    <n v="491"/>
    <m/>
    <n v="0"/>
    <x v="25"/>
    <n v="33"/>
    <x v="449"/>
    <n v="16203"/>
    <x v="11"/>
  </r>
  <r>
    <s v="Henriëttewaard"/>
    <s v="'s-Hertogenbosch                        "/>
    <s v="Buurt     "/>
    <s v="BU07961203"/>
    <n v="80"/>
    <x v="6"/>
    <n v="40"/>
    <n v="633"/>
    <m/>
    <n v="0"/>
    <x v="25"/>
    <n v="22"/>
    <x v="217"/>
    <n v="13926"/>
    <x v="11"/>
  </r>
  <r>
    <s v="De Haverleij"/>
    <s v="'s-Hertogenbosch                        "/>
    <s v="Buurt     "/>
    <s v="BU07961204"/>
    <n v="2285"/>
    <x v="6"/>
    <n v="1406"/>
    <n v="369"/>
    <m/>
    <n v="0"/>
    <x v="25"/>
    <n v="946"/>
    <x v="180"/>
    <n v="349074"/>
    <x v="11"/>
  </r>
  <r>
    <s v="Bokhoven"/>
    <s v="'s-Hertogenbosch                        "/>
    <s v="Buurt     "/>
    <s v="BU07961205"/>
    <n v="290"/>
    <x v="6"/>
    <n v="104"/>
    <n v="500"/>
    <m/>
    <n v="0"/>
    <x v="25"/>
    <n v="122"/>
    <x v="450"/>
    <n v="61000"/>
    <x v="11"/>
  </r>
  <r>
    <s v="Engelermeer"/>
    <s v="'s-Hertogenbosch                        "/>
    <s v="Buurt     "/>
    <s v="BU07961206"/>
    <n v="15"/>
    <x v="6"/>
    <n v="5"/>
    <m/>
    <m/>
    <n v="0"/>
    <x v="25"/>
    <n v="6"/>
    <x v="6"/>
    <n v="0"/>
    <x v="11"/>
  </r>
  <r>
    <s v="Kom Nuland"/>
    <s v="'s-Hertogenbosch                        "/>
    <s v="Buurt     "/>
    <s v="BU07961301"/>
    <n v="3500"/>
    <x v="6"/>
    <n v="2060"/>
    <n v="317"/>
    <m/>
    <n v="0"/>
    <x v="26"/>
    <n v="1447"/>
    <x v="451"/>
    <n v="458699"/>
    <x v="11"/>
  </r>
  <r>
    <s v="Bedrijventerrein Nuland"/>
    <s v="'s-Hertogenbosch                        "/>
    <s v="Buurt     "/>
    <s v="BU07961302"/>
    <n v="95"/>
    <x v="6"/>
    <n v="665"/>
    <n v="378"/>
    <m/>
    <n v="0"/>
    <x v="26"/>
    <n v="37"/>
    <x v="443"/>
    <n v="13986"/>
    <x v="11"/>
  </r>
  <r>
    <s v="De Lage Kant"/>
    <s v="'s-Hertogenbosch                        "/>
    <s v="Buurt     "/>
    <s v="BU07961303"/>
    <n v="265"/>
    <x v="6"/>
    <n v="162"/>
    <n v="460"/>
    <m/>
    <n v="0"/>
    <x v="26"/>
    <n v="97"/>
    <x v="409"/>
    <n v="44620"/>
    <x v="11"/>
  </r>
  <r>
    <s v="Heeseind"/>
    <s v="'s-Hertogenbosch                        "/>
    <s v="Buurt     "/>
    <s v="BU07961304"/>
    <n v="535"/>
    <x v="6"/>
    <n v="147"/>
    <m/>
    <m/>
    <n v="0"/>
    <x v="26"/>
    <n v="294"/>
    <x v="6"/>
    <n v="0"/>
    <x v="11"/>
  </r>
  <r>
    <s v="Landelijk gebied Nuland"/>
    <s v="'s-Hertogenbosch                        "/>
    <s v="Buurt     "/>
    <s v="BU07961399"/>
    <n v="135"/>
    <x v="6"/>
    <n v="24"/>
    <n v="627"/>
    <m/>
    <n v="0"/>
    <x v="26"/>
    <n v="43"/>
    <x v="452"/>
    <n v="26961"/>
    <x v="11"/>
  </r>
  <r>
    <s v="Kom Vinkel"/>
    <s v="'s-Hertogenbosch                        "/>
    <s v="Buurt     "/>
    <s v="BU07961401"/>
    <n v="1200"/>
    <x v="6"/>
    <n v="1268"/>
    <n v="358"/>
    <m/>
    <n v="0"/>
    <x v="27"/>
    <n v="495"/>
    <x v="37"/>
    <n v="177210"/>
    <x v="11"/>
  </r>
  <r>
    <s v="Vinkeloord"/>
    <s v="'s-Hertogenbosch                        "/>
    <s v="Buurt     "/>
    <s v="BU07961402"/>
    <n v="540"/>
    <x v="6"/>
    <n v="329"/>
    <n v="201"/>
    <m/>
    <n v="0"/>
    <x v="27"/>
    <n v="167"/>
    <x v="346"/>
    <n v="33567"/>
    <x v="11"/>
  </r>
  <r>
    <s v="Landelijk gebied Vinkel"/>
    <s v="'s-Hertogenbosch                        "/>
    <s v="Buurt     "/>
    <s v="BU07961499"/>
    <n v="855"/>
    <x v="6"/>
    <n v="79"/>
    <n v="495"/>
    <m/>
    <n v="0"/>
    <x v="28"/>
    <n v="304"/>
    <x v="379"/>
    <n v="150480"/>
    <x v="11"/>
  </r>
  <r>
    <s v="Binnenstad-Centrum"/>
    <s v="'s-Hertogenbosch                        "/>
    <s v="Buurt     "/>
    <s v="BU07960101"/>
    <n v="6210"/>
    <x v="6"/>
    <n v="8713"/>
    <m/>
    <m/>
    <n v="0"/>
    <x v="0"/>
    <m/>
    <x v="6"/>
    <n v="0"/>
    <x v="12"/>
  </r>
  <r>
    <s v="Binnenstad-Oost"/>
    <s v="'s-Hertogenbosch                        "/>
    <s v="Buurt     "/>
    <s v="BU07960102"/>
    <n v="1970"/>
    <x v="6"/>
    <n v="6828"/>
    <m/>
    <m/>
    <n v="0"/>
    <x v="0"/>
    <m/>
    <x v="6"/>
    <n v="0"/>
    <x v="12"/>
  </r>
  <r>
    <s v="De Hofstad"/>
    <s v="'s-Hertogenbosch                        "/>
    <s v="Buurt     "/>
    <s v="BU07960103"/>
    <n v="1095"/>
    <x v="6"/>
    <n v="12947"/>
    <m/>
    <m/>
    <n v="0"/>
    <x v="0"/>
    <m/>
    <x v="6"/>
    <n v="0"/>
    <x v="12"/>
  </r>
  <r>
    <s v="Binnenstad-Noord"/>
    <s v="'s-Hertogenbosch                        "/>
    <s v="Buurt     "/>
    <s v="BU07960104"/>
    <n v="920"/>
    <x v="6"/>
    <n v="9275"/>
    <m/>
    <m/>
    <n v="0"/>
    <x v="0"/>
    <m/>
    <x v="6"/>
    <n v="0"/>
    <x v="12"/>
  </r>
  <r>
    <s v="Het Zand"/>
    <s v="'s-Hertogenbosch                        "/>
    <s v="Buurt     "/>
    <s v="BU07960105"/>
    <n v="2520"/>
    <x v="6"/>
    <n v="5237"/>
    <m/>
    <m/>
    <n v="0"/>
    <x v="0"/>
    <m/>
    <x v="6"/>
    <n v="0"/>
    <x v="12"/>
  </r>
  <r>
    <s v="Vughterpoort"/>
    <s v="'s-Hertogenbosch                        "/>
    <s v="Buurt     "/>
    <s v="BU07960106"/>
    <n v="380"/>
    <x v="6"/>
    <n v="1665"/>
    <m/>
    <m/>
    <n v="0"/>
    <x v="0"/>
    <m/>
    <x v="6"/>
    <n v="0"/>
    <x v="12"/>
  </r>
  <r>
    <s v="Het Bossche Broek"/>
    <s v="'s-Hertogenbosch                        "/>
    <s v="Buurt     "/>
    <s v="BU07960201"/>
    <n v="0"/>
    <x v="6"/>
    <m/>
    <m/>
    <m/>
    <n v="0"/>
    <x v="2"/>
    <m/>
    <x v="6"/>
    <n v="0"/>
    <x v="12"/>
  </r>
  <r>
    <s v="Zuid"/>
    <s v="'s-Hertogenbosch                        "/>
    <s v="Buurt     "/>
    <s v="BU07960202"/>
    <n v="3900"/>
    <x v="6"/>
    <n v="3043"/>
    <m/>
    <m/>
    <n v="0"/>
    <x v="2"/>
    <m/>
    <x v="6"/>
    <n v="0"/>
    <x v="12"/>
  </r>
  <r>
    <s v="Bazeldonk"/>
    <s v="'s-Hertogenbosch                        "/>
    <s v="Buurt     "/>
    <s v="BU07960203"/>
    <n v="1560"/>
    <x v="6"/>
    <n v="6473"/>
    <m/>
    <m/>
    <n v="0"/>
    <x v="2"/>
    <m/>
    <x v="6"/>
    <n v="0"/>
    <x v="12"/>
  </r>
  <r>
    <s v="Bedrijventerrein-Zuid"/>
    <s v="'s-Hertogenbosch                        "/>
    <s v="Buurt     "/>
    <s v="BU07960204"/>
    <n v="10"/>
    <x v="6"/>
    <n v="134"/>
    <m/>
    <m/>
    <n v="0"/>
    <x v="2"/>
    <m/>
    <x v="6"/>
    <n v="0"/>
    <x v="12"/>
  </r>
  <r>
    <s v="De Gestelse Buurt"/>
    <s v="'s-Hertogenbosch                        "/>
    <s v="Buurt     "/>
    <s v="BU07960205"/>
    <n v="1090"/>
    <x v="6"/>
    <n v="6480"/>
    <m/>
    <m/>
    <n v="0"/>
    <x v="2"/>
    <m/>
    <x v="6"/>
    <n v="0"/>
    <x v="12"/>
  </r>
  <r>
    <s v="Pettelaarpark"/>
    <s v="'s-Hertogenbosch                        "/>
    <s v="Buurt     "/>
    <s v="BU07960206"/>
    <n v="0"/>
    <x v="6"/>
    <m/>
    <m/>
    <m/>
    <n v="0"/>
    <x v="2"/>
    <m/>
    <x v="6"/>
    <n v="0"/>
    <x v="12"/>
  </r>
  <r>
    <s v="De Meerendonk"/>
    <s v="'s-Hertogenbosch                        "/>
    <s v="Buurt     "/>
    <s v="BU07960207"/>
    <n v="510"/>
    <x v="6"/>
    <n v="706"/>
    <m/>
    <m/>
    <n v="0"/>
    <x v="2"/>
    <m/>
    <x v="6"/>
    <n v="0"/>
    <x v="12"/>
  </r>
  <r>
    <s v="Kloosterstraat"/>
    <s v="'s-Hertogenbosch                        "/>
    <s v="Buurt     "/>
    <s v="BU07960208"/>
    <n v="5"/>
    <x v="6"/>
    <m/>
    <m/>
    <m/>
    <n v="0"/>
    <x v="2"/>
    <m/>
    <x v="6"/>
    <n v="0"/>
    <x v="12"/>
  </r>
  <r>
    <s v="De Bossche Pad"/>
    <s v="'s-Hertogenbosch                        "/>
    <s v="Buurt     "/>
    <s v="BU07960209"/>
    <n v="500"/>
    <x v="6"/>
    <n v="7676"/>
    <m/>
    <m/>
    <n v="0"/>
    <x v="3"/>
    <m/>
    <x v="6"/>
    <n v="0"/>
    <x v="12"/>
  </r>
  <r>
    <s v="Grevelingen"/>
    <s v="'s-Hertogenbosch                        "/>
    <s v="Buurt     "/>
    <s v="BU07960210"/>
    <n v="620"/>
    <x v="6"/>
    <n v="6372"/>
    <m/>
    <m/>
    <n v="0"/>
    <x v="3"/>
    <m/>
    <x v="6"/>
    <n v="0"/>
    <x v="12"/>
  </r>
  <r>
    <s v="Aawijk-Zuid"/>
    <s v="'s-Hertogenbosch                        "/>
    <s v="Buurt     "/>
    <s v="BU07960211"/>
    <n v="4110"/>
    <x v="6"/>
    <n v="3742"/>
    <m/>
    <m/>
    <n v="0"/>
    <x v="3"/>
    <m/>
    <x v="6"/>
    <n v="0"/>
    <x v="12"/>
  </r>
  <r>
    <s v="Bedrijvenpark De Brand"/>
    <s v="'s-Hertogenbosch                        "/>
    <s v="Buurt     "/>
    <s v="BU07960212"/>
    <n v="0"/>
    <x v="6"/>
    <m/>
    <m/>
    <m/>
    <n v="0"/>
    <x v="3"/>
    <m/>
    <x v="6"/>
    <n v="0"/>
    <x v="12"/>
  </r>
  <r>
    <s v="De Hinthamerpoort"/>
    <s v="'s-Hertogenbosch                        "/>
    <s v="Buurt     "/>
    <s v="BU07960301"/>
    <n v="2085"/>
    <x v="6"/>
    <n v="12751"/>
    <m/>
    <m/>
    <n v="0"/>
    <x v="4"/>
    <m/>
    <x v="6"/>
    <n v="0"/>
    <x v="12"/>
  </r>
  <r>
    <s v="Graafsebuurt-Zuid"/>
    <s v="'s-Hertogenbosch                        "/>
    <s v="Buurt     "/>
    <s v="BU07960302"/>
    <n v="1805"/>
    <x v="6"/>
    <n v="10048"/>
    <m/>
    <m/>
    <n v="0"/>
    <x v="4"/>
    <m/>
    <x v="6"/>
    <n v="0"/>
    <x v="12"/>
  </r>
  <r>
    <s v="Aawijk-Noord"/>
    <s v="'s-Hertogenbosch                        "/>
    <s v="Buurt     "/>
    <s v="BU07960303"/>
    <n v="2030"/>
    <x v="6"/>
    <n v="7513"/>
    <m/>
    <m/>
    <n v="0"/>
    <x v="4"/>
    <m/>
    <x v="6"/>
    <n v="0"/>
    <x v="12"/>
  </r>
  <r>
    <s v="Graafsebuurt-Noord"/>
    <s v="'s-Hertogenbosch                        "/>
    <s v="Buurt     "/>
    <s v="BU07960304"/>
    <n v="2190"/>
    <x v="6"/>
    <n v="2895"/>
    <m/>
    <m/>
    <n v="0"/>
    <x v="4"/>
    <m/>
    <x v="6"/>
    <n v="0"/>
    <x v="12"/>
  </r>
  <r>
    <s v="Hintham-Zuid"/>
    <s v="'s-Hertogenbosch                        "/>
    <s v="Buurt     "/>
    <s v="BU07960305"/>
    <n v="3870"/>
    <x v="6"/>
    <n v="5159"/>
    <m/>
    <m/>
    <n v="0"/>
    <x v="5"/>
    <m/>
    <x v="6"/>
    <n v="0"/>
    <x v="12"/>
  </r>
  <r>
    <s v="Hintham-Noord"/>
    <s v="'s-Hertogenbosch                        "/>
    <s v="Buurt     "/>
    <s v="BU07960306"/>
    <n v="2090"/>
    <x v="6"/>
    <n v="3239"/>
    <m/>
    <m/>
    <n v="0"/>
    <x v="5"/>
    <m/>
    <x v="6"/>
    <n v="0"/>
    <x v="12"/>
  </r>
  <r>
    <s v="De Muntel"/>
    <s v="'s-Hertogenbosch                        "/>
    <s v="Buurt     "/>
    <s v="BU07960401"/>
    <n v="3050"/>
    <x v="6"/>
    <n v="11565"/>
    <m/>
    <m/>
    <n v="0"/>
    <x v="6"/>
    <m/>
    <x v="6"/>
    <n v="0"/>
    <x v="12"/>
  </r>
  <r>
    <s v="De Vliert"/>
    <s v="'s-Hertogenbosch                        "/>
    <s v="Buurt     "/>
    <s v="BU07960402"/>
    <n v="3395"/>
    <x v="6"/>
    <n v="5602"/>
    <m/>
    <m/>
    <n v="0"/>
    <x v="6"/>
    <m/>
    <x v="6"/>
    <n v="0"/>
    <x v="12"/>
  </r>
  <r>
    <s v="Orthenpoort"/>
    <s v="'s-Hertogenbosch                        "/>
    <s v="Buurt     "/>
    <s v="BU07960403"/>
    <n v="520"/>
    <x v="6"/>
    <n v="2822"/>
    <m/>
    <m/>
    <n v="0"/>
    <x v="6"/>
    <m/>
    <x v="6"/>
    <n v="0"/>
    <x v="12"/>
  </r>
  <r>
    <s v="Maliskamp-West"/>
    <s v="'s-Hertogenbosch                        "/>
    <s v="Buurt     "/>
    <s v="BU07960501"/>
    <n v="75"/>
    <x v="6"/>
    <n v="108"/>
    <m/>
    <m/>
    <n v="0"/>
    <x v="7"/>
    <m/>
    <x v="6"/>
    <n v="0"/>
    <x v="12"/>
  </r>
  <r>
    <s v="Maliskamp-Oost"/>
    <s v="'s-Hertogenbosch                        "/>
    <s v="Buurt     "/>
    <s v="BU07960502"/>
    <n v="1220"/>
    <x v="6"/>
    <n v="1527"/>
    <m/>
    <m/>
    <n v="0"/>
    <x v="7"/>
    <m/>
    <x v="6"/>
    <n v="0"/>
    <x v="12"/>
  </r>
  <r>
    <s v="Het Vinkel"/>
    <s v="'s-Hertogenbosch                        "/>
    <s v="Buurt     "/>
    <s v="BU07960503"/>
    <n v="125"/>
    <x v="6"/>
    <n v="36"/>
    <m/>
    <m/>
    <n v="0"/>
    <x v="7"/>
    <m/>
    <x v="6"/>
    <n v="0"/>
    <x v="12"/>
  </r>
  <r>
    <s v="Binckhorst"/>
    <s v="'s-Hertogenbosch                        "/>
    <s v="Buurt     "/>
    <s v="BU07960504"/>
    <n v="560"/>
    <x v="6"/>
    <n v="226"/>
    <m/>
    <m/>
    <n v="0"/>
    <x v="8"/>
    <m/>
    <x v="6"/>
    <n v="0"/>
    <x v="12"/>
  </r>
  <r>
    <s v="Sparrenburg"/>
    <s v="'s-Hertogenbosch                        "/>
    <s v="Buurt     "/>
    <s v="BU07960505"/>
    <n v="3285"/>
    <x v="6"/>
    <n v="4870"/>
    <m/>
    <m/>
    <n v="0"/>
    <x v="8"/>
    <m/>
    <x v="6"/>
    <n v="0"/>
    <x v="12"/>
  </r>
  <r>
    <s v="Molenhoek"/>
    <s v="'s-Hertogenbosch                        "/>
    <s v="Buurt     "/>
    <s v="BU07960506"/>
    <n v="3975"/>
    <x v="6"/>
    <n v="2912"/>
    <m/>
    <m/>
    <n v="0"/>
    <x v="9"/>
    <m/>
    <x v="6"/>
    <n v="0"/>
    <x v="12"/>
  </r>
  <r>
    <s v="A2 zone Rosmalen-Zuid"/>
    <s v="'s-Hertogenbosch                        "/>
    <s v="Buurt     "/>
    <s v="BU07960507"/>
    <n v="165"/>
    <x v="6"/>
    <n v="198"/>
    <m/>
    <m/>
    <n v="0"/>
    <x v="9"/>
    <m/>
    <x v="6"/>
    <n v="0"/>
    <x v="12"/>
  </r>
  <r>
    <s v="'t Ven"/>
    <s v="'s-Hertogenbosch                        "/>
    <s v="Buurt     "/>
    <s v="BU07960601"/>
    <n v="2300"/>
    <x v="6"/>
    <n v="4435"/>
    <m/>
    <m/>
    <n v="0"/>
    <x v="10"/>
    <m/>
    <x v="6"/>
    <n v="0"/>
    <x v="12"/>
  </r>
  <r>
    <s v="Rosmalen-Centrum"/>
    <s v="'s-Hertogenbosch                        "/>
    <s v="Buurt     "/>
    <s v="BU07960602"/>
    <n v="1585"/>
    <x v="6"/>
    <n v="4007"/>
    <m/>
    <m/>
    <n v="0"/>
    <x v="10"/>
    <m/>
    <x v="6"/>
    <n v="0"/>
    <x v="12"/>
  </r>
  <r>
    <s v="Hondsberg"/>
    <s v="'s-Hertogenbosch                        "/>
    <s v="Buurt     "/>
    <s v="BU07960603"/>
    <n v="2360"/>
    <x v="6"/>
    <n v="4118"/>
    <m/>
    <m/>
    <n v="0"/>
    <x v="11"/>
    <m/>
    <x v="6"/>
    <n v="0"/>
    <x v="12"/>
  </r>
  <r>
    <s v="Kruisstraat"/>
    <s v="'s-Hertogenbosch                        "/>
    <s v="Buurt     "/>
    <s v="BU07960604"/>
    <n v="545"/>
    <x v="6"/>
    <n v="152"/>
    <m/>
    <m/>
    <n v="0"/>
    <x v="11"/>
    <m/>
    <x v="6"/>
    <n v="0"/>
    <x v="12"/>
  </r>
  <r>
    <s v="Bedrijventerrein Kruisstraat"/>
    <s v="'s-Hertogenbosch                        "/>
    <s v="Buurt     "/>
    <s v="BU07960605"/>
    <n v="75"/>
    <x v="6"/>
    <n v="227"/>
    <m/>
    <m/>
    <n v="0"/>
    <x v="12"/>
    <m/>
    <x v="6"/>
    <n v="0"/>
    <x v="12"/>
  </r>
  <r>
    <s v="De Overlaet-Oost"/>
    <s v="'s-Hertogenbosch                        "/>
    <s v="Buurt     "/>
    <s v="BU07960606"/>
    <n v="2945"/>
    <x v="6"/>
    <n v="5571"/>
    <m/>
    <m/>
    <n v="0"/>
    <x v="13"/>
    <m/>
    <x v="6"/>
    <n v="0"/>
    <x v="12"/>
  </r>
  <r>
    <s v="De Overlaet-West"/>
    <s v="'s-Hertogenbosch                        "/>
    <s v="Buurt     "/>
    <s v="BU07960607"/>
    <n v="2480"/>
    <x v="6"/>
    <n v="4146"/>
    <m/>
    <m/>
    <n v="0"/>
    <x v="10"/>
    <m/>
    <x v="6"/>
    <n v="0"/>
    <x v="12"/>
  </r>
  <r>
    <s v="A2 zone Rosmalen-Noord"/>
    <s v="'s-Hertogenbosch                        "/>
    <s v="Buurt     "/>
    <s v="BU07960608"/>
    <n v="45"/>
    <x v="6"/>
    <n v="76"/>
    <m/>
    <m/>
    <n v="0"/>
    <x v="10"/>
    <m/>
    <x v="6"/>
    <n v="0"/>
    <x v="12"/>
  </r>
  <r>
    <s v="Rosmalense Polder"/>
    <s v="'s-Hertogenbosch                        "/>
    <s v="Buurt     "/>
    <s v="BU07960609"/>
    <n v="100"/>
    <x v="6"/>
    <n v="13"/>
    <m/>
    <m/>
    <n v="0"/>
    <x v="12"/>
    <m/>
    <x v="6"/>
    <n v="0"/>
    <x v="12"/>
  </r>
  <r>
    <s v="Brabantpoort"/>
    <s v="'s-Hertogenbosch                        "/>
    <s v="Buurt     "/>
    <s v="BU07960701"/>
    <n v="0"/>
    <x v="6"/>
    <m/>
    <m/>
    <m/>
    <n v="0"/>
    <x v="14"/>
    <m/>
    <x v="6"/>
    <n v="0"/>
    <x v="12"/>
  </r>
  <r>
    <s v="De Groote Vliet"/>
    <s v="'s-Hertogenbosch                        "/>
    <s v="Buurt     "/>
    <s v="BU07960702"/>
    <n v="30"/>
    <x v="6"/>
    <n v="102"/>
    <m/>
    <m/>
    <n v="0"/>
    <x v="14"/>
    <m/>
    <x v="6"/>
    <n v="0"/>
    <x v="12"/>
  </r>
  <r>
    <s v="Vlietdijk"/>
    <s v="'s-Hertogenbosch                        "/>
    <s v="Buurt     "/>
    <s v="BU07960703"/>
    <n v="215"/>
    <x v="6"/>
    <n v="693"/>
    <m/>
    <m/>
    <n v="0"/>
    <x v="14"/>
    <m/>
    <x v="6"/>
    <n v="0"/>
    <x v="12"/>
  </r>
  <r>
    <s v="Broekland"/>
    <s v="'s-Hertogenbosch                        "/>
    <s v="Buurt     "/>
    <s v="BU07960704"/>
    <n v="3420"/>
    <x v="6"/>
    <n v="4838"/>
    <m/>
    <m/>
    <n v="0"/>
    <x v="13"/>
    <m/>
    <x v="6"/>
    <n v="0"/>
    <x v="12"/>
  </r>
  <r>
    <s v="De Watertuinen"/>
    <s v="'s-Hertogenbosch                        "/>
    <s v="Buurt     "/>
    <s v="BU07960705"/>
    <n v="1555"/>
    <x v="6"/>
    <n v="5664"/>
    <m/>
    <m/>
    <n v="0"/>
    <x v="13"/>
    <m/>
    <x v="6"/>
    <n v="0"/>
    <x v="12"/>
  </r>
  <r>
    <s v="De Hoven"/>
    <s v="'s-Hertogenbosch                        "/>
    <s v="Buurt     "/>
    <s v="BU07960706"/>
    <n v="2970"/>
    <x v="6"/>
    <n v="6345"/>
    <m/>
    <m/>
    <n v="0"/>
    <x v="14"/>
    <m/>
    <x v="6"/>
    <n v="0"/>
    <x v="12"/>
  </r>
  <r>
    <s v="De Lanen"/>
    <s v="'s-Hertogenbosch                        "/>
    <s v="Buurt     "/>
    <s v="BU07960707"/>
    <n v="1235"/>
    <x v="6"/>
    <n v="3068"/>
    <m/>
    <m/>
    <n v="0"/>
    <x v="14"/>
    <m/>
    <x v="6"/>
    <n v="0"/>
    <x v="12"/>
  </r>
  <r>
    <s v="Overig Landelijk gebied De Groote Wielen"/>
    <s v="'s-Hertogenbosch                        "/>
    <s v="Buurt     "/>
    <s v="BU07960798"/>
    <n v="10"/>
    <x v="6"/>
    <n v="19"/>
    <m/>
    <m/>
    <n v="0"/>
    <x v="15"/>
    <m/>
    <x v="6"/>
    <n v="0"/>
    <x v="12"/>
  </r>
  <r>
    <s v="Landelijk gebied De Groote Wielen"/>
    <s v="'s-Hertogenbosch                        "/>
    <s v="Buurt     "/>
    <s v="BU07960799"/>
    <n v="5"/>
    <x v="6"/>
    <m/>
    <m/>
    <m/>
    <n v="0"/>
    <x v="15"/>
    <m/>
    <x v="6"/>
    <n v="0"/>
    <x v="12"/>
  </r>
  <r>
    <s v="Kom Empel"/>
    <s v="'s-Hertogenbosch                        "/>
    <s v="Buurt     "/>
    <s v="BU07960801"/>
    <n v="1220"/>
    <x v="6"/>
    <n v="2697"/>
    <m/>
    <m/>
    <n v="0"/>
    <x v="15"/>
    <m/>
    <x v="6"/>
    <n v="0"/>
    <x v="12"/>
  </r>
  <r>
    <s v="Maasakker"/>
    <s v="'s-Hertogenbosch                        "/>
    <s v="Buurt     "/>
    <s v="BU07960802"/>
    <n v="2615"/>
    <x v="6"/>
    <n v="3233"/>
    <m/>
    <m/>
    <n v="0"/>
    <x v="15"/>
    <m/>
    <x v="6"/>
    <n v="0"/>
    <x v="12"/>
  </r>
  <r>
    <s v="Empel-Oost"/>
    <s v="'s-Hertogenbosch                        "/>
    <s v="Buurt     "/>
    <s v="BU07960803"/>
    <n v="2530"/>
    <x v="6"/>
    <n v="2268"/>
    <m/>
    <m/>
    <n v="0"/>
    <x v="15"/>
    <m/>
    <x v="6"/>
    <n v="0"/>
    <x v="12"/>
  </r>
  <r>
    <s v="De Koornwaard"/>
    <s v="'s-Hertogenbosch                        "/>
    <s v="Buurt     "/>
    <s v="BU07960804"/>
    <n v="110"/>
    <x v="6"/>
    <n v="34"/>
    <m/>
    <m/>
    <n v="0"/>
    <x v="15"/>
    <m/>
    <x v="6"/>
    <n v="0"/>
    <x v="12"/>
  </r>
  <r>
    <s v="De Buitenpepers"/>
    <s v="'s-Hertogenbosch                        "/>
    <s v="Buurt     "/>
    <s v="BU07960901"/>
    <n v="2130"/>
    <x v="6"/>
    <n v="4923"/>
    <m/>
    <m/>
    <n v="0"/>
    <x v="16"/>
    <m/>
    <x v="6"/>
    <n v="0"/>
    <x v="12"/>
  </r>
  <r>
    <s v="De Herven"/>
    <s v="'s-Hertogenbosch                        "/>
    <s v="Buurt     "/>
    <s v="BU07960902"/>
    <n v="1150"/>
    <x v="6"/>
    <n v="2268"/>
    <m/>
    <m/>
    <n v="0"/>
    <x v="17"/>
    <m/>
    <x v="6"/>
    <n v="0"/>
    <x v="12"/>
  </r>
  <r>
    <s v="Bedrijventerrein De Herven"/>
    <s v="'s-Hertogenbosch                        "/>
    <s v="Buurt     "/>
    <s v="BU07960903"/>
    <n v="40"/>
    <x v="6"/>
    <n v="32"/>
    <m/>
    <m/>
    <n v="0"/>
    <x v="17"/>
    <m/>
    <x v="6"/>
    <n v="0"/>
    <x v="12"/>
  </r>
  <r>
    <s v="De Slagen"/>
    <s v="'s-Hertogenbosch                        "/>
    <s v="Buurt     "/>
    <s v="BU07960904"/>
    <n v="1555"/>
    <x v="6"/>
    <n v="4674"/>
    <m/>
    <m/>
    <n v="0"/>
    <x v="18"/>
    <m/>
    <x v="6"/>
    <n v="0"/>
    <x v="12"/>
  </r>
  <r>
    <s v="De Haren"/>
    <s v="'s-Hertogenbosch                        "/>
    <s v="Buurt     "/>
    <s v="BU07960905"/>
    <n v="1010"/>
    <x v="6"/>
    <n v="5351"/>
    <m/>
    <m/>
    <n v="0"/>
    <x v="18"/>
    <m/>
    <x v="6"/>
    <n v="0"/>
    <x v="12"/>
  </r>
  <r>
    <s v="De Reit"/>
    <s v="'s-Hertogenbosch                        "/>
    <s v="Buurt     "/>
    <s v="BU07960906"/>
    <n v="1580"/>
    <x v="6"/>
    <n v="5116"/>
    <m/>
    <m/>
    <n v="0"/>
    <x v="18"/>
    <m/>
    <x v="6"/>
    <n v="0"/>
    <x v="12"/>
  </r>
  <r>
    <s v="De Donk"/>
    <s v="'s-Hertogenbosch                        "/>
    <s v="Buurt     "/>
    <s v="BU07960907"/>
    <n v="1930"/>
    <x v="6"/>
    <n v="3379"/>
    <m/>
    <m/>
    <n v="0"/>
    <x v="18"/>
    <m/>
    <x v="6"/>
    <n v="0"/>
    <x v="12"/>
  </r>
  <r>
    <s v="De Rompert"/>
    <s v="'s-Hertogenbosch                        "/>
    <s v="Buurt     "/>
    <s v="BU07960908"/>
    <n v="2410"/>
    <x v="6"/>
    <n v="4465"/>
    <m/>
    <m/>
    <n v="0"/>
    <x v="18"/>
    <m/>
    <x v="6"/>
    <n v="0"/>
    <x v="12"/>
  </r>
  <r>
    <s v="De Hambaken"/>
    <s v="'s-Hertogenbosch                        "/>
    <s v="Buurt     "/>
    <s v="BU07960909"/>
    <n v="1265"/>
    <x v="6"/>
    <n v="6273"/>
    <m/>
    <m/>
    <n v="0"/>
    <x v="16"/>
    <m/>
    <x v="6"/>
    <n v="0"/>
    <x v="12"/>
  </r>
  <r>
    <s v="De Sprookjesbuurt"/>
    <s v="'s-Hertogenbosch                        "/>
    <s v="Buurt     "/>
    <s v="BU07960910"/>
    <n v="1680"/>
    <x v="6"/>
    <n v="6851"/>
    <m/>
    <m/>
    <n v="0"/>
    <x v="16"/>
    <m/>
    <x v="6"/>
    <n v="0"/>
    <x v="12"/>
  </r>
  <r>
    <s v="De Muziekinstrumentenbuurt"/>
    <s v="'s-Hertogenbosch                        "/>
    <s v="Buurt     "/>
    <s v="BU07960911"/>
    <n v="1245"/>
    <x v="6"/>
    <n v="5742"/>
    <m/>
    <m/>
    <n v="0"/>
    <x v="16"/>
    <m/>
    <x v="6"/>
    <n v="0"/>
    <x v="12"/>
  </r>
  <r>
    <s v="De Edelstenenbuurt"/>
    <s v="'s-Hertogenbosch                        "/>
    <s v="Buurt     "/>
    <s v="BU07960912"/>
    <n v="1135"/>
    <x v="6"/>
    <n v="4637"/>
    <m/>
    <m/>
    <n v="0"/>
    <x v="16"/>
    <m/>
    <x v="6"/>
    <n v="0"/>
    <x v="12"/>
  </r>
  <r>
    <s v="Orthen"/>
    <s v="'s-Hertogenbosch                        "/>
    <s v="Buurt     "/>
    <s v="BU07960913"/>
    <n v="1550"/>
    <x v="6"/>
    <n v="3075"/>
    <m/>
    <m/>
    <n v="0"/>
    <x v="16"/>
    <m/>
    <x v="6"/>
    <n v="0"/>
    <x v="12"/>
  </r>
  <r>
    <s v="Orthen-West"/>
    <s v="'s-Hertogenbosch                        "/>
    <s v="Buurt     "/>
    <s v="BU07960914"/>
    <n v="725"/>
    <x v="6"/>
    <n v="2205"/>
    <m/>
    <m/>
    <n v="0"/>
    <x v="16"/>
    <m/>
    <x v="6"/>
    <n v="0"/>
    <x v="12"/>
  </r>
  <r>
    <s v="Bedrijventerrein-Noord"/>
    <s v="'s-Hertogenbosch                        "/>
    <s v="Buurt     "/>
    <s v="BU07960915"/>
    <n v="0"/>
    <x v="6"/>
    <m/>
    <m/>
    <m/>
    <n v="0"/>
    <x v="16"/>
    <m/>
    <x v="6"/>
    <n v="0"/>
    <x v="12"/>
  </r>
  <r>
    <s v="De Italiaanse Buurt"/>
    <s v="'s-Hertogenbosch                        "/>
    <s v="Buurt     "/>
    <s v="BU07961001"/>
    <n v="530"/>
    <x v="6"/>
    <n v="1284"/>
    <m/>
    <m/>
    <n v="0"/>
    <x v="19"/>
    <m/>
    <x v="6"/>
    <n v="0"/>
    <x v="12"/>
  </r>
  <r>
    <s v="Maasdal"/>
    <s v="'s-Hertogenbosch                        "/>
    <s v="Buurt     "/>
    <s v="BU07961002"/>
    <n v="2365"/>
    <x v="6"/>
    <n v="7268"/>
    <m/>
    <m/>
    <n v="0"/>
    <x v="20"/>
    <m/>
    <x v="6"/>
    <n v="0"/>
    <x v="12"/>
  </r>
  <r>
    <s v="Abdijenbuurt"/>
    <s v="'s-Hertogenbosch                        "/>
    <s v="Buurt     "/>
    <s v="BU07961003"/>
    <n v="1090"/>
    <x v="6"/>
    <n v="1700"/>
    <m/>
    <m/>
    <n v="0"/>
    <x v="20"/>
    <m/>
    <x v="6"/>
    <n v="0"/>
    <x v="12"/>
  </r>
  <r>
    <s v="Lokeren"/>
    <s v="'s-Hertogenbosch                        "/>
    <s v="Buurt     "/>
    <s v="BU07961004"/>
    <n v="1365"/>
    <x v="6"/>
    <n v="6944"/>
    <m/>
    <m/>
    <n v="0"/>
    <x v="20"/>
    <m/>
    <x v="6"/>
    <n v="0"/>
    <x v="12"/>
  </r>
  <r>
    <s v="Maasstroom"/>
    <s v="'s-Hertogenbosch                        "/>
    <s v="Buurt     "/>
    <s v="BU07961005"/>
    <n v="1945"/>
    <x v="6"/>
    <n v="6713"/>
    <m/>
    <m/>
    <n v="0"/>
    <x v="20"/>
    <m/>
    <x v="6"/>
    <n v="0"/>
    <x v="12"/>
  </r>
  <r>
    <s v="De Staatsliedenbuurt"/>
    <s v="'s-Hertogenbosch                        "/>
    <s v="Buurt     "/>
    <s v="BU07961006"/>
    <n v="1735"/>
    <x v="6"/>
    <n v="6519"/>
    <m/>
    <m/>
    <n v="0"/>
    <x v="19"/>
    <m/>
    <x v="6"/>
    <n v="0"/>
    <x v="12"/>
  </r>
  <r>
    <s v="Het Zilverpark"/>
    <s v="'s-Hertogenbosch                        "/>
    <s v="Buurt     "/>
    <s v="BU07961007"/>
    <n v="2160"/>
    <x v="6"/>
    <n v="6090"/>
    <m/>
    <m/>
    <n v="0"/>
    <x v="19"/>
    <m/>
    <x v="6"/>
    <n v="0"/>
    <x v="12"/>
  </r>
  <r>
    <s v="Maasvallei"/>
    <s v="'s-Hertogenbosch                        "/>
    <s v="Buurt     "/>
    <s v="BU07961008"/>
    <n v="2340"/>
    <x v="6"/>
    <n v="6721"/>
    <m/>
    <m/>
    <n v="0"/>
    <x v="19"/>
    <m/>
    <x v="6"/>
    <n v="0"/>
    <x v="12"/>
  </r>
  <r>
    <s v="Maasoever"/>
    <s v="'s-Hertogenbosch                        "/>
    <s v="Buurt     "/>
    <s v="BU07961009"/>
    <n v="2725"/>
    <x v="6"/>
    <n v="5230"/>
    <m/>
    <m/>
    <n v="0"/>
    <x v="19"/>
    <m/>
    <x v="6"/>
    <n v="0"/>
    <x v="12"/>
  </r>
  <r>
    <s v="Bedrijventerrein Maaspoort"/>
    <s v="'s-Hertogenbosch                        "/>
    <s v="Buurt     "/>
    <s v="BU07961010"/>
    <n v="20"/>
    <x v="6"/>
    <n v="26"/>
    <m/>
    <m/>
    <n v="0"/>
    <x v="21"/>
    <m/>
    <x v="6"/>
    <n v="0"/>
    <x v="12"/>
  </r>
  <r>
    <s v="Oud Empel"/>
    <s v="'s-Hertogenbosch                        "/>
    <s v="Buurt     "/>
    <s v="BU07961011"/>
    <n v="95"/>
    <x v="6"/>
    <n v="104"/>
    <m/>
    <m/>
    <n v="0"/>
    <x v="20"/>
    <m/>
    <x v="6"/>
    <n v="0"/>
    <x v="12"/>
  </r>
  <r>
    <s v="Boschveld"/>
    <s v="'s-Hertogenbosch                        "/>
    <s v="Buurt     "/>
    <s v="BU07961101"/>
    <n v="3290"/>
    <x v="6"/>
    <n v="6491"/>
    <m/>
    <m/>
    <n v="0"/>
    <x v="22"/>
    <m/>
    <x v="6"/>
    <n v="0"/>
    <x v="12"/>
  </r>
  <r>
    <s v="Paleiskwartier"/>
    <s v="'s-Hertogenbosch                        "/>
    <s v="Buurt     "/>
    <s v="BU07961102"/>
    <n v="3375"/>
    <x v="6"/>
    <n v="6935"/>
    <m/>
    <m/>
    <n v="0"/>
    <x v="22"/>
    <m/>
    <x v="6"/>
    <n v="0"/>
    <x v="12"/>
  </r>
  <r>
    <s v="Willemspoort"/>
    <s v="'s-Hertogenbosch                        "/>
    <s v="Buurt     "/>
    <s v="BU07961103"/>
    <n v="470"/>
    <x v="6"/>
    <n v="1045"/>
    <m/>
    <m/>
    <n v="0"/>
    <x v="22"/>
    <m/>
    <x v="6"/>
    <n v="0"/>
    <x v="12"/>
  </r>
  <r>
    <s v="Deuteren"/>
    <s v="'s-Hertogenbosch                        "/>
    <s v="Buurt     "/>
    <s v="BU07961104"/>
    <n v="1595"/>
    <x v="6"/>
    <n v="5505"/>
    <m/>
    <m/>
    <n v="0"/>
    <x v="22"/>
    <m/>
    <x v="6"/>
    <n v="0"/>
    <x v="12"/>
  </r>
  <r>
    <s v="De Moerputten"/>
    <s v="'s-Hertogenbosch                        "/>
    <s v="Buurt     "/>
    <s v="BU07961105"/>
    <n v="265"/>
    <x v="6"/>
    <n v="109"/>
    <m/>
    <m/>
    <n v="0"/>
    <x v="22"/>
    <m/>
    <x v="6"/>
    <n v="0"/>
    <x v="12"/>
  </r>
  <r>
    <s v="De Schutskamp"/>
    <s v="'s-Hertogenbosch                        "/>
    <s v="Buurt     "/>
    <s v="BU07961106"/>
    <n v="4900"/>
    <x v="6"/>
    <n v="4637"/>
    <m/>
    <m/>
    <n v="0"/>
    <x v="22"/>
    <m/>
    <x v="6"/>
    <n v="0"/>
    <x v="12"/>
  </r>
  <r>
    <s v="De Kruiskamp"/>
    <s v="'s-Hertogenbosch                        "/>
    <s v="Buurt     "/>
    <s v="BU07961107"/>
    <n v="8255"/>
    <x v="6"/>
    <n v="6600"/>
    <m/>
    <m/>
    <n v="0"/>
    <x v="23"/>
    <m/>
    <x v="6"/>
    <n v="0"/>
    <x v="12"/>
  </r>
  <r>
    <s v="De Rietvelden-Oost"/>
    <s v="'s-Hertogenbosch                        "/>
    <s v="Buurt     "/>
    <s v="BU07961108"/>
    <n v="115"/>
    <x v="6"/>
    <n v="151"/>
    <m/>
    <m/>
    <n v="0"/>
    <x v="24"/>
    <m/>
    <x v="6"/>
    <n v="0"/>
    <x v="12"/>
  </r>
  <r>
    <s v="De Rietvelden-West"/>
    <s v="'s-Hertogenbosch                        "/>
    <s v="Buurt     "/>
    <s v="BU07961109"/>
    <n v="20"/>
    <x v="6"/>
    <n v="17"/>
    <m/>
    <m/>
    <n v="0"/>
    <x v="24"/>
    <m/>
    <x v="6"/>
    <n v="0"/>
    <x v="12"/>
  </r>
  <r>
    <s v="Veemarktkwartier"/>
    <s v="'s-Hertogenbosch                        "/>
    <s v="Buurt     "/>
    <s v="BU07961110"/>
    <n v="10"/>
    <x v="6"/>
    <n v="35"/>
    <m/>
    <m/>
    <n v="0"/>
    <x v="24"/>
    <m/>
    <x v="6"/>
    <n v="0"/>
    <x v="12"/>
  </r>
  <r>
    <s v="Ertveld"/>
    <s v="'s-Hertogenbosch                        "/>
    <s v="Buurt     "/>
    <s v="BU07961111"/>
    <n v="265"/>
    <x v="6"/>
    <n v="239"/>
    <m/>
    <m/>
    <n v="0"/>
    <x v="16"/>
    <m/>
    <x v="6"/>
    <n v="0"/>
    <x v="12"/>
  </r>
  <r>
    <s v="Kom Engelen"/>
    <s v="'s-Hertogenbosch                        "/>
    <s v="Buurt     "/>
    <s v="BU07961201"/>
    <n v="2820"/>
    <x v="6"/>
    <n v="2319"/>
    <m/>
    <m/>
    <n v="0"/>
    <x v="25"/>
    <m/>
    <x v="6"/>
    <n v="0"/>
    <x v="12"/>
  </r>
  <r>
    <s v="De Vutter"/>
    <s v="'s-Hertogenbosch                        "/>
    <s v="Buurt     "/>
    <s v="BU07961202"/>
    <n v="95"/>
    <x v="6"/>
    <n v="246"/>
    <m/>
    <m/>
    <n v="0"/>
    <x v="25"/>
    <m/>
    <x v="6"/>
    <n v="0"/>
    <x v="12"/>
  </r>
  <r>
    <s v="Henriëttewaard"/>
    <s v="'s-Hertogenbosch                        "/>
    <s v="Buurt     "/>
    <s v="BU07961203"/>
    <n v="75"/>
    <x v="6"/>
    <n v="36"/>
    <m/>
    <m/>
    <n v="0"/>
    <x v="25"/>
    <m/>
    <x v="6"/>
    <n v="0"/>
    <x v="12"/>
  </r>
  <r>
    <s v="De Haverleij"/>
    <s v="'s-Hertogenbosch                        "/>
    <s v="Buurt     "/>
    <s v="BU07961204"/>
    <n v="2300"/>
    <x v="6"/>
    <n v="1414"/>
    <m/>
    <m/>
    <n v="0"/>
    <x v="25"/>
    <m/>
    <x v="6"/>
    <n v="0"/>
    <x v="12"/>
  </r>
  <r>
    <s v="Bokhoven"/>
    <s v="'s-Hertogenbosch                        "/>
    <s v="Buurt     "/>
    <s v="BU07961205"/>
    <n v="300"/>
    <x v="6"/>
    <n v="107"/>
    <m/>
    <m/>
    <n v="0"/>
    <x v="25"/>
    <m/>
    <x v="6"/>
    <n v="0"/>
    <x v="12"/>
  </r>
  <r>
    <s v="Engelermeer"/>
    <s v="'s-Hertogenbosch                        "/>
    <s v="Buurt     "/>
    <s v="BU07961206"/>
    <n v="15"/>
    <x v="6"/>
    <n v="5"/>
    <m/>
    <m/>
    <n v="0"/>
    <x v="25"/>
    <m/>
    <x v="6"/>
    <n v="0"/>
    <x v="12"/>
  </r>
  <r>
    <s v="Kom Nuland"/>
    <s v="'s-Hertogenbosch                        "/>
    <s v="Buurt     "/>
    <s v="BU07961301"/>
    <n v="3495"/>
    <x v="6"/>
    <n v="2058"/>
    <m/>
    <m/>
    <n v="0"/>
    <x v="26"/>
    <m/>
    <x v="6"/>
    <n v="0"/>
    <x v="12"/>
  </r>
  <r>
    <s v="Bedrijventerrein Nuland"/>
    <s v="'s-Hertogenbosch                        "/>
    <s v="Buurt     "/>
    <s v="BU07961302"/>
    <n v="100"/>
    <x v="6"/>
    <n v="693"/>
    <m/>
    <m/>
    <n v="0"/>
    <x v="26"/>
    <m/>
    <x v="6"/>
    <n v="0"/>
    <x v="12"/>
  </r>
  <r>
    <s v="De Lage Kant"/>
    <s v="'s-Hertogenbosch                        "/>
    <s v="Buurt     "/>
    <s v="BU07961303"/>
    <n v="275"/>
    <x v="6"/>
    <n v="170"/>
    <m/>
    <m/>
    <n v="0"/>
    <x v="26"/>
    <m/>
    <x v="6"/>
    <n v="0"/>
    <x v="12"/>
  </r>
  <r>
    <s v="Heeseind"/>
    <s v="'s-Hertogenbosch                        "/>
    <s v="Buurt     "/>
    <s v="BU07961304"/>
    <n v="570"/>
    <x v="6"/>
    <n v="155"/>
    <m/>
    <m/>
    <n v="0"/>
    <x v="26"/>
    <m/>
    <x v="6"/>
    <n v="0"/>
    <x v="12"/>
  </r>
  <r>
    <s v="Landelijk gebied Nuland"/>
    <s v="'s-Hertogenbosch                        "/>
    <s v="Buurt     "/>
    <s v="BU07961399"/>
    <n v="130"/>
    <x v="6"/>
    <n v="23"/>
    <m/>
    <m/>
    <n v="0"/>
    <x v="26"/>
    <m/>
    <x v="6"/>
    <n v="0"/>
    <x v="12"/>
  </r>
  <r>
    <s v="Kom Vinkel"/>
    <s v="'s-Hertogenbosch                        "/>
    <s v="Buurt     "/>
    <s v="BU07961401"/>
    <n v="1210"/>
    <x v="6"/>
    <n v="1282"/>
    <m/>
    <m/>
    <n v="0"/>
    <x v="27"/>
    <m/>
    <x v="6"/>
    <n v="0"/>
    <x v="12"/>
  </r>
  <r>
    <s v="Vinkeloord"/>
    <s v="'s-Hertogenbosch                        "/>
    <s v="Buurt     "/>
    <s v="BU07961402"/>
    <n v="510"/>
    <x v="6"/>
    <n v="313"/>
    <m/>
    <m/>
    <n v="0"/>
    <x v="27"/>
    <m/>
    <x v="6"/>
    <n v="0"/>
    <x v="12"/>
  </r>
  <r>
    <s v="Landelijk gebied Vinkel"/>
    <s v="'s-Hertogenbosch                        "/>
    <s v="Buurt     "/>
    <s v="BU07961499"/>
    <n v="870"/>
    <x v="6"/>
    <n v="80"/>
    <m/>
    <m/>
    <n v="0"/>
    <x v="28"/>
    <m/>
    <x v="6"/>
    <n v="0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8125A-7C12-42EE-92DE-2624A8654C5C}" name="PivotTable1" cacheId="1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J10" firstHeaderRow="1" firstDataRow="3" firstDataCol="1"/>
  <pivotFields count="15"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axis="axisCol" showAll="0">
      <items count="30">
        <item h="1" x="1"/>
        <item x="0"/>
        <item x="6"/>
        <item x="4"/>
        <item x="3"/>
        <item x="2"/>
        <item x="25"/>
        <item x="24"/>
        <item x="22"/>
        <item x="23"/>
        <item x="16"/>
        <item x="17"/>
        <item x="18"/>
        <item x="21"/>
        <item x="20"/>
        <item x="15"/>
        <item x="19"/>
        <item x="10"/>
        <item x="9"/>
        <item x="11"/>
        <item x="8"/>
        <item x="14"/>
        <item x="5"/>
        <item x="13"/>
        <item x="7"/>
        <item x="12"/>
        <item x="27"/>
        <item x="28"/>
        <item x="26"/>
        <item t="default"/>
      </items>
    </pivotField>
    <pivotField showAll="0"/>
    <pivotField dataField="1" showAll="0"/>
    <pivotField dataField="1" showAll="0"/>
    <pivotField axis="axisCol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2">
    <field x="14"/>
    <field x="10"/>
  </colFields>
  <colItems count="347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1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t="grand">
      <x/>
    </i>
  </colItems>
  <dataFields count="5">
    <dataField name="Sum of Woningwaarde" fld="13" baseField="0" baseItem="0"/>
    <dataField name="Sum of Woningvoorraad2" fld="12" baseField="0" baseItem="0"/>
    <dataField name="Sum of Inkomen" fld="9" baseField="0" baseItem="0"/>
    <dataField name="Sum of AantalInwoners2" fld="5" baseField="0" baseItem="0"/>
    <dataField name="Average of Bevolkingsdichtheid" fld="6" subtotal="average" baseField="1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445FF-A8BD-417A-84B5-582F6C9E05CF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8:P42" firstHeaderRow="1" firstDataRow="2" firstDataCol="1" rowPageCount="1" colPageCount="1"/>
  <pivotFields count="15">
    <pivotField showAll="0"/>
    <pivotField showAll="0"/>
    <pivotField showAll="0"/>
    <pivotField showAll="0"/>
    <pivotField showAll="0"/>
    <pivotField multipleItemSelectionAllowed="1" showAll="0">
      <items count="467">
        <item h="1" x="193"/>
        <item h="1" x="141"/>
        <item h="1" x="224"/>
        <item h="1" x="144"/>
        <item h="1" x="149"/>
        <item h="1" x="201"/>
        <item h="1" x="376"/>
        <item h="1" x="337"/>
        <item h="1" x="380"/>
        <item h="1" x="355"/>
        <item h="1" x="396"/>
        <item h="1" x="237"/>
        <item h="1" x="78"/>
        <item h="1" x="181"/>
        <item h="1" x="191"/>
        <item h="1" x="379"/>
        <item h="1" x="448"/>
        <item h="1" x="139"/>
        <item h="1" x="322"/>
        <item h="1" x="358"/>
        <item h="1" x="31"/>
        <item h="1" x="89"/>
        <item h="1" x="55"/>
        <item h="1" x="117"/>
        <item h="1" x="30"/>
        <item h="1" x="445"/>
        <item h="1" x="59"/>
        <item h="1" x="174"/>
        <item h="1" x="21"/>
        <item h="1" x="182"/>
        <item h="1" x="225"/>
        <item h="1" x="120"/>
        <item h="1" x="302"/>
        <item h="1" x="442"/>
        <item h="1" x="128"/>
        <item h="1" x="64"/>
        <item h="1" x="5"/>
        <item h="1" x="230"/>
        <item h="1" x="420"/>
        <item h="1" x="232"/>
        <item h="1" x="339"/>
        <item h="1" x="381"/>
        <item h="1" x="388"/>
        <item h="1" x="423"/>
        <item h="1" x="271"/>
        <item h="1" x="416"/>
        <item h="1" x="68"/>
        <item h="1" x="131"/>
        <item h="1" x="257"/>
        <item h="1" x="449"/>
        <item h="1" x="368"/>
        <item h="1" x="292"/>
        <item h="1" x="216"/>
        <item h="1" x="138"/>
        <item h="1" x="20"/>
        <item h="1" x="80"/>
        <item h="1" x="47"/>
        <item h="1" x="319"/>
        <item h="1" x="86"/>
        <item h="1" x="10"/>
        <item h="1" x="279"/>
        <item h="1" x="27"/>
        <item h="1" x="207"/>
        <item h="1" x="92"/>
        <item h="1" x="389"/>
        <item h="1" x="11"/>
        <item h="1" x="272"/>
        <item h="1" x="37"/>
        <item h="1" x="97"/>
        <item h="1" x="249"/>
        <item h="1" x="328"/>
        <item h="1" x="291"/>
        <item h="1" x="256"/>
        <item h="1" x="287"/>
        <item h="1" x="367"/>
        <item h="1" x="325"/>
        <item h="1" x="215"/>
        <item h="1" x="163"/>
        <item h="1" x="362"/>
        <item h="1" x="107"/>
        <item h="1" x="46"/>
        <item h="1" x="382"/>
        <item h="1" x="340"/>
        <item h="1" x="126"/>
        <item h="1" x="177"/>
        <item h="1" x="3"/>
        <item h="1" x="419"/>
        <item h="1" x="431"/>
        <item h="1" x="343"/>
        <item h="1" x="385"/>
        <item h="1" x="267"/>
        <item h="1" x="62"/>
        <item h="1" x="427"/>
        <item h="1" x="393"/>
        <item h="1" x="2"/>
        <item h="1" x="125"/>
        <item h="1" x="79"/>
        <item h="1" x="140"/>
        <item h="1" x="176"/>
        <item h="1" x="192"/>
        <item h="1" x="363"/>
        <item h="1" x="266"/>
        <item h="1" x="306"/>
        <item h="1" x="342"/>
        <item h="1" x="418"/>
        <item h="1" x="251"/>
        <item h="1" x="209"/>
        <item h="1" x="109"/>
        <item h="1" x="156"/>
        <item h="1" x="369"/>
        <item h="1" x="338"/>
        <item h="1" x="99"/>
        <item h="1" x="293"/>
        <item h="1" x="436"/>
        <item h="1" x="105"/>
        <item h="1" x="162"/>
        <item h="1" x="39"/>
        <item h="1" x="204"/>
        <item h="1" x="151"/>
        <item h="1" x="93"/>
        <item h="1" x="34"/>
        <item h="1" x="130"/>
        <item h="1" x="327"/>
        <item h="1" x="67"/>
        <item h="1" x="9"/>
        <item h="1" x="270"/>
        <item h="1" x="387"/>
        <item h="1" x="422"/>
        <item h="1" x="309"/>
        <item h="1" x="345"/>
        <item h="1" x="435"/>
        <item h="1" x="406"/>
        <item h="1" x="366"/>
        <item h="1" x="290"/>
        <item h="1" x="255"/>
        <item h="1" x="161"/>
        <item h="1" x="104"/>
        <item h="1" x="214"/>
        <item h="1" x="33"/>
        <item h="1" x="91"/>
        <item h="1" x="54"/>
        <item h="1" x="433"/>
        <item h="1" x="202"/>
        <item h="1" x="43"/>
        <item h="1" x="102"/>
        <item h="1" x="241"/>
        <item h="1" x="246"/>
        <item h="1" x="197"/>
        <item h="1" x="212"/>
        <item h="1" x="254"/>
        <item h="1" x="145"/>
        <item h="1" x="116"/>
        <item h="1" x="150"/>
        <item h="1" x="356"/>
        <item h="1" x="48"/>
        <item h="1" x="84"/>
        <item h="1" x="25"/>
        <item h="1" x="299"/>
        <item h="1" x="261"/>
        <item h="1" x="40"/>
        <item h="1" x="333"/>
        <item h="1" x="106"/>
        <item h="1" x="110"/>
        <item h="1" x="180"/>
        <item h="1" x="45"/>
        <item h="1" x="250"/>
        <item h="1" x="8"/>
        <item h="1" x="66"/>
        <item h="1" x="155"/>
        <item h="1" x="208"/>
        <item h="1" x="359"/>
        <item h="1" x="231"/>
        <item h="1" x="98"/>
        <item h="1" x="38"/>
        <item h="1" x="308"/>
        <item h="1" x="269"/>
        <item h="1" x="437"/>
        <item h="1" x="432"/>
        <item h="1" x="403"/>
        <item h="1" x="252"/>
        <item h="1" x="288"/>
        <item h="1" x="100"/>
        <item h="1" x="103"/>
        <item h="1" x="157"/>
        <item h="1" x="44"/>
        <item h="1" x="160"/>
        <item h="1" x="213"/>
        <item h="1" x="326"/>
        <item h="1" x="365"/>
        <item h="1" x="405"/>
        <item h="1" x="434"/>
        <item h="1" x="41"/>
        <item h="1" x="439"/>
        <item h="1" x="203"/>
        <item h="1" x="13"/>
        <item h="1" x="371"/>
        <item h="1" x="330"/>
        <item h="1" x="219"/>
        <item h="1" x="258"/>
        <item h="1" x="111"/>
        <item h="1" x="72"/>
        <item h="1" x="274"/>
        <item h="1" x="275"/>
        <item h="1" x="311"/>
        <item h="1" x="165"/>
        <item h="1" x="135"/>
        <item h="1" x="347"/>
        <item h="1" x="50"/>
        <item h="1" x="186"/>
        <item h="1" x="185"/>
        <item h="1" x="134"/>
        <item h="1" x="14"/>
        <item h="1" x="71"/>
        <item h="1" x="61"/>
        <item h="1" x="73"/>
        <item h="1" x="1"/>
        <item h="1" x="124"/>
        <item h="1" x="229"/>
        <item h="1" x="305"/>
        <item h="1" x="70"/>
        <item h="1" x="391"/>
        <item h="1" x="15"/>
        <item h="1" x="312"/>
        <item h="1" x="438"/>
        <item h="1" x="348"/>
        <item h="1" x="384"/>
        <item h="1" x="424"/>
        <item h="1" x="133"/>
        <item h="1" x="404"/>
        <item h="1" x="364"/>
        <item h="1" x="370"/>
        <item h="1" x="408"/>
        <item h="1" x="329"/>
        <item h="1" x="289"/>
        <item h="1" x="294"/>
        <item h="1" x="158"/>
        <item h="1" x="210"/>
        <item h="1" x="96"/>
        <item h="1" x="122"/>
        <item h="1" x="218"/>
        <item h="1" x="75"/>
        <item h="1" x="36"/>
        <item h="1" x="184"/>
        <item h="1" x="188"/>
        <item h="1" x="49"/>
        <item h="1" x="83"/>
        <item h="1" x="17"/>
        <item h="1" x="350"/>
        <item h="1" x="32"/>
        <item h="1" x="196"/>
        <item h="1" x="173"/>
        <item h="1" x="277"/>
        <item h="1" x="248"/>
        <item h="1" x="206"/>
        <item h="1" x="240"/>
        <item h="1" x="24"/>
        <item h="1" x="154"/>
        <item h="1" x="398"/>
        <item h="1" x="281"/>
        <item h="1" x="115"/>
        <item h="1" x="4"/>
        <item h="1" x="63"/>
        <item h="1" x="397"/>
        <item h="1" x="35"/>
        <item h="1" x="127"/>
        <item h="1" x="95"/>
        <item h="1" x="178"/>
        <item h="1" x="221"/>
        <item h="1" x="227"/>
        <item h="1" x="166"/>
        <item h="1" x="153"/>
        <item h="1" x="170"/>
        <item h="1" x="112"/>
        <item h="1" x="318"/>
        <item h="1" x="264"/>
        <item h="1" x="51"/>
        <item h="1" x="242"/>
        <item h="1" x="386"/>
        <item h="1" x="303"/>
        <item h="1" x="295"/>
        <item h="1" x="108"/>
        <item h="1" x="414"/>
        <item h="1" x="407"/>
        <item h="1" x="167"/>
        <item h="1" x="260"/>
        <item h="1" x="164"/>
        <item h="1" x="42"/>
        <item h="1" x="217"/>
        <item h="1" x="198"/>
        <item h="1" x="146"/>
        <item h="1" x="52"/>
        <item h="1" x="286"/>
        <item h="1" x="324"/>
        <item h="1" x="211"/>
        <item h="1" x="85"/>
        <item h="1" x="361"/>
        <item h="1" x="253"/>
        <item h="1" x="298"/>
        <item h="1" x="159"/>
        <item h="1" x="26"/>
        <item h="1" x="456"/>
        <item h="1" x="101"/>
        <item h="1" x="90"/>
        <item h="1" x="323"/>
        <item h="1" x="373"/>
        <item h="1" x="430"/>
        <item h="1" x="283"/>
        <item h="1" x="332"/>
        <item h="1" x="400"/>
        <item h="1" x="321"/>
        <item h="1" x="244"/>
        <item h="1" x="360"/>
        <item h="1" x="200"/>
        <item h="1" x="148"/>
        <item h="1" x="94"/>
        <item h="1" x="285"/>
        <item h="1" x="152"/>
        <item h="1" x="205"/>
        <item h="1" x="88"/>
        <item h="1" x="247"/>
        <item h="1" x="459"/>
        <item h="1" x="29"/>
        <item h="1" x="409"/>
        <item h="1" x="372"/>
        <item h="1" x="464"/>
        <item h="1" x="446"/>
        <item h="1" x="331"/>
        <item h="1" x="413"/>
        <item h="1" x="377"/>
        <item h="1" x="296"/>
        <item h="1" x="259"/>
        <item h="1" x="76"/>
        <item h="1" x="402"/>
        <item h="1" x="168"/>
        <item h="1" x="113"/>
        <item h="1" x="58"/>
        <item h="1" x="226"/>
        <item h="1" x="114"/>
        <item h="1" x="18"/>
        <item h="1" x="137"/>
        <item h="1" x="121"/>
        <item h="1" x="189"/>
        <item h="1" x="458"/>
        <item h="1" x="410"/>
        <item h="1" x="169"/>
        <item h="1" x="440"/>
        <item h="1" x="53"/>
        <item h="1" x="429"/>
        <item h="1" x="235"/>
        <item h="1" x="297"/>
        <item h="1" x="461"/>
        <item h="1" x="399"/>
        <item h="1" x="441"/>
        <item h="1" x="460"/>
        <item h="1" x="453"/>
        <item h="1" x="357"/>
        <item h="1" x="320"/>
        <item h="1" x="278"/>
        <item h="1" x="245"/>
        <item h="1" x="282"/>
        <item h="1" x="351"/>
        <item h="1" x="426"/>
        <item h="1" x="220"/>
        <item h="1" x="314"/>
        <item h="1" x="243"/>
        <item h="1" x="199"/>
        <item h="1" x="284"/>
        <item h="1" x="147"/>
        <item h="1" x="87"/>
        <item h="1" x="236"/>
        <item h="1" x="336"/>
        <item h="1" x="28"/>
        <item h="1" x="378"/>
        <item h="1" x="19"/>
        <item h="1" x="415"/>
        <item h="1" x="190"/>
        <item h="1" x="77"/>
        <item h="1" x="401"/>
        <item h="1" x="447"/>
        <item h="1" x="428"/>
        <item h="1" x="457"/>
        <item h="1" x="454"/>
        <item h="1" x="315"/>
        <item h="1" x="394"/>
        <item h="1" x="353"/>
        <item h="1" x="465"/>
        <item h="1" x="316"/>
        <item h="1" x="352"/>
        <item h="1" x="143"/>
        <item h="1" x="23"/>
        <item h="1" x="195"/>
        <item h="1" x="82"/>
        <item h="1" x="238"/>
        <item h="1" x="194"/>
        <item h="1" x="142"/>
        <item h="1" x="239"/>
        <item h="1" x="81"/>
        <item h="1" x="22"/>
        <item h="1" x="16"/>
        <item h="1" x="317"/>
        <item h="1" x="74"/>
        <item h="1" x="280"/>
        <item h="1" x="354"/>
        <item h="1" x="344"/>
        <item h="1" x="307"/>
        <item h="1" x="7"/>
        <item h="1" x="129"/>
        <item h="1" x="268"/>
        <item h="1" x="179"/>
        <item h="1" x="65"/>
        <item h="1" x="136"/>
        <item h="1" x="421"/>
        <item h="1" x="395"/>
        <item h="1" x="455"/>
        <item h="1" x="276"/>
        <item h="1" x="349"/>
        <item h="1" x="313"/>
        <item h="1" x="392"/>
        <item h="1" x="425"/>
        <item h="1" x="187"/>
        <item h="1" x="451"/>
        <item h="1" x="234"/>
        <item h="1" x="452"/>
        <item h="1" x="310"/>
        <item h="1" x="346"/>
        <item h="1" x="233"/>
        <item h="1" x="183"/>
        <item h="1" x="12"/>
        <item h="1" x="132"/>
        <item h="1" x="69"/>
        <item h="1" x="390"/>
        <item h="1" x="273"/>
        <item h="1" x="262"/>
        <item h="1" x="300"/>
        <item h="1" x="334"/>
        <item h="1" x="222"/>
        <item h="1" x="56"/>
        <item h="1" x="171"/>
        <item h="1" x="118"/>
        <item h="1" x="374"/>
        <item h="1" x="411"/>
        <item h="1" x="443"/>
        <item h="1" x="462"/>
        <item h="1" x="0"/>
        <item h="1" x="60"/>
        <item h="1" x="123"/>
        <item h="1" x="175"/>
        <item h="1" x="228"/>
        <item h="1" x="304"/>
        <item h="1" x="265"/>
        <item h="1" x="341"/>
        <item h="1" x="417"/>
        <item h="1" x="383"/>
        <item h="1" x="450"/>
        <item h="1" x="223"/>
        <item h="1" x="263"/>
        <item h="1" x="172"/>
        <item h="1" x="301"/>
        <item h="1" x="119"/>
        <item h="1" x="375"/>
        <item h="1" x="335"/>
        <item h="1" x="57"/>
        <item h="1" x="412"/>
        <item h="1" x="444"/>
        <item h="1" x="463"/>
        <item x="6"/>
        <item t="default"/>
      </items>
    </pivotField>
    <pivotField showAll="0"/>
    <pivotField showAll="0"/>
    <pivotField showAll="0"/>
    <pivotField showAll="0"/>
    <pivotField axis="axisCol" showAll="0">
      <items count="30">
        <item h="1" x="1"/>
        <item x="0"/>
        <item x="6"/>
        <item x="4"/>
        <item x="3"/>
        <item x="2"/>
        <item x="25"/>
        <item h="1" x="24"/>
        <item x="22"/>
        <item x="23"/>
        <item x="16"/>
        <item x="17"/>
        <item x="18"/>
        <item h="1" x="21"/>
        <item x="20"/>
        <item x="15"/>
        <item x="19"/>
        <item x="10"/>
        <item x="9"/>
        <item x="11"/>
        <item x="8"/>
        <item x="14"/>
        <item x="5"/>
        <item x="13"/>
        <item h="1" x="7"/>
        <item h="1" x="12"/>
        <item x="27"/>
        <item h="1" x="28"/>
        <item x="26"/>
        <item t="default"/>
      </items>
    </pivotField>
    <pivotField dataField="1" showAll="0"/>
    <pivotField axis="axisPage" multipleItemSelectionAllowed="1" showAll="0">
      <items count="454">
        <item h="1" x="60"/>
        <item h="1" x="175"/>
        <item h="1" x="217"/>
        <item h="1" x="431"/>
        <item h="1" x="432"/>
        <item h="1" x="449"/>
        <item h="1" x="429"/>
        <item h="1" x="443"/>
        <item h="1" x="36"/>
        <item h="1" x="452"/>
        <item h="1" x="448"/>
        <item h="1" x="422"/>
        <item h="1" x="25"/>
        <item h="1" x="286"/>
        <item h="1" x="424"/>
        <item h="1" x="112"/>
        <item h="1" x="130"/>
        <item h="1" x="263"/>
        <item h="1" x="308"/>
        <item h="1" x="78"/>
        <item h="1" x="32"/>
        <item h="1" x="188"/>
        <item h="1" x="376"/>
        <item h="1" x="409"/>
        <item h="1" x="23"/>
        <item h="1" x="256"/>
        <item h="1" x="228"/>
        <item h="1" x="338"/>
        <item h="1" x="62"/>
        <item h="1" x="178"/>
        <item h="1" x="259"/>
        <item h="1" x="108"/>
        <item h="1" x="261"/>
        <item h="1" x="342"/>
        <item h="1" x="374"/>
        <item h="1" x="275"/>
        <item h="1" x="450"/>
        <item h="1" x="126"/>
        <item h="1" x="185"/>
        <item h="1" x="225"/>
        <item h="1" x="5"/>
        <item h="1" x="384"/>
        <item h="1" x="416"/>
        <item h="1" x="152"/>
        <item h="1" x="33"/>
        <item h="1" x="314"/>
        <item h="1" x="346"/>
        <item h="1" x="412"/>
        <item h="1" x="386"/>
        <item h="1" x="144"/>
        <item h="1" x="199"/>
        <item h="1" x="418"/>
        <item h="1" x="237"/>
        <item h="1" x="29"/>
        <item h="1" x="242"/>
        <item h="1" x="204"/>
        <item h="1" x="149"/>
        <item h="1" x="323"/>
        <item h="1" x="77"/>
        <item h="1" x="428"/>
        <item h="1" x="319"/>
        <item h="1" x="284"/>
        <item h="1" x="131"/>
        <item h="1" x="74"/>
        <item h="1" x="142"/>
        <item h="1" x="21"/>
        <item h="1" x="189"/>
        <item h="1" x="229"/>
        <item h="1" x="41"/>
        <item h="1" x="354"/>
        <item h="1" x="282"/>
        <item h="1" x="168"/>
        <item h="1" x="50"/>
        <item h="1" x="79"/>
        <item h="1" x="276"/>
        <item h="1" x="209"/>
        <item h="1" x="377"/>
        <item h="1" x="309"/>
        <item h="1" x="344"/>
        <item h="1" x="410"/>
        <item h="1" x="248"/>
        <item h="1" x="441"/>
        <item h="1" x="264"/>
        <item h="1" x="311"/>
        <item h="1" x="297"/>
        <item h="1" x="267"/>
        <item h="1" x="413"/>
        <item h="1" x="379"/>
        <item h="1" x="10"/>
        <item h="1" x="266"/>
        <item h="1" x="331"/>
        <item h="1" x="363"/>
        <item h="1" x="334"/>
        <item h="1" x="437"/>
        <item h="1" x="49"/>
        <item h="1" x="404"/>
        <item h="1" x="167"/>
        <item h="1" x="251"/>
        <item h="1" x="301"/>
        <item h="1" x="283"/>
        <item h="1" x="318"/>
        <item h="1" x="48"/>
        <item h="1" x="11"/>
        <item h="1" x="212"/>
        <item h="1" x="165"/>
        <item h="1" x="364"/>
        <item h="1" x="299"/>
        <item h="1" x="250"/>
        <item h="1" x="236"/>
        <item h="1" x="143"/>
        <item h="1" x="22"/>
        <item h="1" x="393"/>
        <item h="1" x="265"/>
        <item h="1" x="403"/>
        <item h="1" x="310"/>
        <item h="1" x="345"/>
        <item h="1" x="378"/>
        <item h="1" x="440"/>
        <item h="1" x="164"/>
        <item h="1" x="154"/>
        <item h="1" x="35"/>
        <item h="1" x="190"/>
        <item h="1" x="132"/>
        <item h="1" x="315"/>
        <item h="1" x="86"/>
        <item h="1" x="411"/>
        <item h="1" x="101"/>
        <item h="1" x="159"/>
        <item h="1" x="37"/>
        <item h="1" x="156"/>
        <item h="1" x="102"/>
        <item h="1" x="366"/>
        <item h="1" x="52"/>
        <item h="1" x="252"/>
        <item h="1" x="246"/>
        <item h="1" x="327"/>
        <item h="1" x="293"/>
        <item h="1" x="291"/>
        <item h="1" x="9"/>
        <item h="1" x="129"/>
        <item h="1" x="439"/>
        <item h="1" x="46"/>
        <item h="1" x="227"/>
        <item h="1" x="399"/>
        <item h="1" x="434"/>
        <item h="1" x="274"/>
        <item h="1" x="3"/>
        <item h="1" x="66"/>
        <item h="1" x="124"/>
        <item h="1" x="2"/>
        <item h="1" x="93"/>
        <item h="1" x="110"/>
        <item h="1" x="117"/>
        <item h="1" x="123"/>
        <item h="1" x="53"/>
        <item h="1" x="223"/>
        <item h="1" x="270"/>
        <item h="1" x="382"/>
        <item h="1" x="183"/>
        <item h="1" x="313"/>
        <item h="1" x="87"/>
        <item h="1" x="59"/>
        <item h="1" x="44"/>
        <item h="1" x="39"/>
        <item h="1" x="105"/>
        <item h="1" x="166"/>
        <item h="1" x="300"/>
        <item h="1" x="43"/>
        <item h="1" x="174"/>
        <item h="1" x="42"/>
        <item h="1" x="249"/>
        <item h="1" x="402"/>
        <item h="1" x="438"/>
        <item h="1" x="255"/>
        <item h="1" x="47"/>
        <item h="1" x="160"/>
        <item h="1" x="38"/>
        <item h="1" x="148"/>
        <item h="1" x="27"/>
        <item h="1" x="54"/>
        <item h="1" x="333"/>
        <item h="1" x="370"/>
        <item h="1" x="104"/>
        <item h="1" x="405"/>
        <item h="1" x="163"/>
        <item h="1" x="203"/>
        <item h="1" x="240"/>
        <item h="1" x="34"/>
        <item h="1" x="253"/>
        <item h="1" x="321"/>
        <item h="1" x="83"/>
        <item h="1" x="357"/>
        <item h="1" x="155"/>
        <item h="1" x="15"/>
        <item h="1" x="337"/>
        <item h="1" x="81"/>
        <item h="1" x="210"/>
        <item h="1" x="103"/>
        <item h="1" x="158"/>
        <item h="1" x="70"/>
        <item h="1" x="207"/>
        <item h="1" x="214"/>
        <item h="1" x="55"/>
        <item h="1" x="136"/>
        <item h="1" x="295"/>
        <item h="1" x="71"/>
        <item h="1" x="193"/>
        <item h="1" x="205"/>
        <item h="1" x="396"/>
        <item h="1" x="442"/>
        <item h="1" x="16"/>
        <item h="1" x="161"/>
        <item h="1" x="232"/>
        <item h="1" x="279"/>
        <item h="1" x="194"/>
        <item h="1" x="137"/>
        <item h="1" x="329"/>
        <item h="1" x="40"/>
        <item h="1" x="426"/>
        <item h="1" x="245"/>
        <item h="1" x="361"/>
        <item h="1" x="128"/>
        <item h="1" x="215"/>
        <item h="1" x="8"/>
        <item h="1" x="170"/>
        <item h="1" x="18"/>
        <item h="1" x="88"/>
        <item h="1" x="328"/>
        <item h="1" x="294"/>
        <item h="1" x="139"/>
        <item h="1" x="435"/>
        <item h="1" x="80"/>
        <item h="1" x="187"/>
        <item h="1" x="401"/>
        <item h="1" x="157"/>
        <item h="1" x="206"/>
        <item h="1" x="14"/>
        <item h="1" x="192"/>
        <item h="1" x="135"/>
        <item h="1" x="273"/>
        <item h="1" x="231"/>
        <item h="1" x="278"/>
        <item h="1" x="417"/>
        <item h="1" x="75"/>
        <item h="1" x="69"/>
        <item h="1" x="280"/>
        <item h="1" x="13"/>
        <item h="1" x="292"/>
        <item h="1" x="388"/>
        <item h="1" x="26"/>
        <item h="1" x="419"/>
        <item h="1" x="233"/>
        <item h="1" x="196"/>
        <item h="1" x="351"/>
        <item h="1" x="82"/>
        <item h="1" x="180"/>
        <item h="1" x="367"/>
        <item h="1" x="202"/>
        <item h="1" x="147"/>
        <item h="1" x="239"/>
        <item h="1" x="356"/>
        <item h="1" x="287"/>
        <item h="1" x="326"/>
        <item h="1" x="68"/>
        <item h="1" x="389"/>
        <item h="1" x="360"/>
        <item h="1" x="395"/>
        <item h="1" x="425"/>
        <item h="1" x="400"/>
        <item h="1" x="100"/>
        <item h="1" x="330"/>
        <item h="1" x="420"/>
        <item h="1" x="28"/>
        <item h="1" x="241"/>
        <item h="1" x="288"/>
        <item h="1" x="322"/>
        <item h="1" x="358"/>
        <item h="1" x="76"/>
        <item h="1" x="436"/>
        <item h="1" x="362"/>
        <item h="1" x="151"/>
        <item h="1" x="31"/>
        <item h="1" x="289"/>
        <item h="1" x="324"/>
        <item h="1" x="243"/>
        <item h="1" x="397"/>
        <item h="1" x="96"/>
        <item h="1" x="427"/>
        <item h="1" x="63"/>
        <item h="1" x="90"/>
        <item h="1" x="51"/>
        <item h="1" x="107"/>
        <item h="1" x="116"/>
        <item h="1" x="220"/>
        <item h="1" x="179"/>
        <item h="1" x="260"/>
        <item h="1" x="306"/>
        <item h="1" x="65"/>
        <item h="1" x="341"/>
        <item h="1" x="373"/>
        <item h="1" x="407"/>
        <item h="1" x="162"/>
        <item h="1" x="211"/>
        <item h="1" x="298"/>
        <item h="1" x="1"/>
        <item h="1" x="92"/>
        <item h="1" x="134"/>
        <item h="1" x="122"/>
        <item h="1" x="230"/>
        <item h="1" x="277"/>
        <item h="1" x="316"/>
        <item h="1" x="182"/>
        <item h="1" x="56"/>
        <item h="1" x="171"/>
        <item h="1" x="350"/>
        <item h="1" x="387"/>
        <item h="1" x="84"/>
        <item h="1" x="208"/>
        <item h="1" x="296"/>
        <item h="1" x="332"/>
        <item h="1" x="153"/>
        <item h="1" x="247"/>
        <item h="1" x="244"/>
        <item h="1" x="30"/>
        <item h="1" x="150"/>
        <item h="1" x="430"/>
        <item h="1" x="222"/>
        <item h="1" x="45"/>
        <item h="1" x="290"/>
        <item h="1" x="325"/>
        <item h="1" x="269"/>
        <item h="1" x="58"/>
        <item h="1" x="85"/>
        <item h="1" x="118"/>
        <item h="1" x="359"/>
        <item h="1" x="348"/>
        <item h="1" x="169"/>
        <item h="1" x="213"/>
        <item h="1" x="365"/>
        <item h="1" x="381"/>
        <item h="1" x="398"/>
        <item h="1" x="94"/>
        <item h="1" x="433"/>
        <item h="1" x="4"/>
        <item h="1" x="125"/>
        <item h="1" x="184"/>
        <item h="1" x="89"/>
        <item h="1" x="262"/>
        <item h="1" x="307"/>
        <item h="1" x="343"/>
        <item h="1" x="224"/>
        <item h="1" x="271"/>
        <item h="1" x="375"/>
        <item h="1" x="99"/>
        <item h="1" x="24"/>
        <item h="1" x="200"/>
        <item h="1" x="145"/>
        <item h="1" x="408"/>
        <item h="1" x="451"/>
        <item h="1" x="173"/>
        <item h="1" x="20"/>
        <item h="1" x="141"/>
        <item h="1" x="198"/>
        <item h="1" x="57"/>
        <item h="1" x="19"/>
        <item h="1" x="73"/>
        <item h="1" x="140"/>
        <item h="1" x="383"/>
        <item h="1" x="415"/>
        <item h="1" x="115"/>
        <item h="1" x="146"/>
        <item h="1" x="106"/>
        <item h="1" x="114"/>
        <item h="1" x="335"/>
        <item h="1" x="216"/>
        <item h="1" x="98"/>
        <item h="1" x="254"/>
        <item h="1" x="303"/>
        <item h="1" x="368"/>
        <item h="1" x="197"/>
        <item h="1" x="201"/>
        <item h="1" x="238"/>
        <item h="1" x="285"/>
        <item h="1" x="302"/>
        <item h="1" x="234"/>
        <item h="1" x="235"/>
        <item h="1" x="353"/>
        <item h="1" x="392"/>
        <item h="1" x="421"/>
        <item h="1" x="119"/>
        <item h="1" x="172"/>
        <item h="1" x="281"/>
        <item h="1" x="352"/>
        <item h="1" x="391"/>
        <item h="1" x="355"/>
        <item h="1" x="320"/>
        <item h="1" x="444"/>
        <item h="1" x="336"/>
        <item h="1" x="394"/>
        <item h="1" x="423"/>
        <item h="1" x="17"/>
        <item h="1" x="72"/>
        <item h="1" x="195"/>
        <item h="1" x="317"/>
        <item h="1" x="390"/>
        <item h="1" x="97"/>
        <item h="1" x="113"/>
        <item h="1" x="369"/>
        <item h="1" x="138"/>
        <item h="1" x="12"/>
        <item h="1" x="133"/>
        <item h="1" x="191"/>
        <item h="1" x="445"/>
        <item h="1" x="7"/>
        <item h="1" x="111"/>
        <item h="1" x="176"/>
        <item h="1" x="67"/>
        <item h="1" x="186"/>
        <item h="1" x="226"/>
        <item h="1" x="95"/>
        <item h="1" x="272"/>
        <item h="1" x="127"/>
        <item h="1" x="218"/>
        <item h="1" x="349"/>
        <item h="1" x="385"/>
        <item h="1" x="257"/>
        <item h="1" x="371"/>
        <item h="1" x="304"/>
        <item h="1" x="339"/>
        <item h="1" x="406"/>
        <item h="1" x="446"/>
        <item h="1" x="120"/>
        <item h="1" x="177"/>
        <item h="1" x="305"/>
        <item h="1" x="219"/>
        <item h="1" x="61"/>
        <item h="1" x="258"/>
        <item h="1" x="340"/>
        <item h="1" x="372"/>
        <item h="1" x="121"/>
        <item h="1" x="0"/>
        <item h="1" x="181"/>
        <item h="1" x="447"/>
        <item h="1" x="64"/>
        <item h="1" x="91"/>
        <item h="1" x="109"/>
        <item h="1" x="221"/>
        <item h="1" x="268"/>
        <item h="1" x="312"/>
        <item h="1" x="347"/>
        <item h="1" x="380"/>
        <item h="1" x="414"/>
        <item x="6"/>
        <item t="default"/>
      </items>
    </pivotField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15">
    <i>
      <x v="1"/>
    </i>
    <i>
      <x v="4"/>
    </i>
    <i>
      <x v="5"/>
    </i>
    <i>
      <x v="6"/>
    </i>
    <i>
      <x v="8"/>
    </i>
    <i>
      <x v="10"/>
    </i>
    <i>
      <x v="11"/>
    </i>
    <i>
      <x v="14"/>
    </i>
    <i>
      <x v="15"/>
    </i>
    <i>
      <x v="17"/>
    </i>
    <i>
      <x v="20"/>
    </i>
    <i>
      <x v="21"/>
    </i>
    <i>
      <x v="23"/>
    </i>
    <i>
      <x v="28"/>
    </i>
    <i t="grand">
      <x/>
    </i>
  </colItems>
  <pageFields count="1">
    <pageField fld="12" hier="-1"/>
  </pageFields>
  <dataFields count="1">
    <dataField name="Count of Woningvoorraad" fld="11" subtotal="count" baseField="1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B074AD-C09C-430C-8D28-021D4A9A2AF4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Y18" firstHeaderRow="1" firstDataRow="2" firstDataCol="1" rowPageCount="1" colPageCount="1"/>
  <pivotFields count="15">
    <pivotField showAll="0"/>
    <pivotField showAll="0"/>
    <pivotField showAll="0"/>
    <pivotField showAll="0"/>
    <pivotField dataField="1" showAll="0"/>
    <pivotField axis="axisPage" multipleItemSelectionAllowed="1" showAll="0">
      <items count="467">
        <item h="1" x="193"/>
        <item h="1" x="141"/>
        <item h="1" x="224"/>
        <item h="1" x="144"/>
        <item h="1" x="149"/>
        <item h="1" x="201"/>
        <item h="1" x="376"/>
        <item h="1" x="337"/>
        <item h="1" x="380"/>
        <item h="1" x="355"/>
        <item h="1" x="396"/>
        <item h="1" x="237"/>
        <item h="1" x="78"/>
        <item h="1" x="181"/>
        <item h="1" x="191"/>
        <item h="1" x="379"/>
        <item h="1" x="448"/>
        <item h="1" x="139"/>
        <item h="1" x="322"/>
        <item h="1" x="358"/>
        <item h="1" x="31"/>
        <item h="1" x="89"/>
        <item h="1" x="55"/>
        <item h="1" x="117"/>
        <item h="1" x="30"/>
        <item h="1" x="445"/>
        <item h="1" x="59"/>
        <item h="1" x="174"/>
        <item h="1" x="21"/>
        <item h="1" x="182"/>
        <item h="1" x="225"/>
        <item h="1" x="120"/>
        <item h="1" x="302"/>
        <item h="1" x="442"/>
        <item h="1" x="128"/>
        <item h="1" x="64"/>
        <item h="1" x="5"/>
        <item h="1" x="230"/>
        <item h="1" x="420"/>
        <item h="1" x="232"/>
        <item h="1" x="339"/>
        <item h="1" x="381"/>
        <item h="1" x="388"/>
        <item h="1" x="423"/>
        <item h="1" x="271"/>
        <item h="1" x="416"/>
        <item h="1" x="68"/>
        <item h="1" x="131"/>
        <item h="1" x="257"/>
        <item h="1" x="449"/>
        <item h="1" x="368"/>
        <item h="1" x="292"/>
        <item h="1" x="216"/>
        <item h="1" x="138"/>
        <item h="1" x="20"/>
        <item h="1" x="80"/>
        <item h="1" x="47"/>
        <item h="1" x="319"/>
        <item h="1" x="86"/>
        <item h="1" x="10"/>
        <item h="1" x="279"/>
        <item h="1" x="27"/>
        <item h="1" x="207"/>
        <item h="1" x="92"/>
        <item h="1" x="389"/>
        <item h="1" x="11"/>
        <item h="1" x="272"/>
        <item h="1" x="37"/>
        <item h="1" x="97"/>
        <item h="1" x="249"/>
        <item h="1" x="328"/>
        <item h="1" x="291"/>
        <item h="1" x="256"/>
        <item h="1" x="287"/>
        <item h="1" x="367"/>
        <item h="1" x="325"/>
        <item h="1" x="215"/>
        <item h="1" x="163"/>
        <item h="1" x="362"/>
        <item h="1" x="107"/>
        <item h="1" x="46"/>
        <item h="1" x="382"/>
        <item h="1" x="340"/>
        <item h="1" x="126"/>
        <item h="1" x="177"/>
        <item h="1" x="3"/>
        <item h="1" x="419"/>
        <item h="1" x="431"/>
        <item h="1" x="343"/>
        <item h="1" x="385"/>
        <item h="1" x="267"/>
        <item h="1" x="62"/>
        <item h="1" x="427"/>
        <item h="1" x="393"/>
        <item h="1" x="2"/>
        <item h="1" x="125"/>
        <item h="1" x="79"/>
        <item h="1" x="140"/>
        <item h="1" x="176"/>
        <item h="1" x="192"/>
        <item h="1" x="363"/>
        <item h="1" x="266"/>
        <item h="1" x="306"/>
        <item h="1" x="342"/>
        <item h="1" x="418"/>
        <item h="1" x="251"/>
        <item h="1" x="209"/>
        <item h="1" x="109"/>
        <item h="1" x="156"/>
        <item h="1" x="369"/>
        <item h="1" x="338"/>
        <item h="1" x="99"/>
        <item h="1" x="293"/>
        <item h="1" x="436"/>
        <item h="1" x="105"/>
        <item h="1" x="162"/>
        <item h="1" x="39"/>
        <item h="1" x="204"/>
        <item h="1" x="151"/>
        <item h="1" x="93"/>
        <item h="1" x="34"/>
        <item h="1" x="130"/>
        <item h="1" x="327"/>
        <item h="1" x="67"/>
        <item h="1" x="9"/>
        <item h="1" x="270"/>
        <item h="1" x="387"/>
        <item h="1" x="422"/>
        <item h="1" x="309"/>
        <item h="1" x="345"/>
        <item h="1" x="435"/>
        <item h="1" x="406"/>
        <item h="1" x="366"/>
        <item h="1" x="290"/>
        <item h="1" x="255"/>
        <item h="1" x="161"/>
        <item h="1" x="104"/>
        <item h="1" x="214"/>
        <item h="1" x="33"/>
        <item h="1" x="91"/>
        <item h="1" x="54"/>
        <item h="1" x="433"/>
        <item h="1" x="202"/>
        <item h="1" x="43"/>
        <item h="1" x="102"/>
        <item h="1" x="241"/>
        <item h="1" x="246"/>
        <item h="1" x="197"/>
        <item h="1" x="212"/>
        <item h="1" x="254"/>
        <item h="1" x="145"/>
        <item h="1" x="116"/>
        <item h="1" x="150"/>
        <item h="1" x="356"/>
        <item h="1" x="48"/>
        <item h="1" x="84"/>
        <item h="1" x="25"/>
        <item h="1" x="299"/>
        <item h="1" x="261"/>
        <item h="1" x="40"/>
        <item h="1" x="333"/>
        <item h="1" x="106"/>
        <item h="1" x="110"/>
        <item h="1" x="180"/>
        <item h="1" x="45"/>
        <item h="1" x="250"/>
        <item h="1" x="8"/>
        <item h="1" x="66"/>
        <item h="1" x="155"/>
        <item h="1" x="208"/>
        <item h="1" x="359"/>
        <item h="1" x="231"/>
        <item h="1" x="98"/>
        <item h="1" x="38"/>
        <item h="1" x="308"/>
        <item h="1" x="269"/>
        <item h="1" x="437"/>
        <item h="1" x="432"/>
        <item h="1" x="403"/>
        <item h="1" x="252"/>
        <item h="1" x="288"/>
        <item h="1" x="100"/>
        <item h="1" x="103"/>
        <item h="1" x="157"/>
        <item h="1" x="44"/>
        <item h="1" x="160"/>
        <item h="1" x="213"/>
        <item h="1" x="326"/>
        <item h="1" x="365"/>
        <item h="1" x="405"/>
        <item h="1" x="434"/>
        <item h="1" x="41"/>
        <item h="1" x="439"/>
        <item h="1" x="203"/>
        <item h="1" x="13"/>
        <item h="1" x="371"/>
        <item h="1" x="330"/>
        <item h="1" x="219"/>
        <item h="1" x="258"/>
        <item h="1" x="111"/>
        <item h="1" x="72"/>
        <item h="1" x="274"/>
        <item h="1" x="275"/>
        <item h="1" x="311"/>
        <item h="1" x="165"/>
        <item h="1" x="135"/>
        <item h="1" x="347"/>
        <item h="1" x="50"/>
        <item h="1" x="186"/>
        <item h="1" x="185"/>
        <item h="1" x="134"/>
        <item h="1" x="14"/>
        <item h="1" x="71"/>
        <item h="1" x="61"/>
        <item h="1" x="73"/>
        <item h="1" x="1"/>
        <item h="1" x="124"/>
        <item h="1" x="229"/>
        <item h="1" x="305"/>
        <item h="1" x="70"/>
        <item h="1" x="391"/>
        <item h="1" x="15"/>
        <item h="1" x="312"/>
        <item h="1" x="438"/>
        <item h="1" x="348"/>
        <item h="1" x="384"/>
        <item h="1" x="424"/>
        <item h="1" x="133"/>
        <item h="1" x="404"/>
        <item h="1" x="364"/>
        <item h="1" x="370"/>
        <item h="1" x="408"/>
        <item h="1" x="329"/>
        <item h="1" x="289"/>
        <item h="1" x="294"/>
        <item h="1" x="158"/>
        <item h="1" x="210"/>
        <item h="1" x="96"/>
        <item h="1" x="122"/>
        <item h="1" x="218"/>
        <item h="1" x="75"/>
        <item h="1" x="36"/>
        <item h="1" x="184"/>
        <item h="1" x="188"/>
        <item h="1" x="49"/>
        <item h="1" x="83"/>
        <item h="1" x="17"/>
        <item h="1" x="350"/>
        <item h="1" x="32"/>
        <item h="1" x="196"/>
        <item h="1" x="173"/>
        <item h="1" x="277"/>
        <item h="1" x="248"/>
        <item h="1" x="206"/>
        <item h="1" x="240"/>
        <item h="1" x="24"/>
        <item h="1" x="154"/>
        <item h="1" x="398"/>
        <item h="1" x="281"/>
        <item h="1" x="115"/>
        <item h="1" x="4"/>
        <item h="1" x="63"/>
        <item h="1" x="397"/>
        <item h="1" x="35"/>
        <item h="1" x="127"/>
        <item h="1" x="95"/>
        <item h="1" x="178"/>
        <item h="1" x="221"/>
        <item h="1" x="227"/>
        <item h="1" x="166"/>
        <item h="1" x="153"/>
        <item h="1" x="170"/>
        <item h="1" x="112"/>
        <item h="1" x="318"/>
        <item h="1" x="264"/>
        <item h="1" x="51"/>
        <item h="1" x="242"/>
        <item h="1" x="386"/>
        <item h="1" x="303"/>
        <item h="1" x="295"/>
        <item h="1" x="108"/>
        <item h="1" x="414"/>
        <item h="1" x="407"/>
        <item h="1" x="167"/>
        <item h="1" x="260"/>
        <item h="1" x="164"/>
        <item h="1" x="42"/>
        <item h="1" x="217"/>
        <item h="1" x="198"/>
        <item h="1" x="146"/>
        <item h="1" x="52"/>
        <item h="1" x="286"/>
        <item h="1" x="324"/>
        <item h="1" x="211"/>
        <item h="1" x="85"/>
        <item h="1" x="361"/>
        <item h="1" x="253"/>
        <item h="1" x="298"/>
        <item h="1" x="159"/>
        <item h="1" x="26"/>
        <item h="1" x="456"/>
        <item h="1" x="101"/>
        <item h="1" x="90"/>
        <item h="1" x="323"/>
        <item h="1" x="373"/>
        <item h="1" x="430"/>
        <item h="1" x="283"/>
        <item h="1" x="332"/>
        <item h="1" x="400"/>
        <item h="1" x="321"/>
        <item h="1" x="244"/>
        <item h="1" x="360"/>
        <item h="1" x="200"/>
        <item h="1" x="148"/>
        <item h="1" x="94"/>
        <item h="1" x="285"/>
        <item h="1" x="152"/>
        <item h="1" x="205"/>
        <item h="1" x="88"/>
        <item h="1" x="247"/>
        <item h="1" x="459"/>
        <item h="1" x="29"/>
        <item h="1" x="409"/>
        <item h="1" x="372"/>
        <item h="1" x="464"/>
        <item h="1" x="446"/>
        <item h="1" x="331"/>
        <item h="1" x="413"/>
        <item h="1" x="377"/>
        <item h="1" x="296"/>
        <item h="1" x="259"/>
        <item h="1" x="76"/>
        <item h="1" x="402"/>
        <item h="1" x="168"/>
        <item h="1" x="113"/>
        <item h="1" x="58"/>
        <item h="1" x="226"/>
        <item h="1" x="114"/>
        <item h="1" x="18"/>
        <item h="1" x="137"/>
        <item h="1" x="121"/>
        <item h="1" x="189"/>
        <item h="1" x="458"/>
        <item h="1" x="410"/>
        <item h="1" x="169"/>
        <item h="1" x="440"/>
        <item h="1" x="53"/>
        <item h="1" x="429"/>
        <item h="1" x="235"/>
        <item h="1" x="297"/>
        <item h="1" x="461"/>
        <item h="1" x="399"/>
        <item h="1" x="441"/>
        <item h="1" x="460"/>
        <item h="1" x="453"/>
        <item h="1" x="357"/>
        <item h="1" x="320"/>
        <item h="1" x="278"/>
        <item h="1" x="245"/>
        <item h="1" x="282"/>
        <item h="1" x="351"/>
        <item h="1" x="426"/>
        <item h="1" x="220"/>
        <item h="1" x="314"/>
        <item h="1" x="243"/>
        <item h="1" x="199"/>
        <item h="1" x="284"/>
        <item h="1" x="147"/>
        <item h="1" x="87"/>
        <item h="1" x="236"/>
        <item h="1" x="336"/>
        <item h="1" x="28"/>
        <item h="1" x="378"/>
        <item h="1" x="19"/>
        <item h="1" x="415"/>
        <item h="1" x="190"/>
        <item h="1" x="77"/>
        <item h="1" x="401"/>
        <item h="1" x="447"/>
        <item h="1" x="428"/>
        <item h="1" x="457"/>
        <item h="1" x="454"/>
        <item h="1" x="315"/>
        <item h="1" x="394"/>
        <item h="1" x="353"/>
        <item h="1" x="465"/>
        <item h="1" x="316"/>
        <item h="1" x="352"/>
        <item h="1" x="143"/>
        <item h="1" x="23"/>
        <item h="1" x="195"/>
        <item h="1" x="82"/>
        <item h="1" x="238"/>
        <item h="1" x="194"/>
        <item h="1" x="142"/>
        <item h="1" x="239"/>
        <item h="1" x="81"/>
        <item h="1" x="22"/>
        <item h="1" x="16"/>
        <item h="1" x="317"/>
        <item h="1" x="74"/>
        <item h="1" x="280"/>
        <item h="1" x="354"/>
        <item h="1" x="344"/>
        <item h="1" x="307"/>
        <item h="1" x="7"/>
        <item h="1" x="129"/>
        <item h="1" x="268"/>
        <item h="1" x="179"/>
        <item h="1" x="65"/>
        <item h="1" x="136"/>
        <item h="1" x="421"/>
        <item h="1" x="395"/>
        <item h="1" x="455"/>
        <item h="1" x="276"/>
        <item h="1" x="349"/>
        <item h="1" x="313"/>
        <item h="1" x="392"/>
        <item h="1" x="425"/>
        <item h="1" x="187"/>
        <item h="1" x="451"/>
        <item h="1" x="234"/>
        <item h="1" x="452"/>
        <item h="1" x="310"/>
        <item h="1" x="346"/>
        <item h="1" x="233"/>
        <item h="1" x="183"/>
        <item h="1" x="12"/>
        <item h="1" x="132"/>
        <item h="1" x="69"/>
        <item h="1" x="390"/>
        <item h="1" x="273"/>
        <item h="1" x="262"/>
        <item h="1" x="300"/>
        <item h="1" x="334"/>
        <item h="1" x="222"/>
        <item h="1" x="56"/>
        <item h="1" x="171"/>
        <item h="1" x="118"/>
        <item h="1" x="374"/>
        <item h="1" x="411"/>
        <item h="1" x="443"/>
        <item h="1" x="462"/>
        <item h="1" x="0"/>
        <item h="1" x="60"/>
        <item h="1" x="123"/>
        <item h="1" x="175"/>
        <item h="1" x="228"/>
        <item h="1" x="304"/>
        <item h="1" x="265"/>
        <item h="1" x="341"/>
        <item h="1" x="417"/>
        <item h="1" x="383"/>
        <item h="1" x="450"/>
        <item h="1" x="223"/>
        <item h="1" x="263"/>
        <item h="1" x="172"/>
        <item h="1" x="301"/>
        <item h="1" x="119"/>
        <item h="1" x="375"/>
        <item h="1" x="335"/>
        <item h="1" x="57"/>
        <item h="1" x="412"/>
        <item h="1" x="444"/>
        <item h="1" x="463"/>
        <item x="6"/>
        <item t="default"/>
      </items>
    </pivotField>
    <pivotField showAll="0"/>
    <pivotField showAll="0"/>
    <pivotField showAll="0"/>
    <pivotField showAll="0"/>
    <pivotField axis="axisCol" showAll="0">
      <items count="30">
        <item h="1" x="1"/>
        <item x="0"/>
        <item x="6"/>
        <item x="4"/>
        <item x="3"/>
        <item x="2"/>
        <item x="25"/>
        <item h="1" x="24"/>
        <item x="22"/>
        <item x="23"/>
        <item x="16"/>
        <item x="17"/>
        <item x="18"/>
        <item h="1" x="21"/>
        <item x="20"/>
        <item x="15"/>
        <item x="19"/>
        <item x="10"/>
        <item x="9"/>
        <item x="11"/>
        <item x="8"/>
        <item x="14"/>
        <item x="5"/>
        <item x="13"/>
        <item h="1" x="7"/>
        <item h="1" x="12"/>
        <item x="27"/>
        <item h="1" x="28"/>
        <item x="26"/>
        <item t="default"/>
      </items>
    </pivotField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24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6"/>
    </i>
    <i>
      <x v="28"/>
    </i>
    <i t="grand">
      <x/>
    </i>
  </colItems>
  <pageFields count="1">
    <pageField fld="5" hier="-1"/>
  </pageFields>
  <dataFields count="1">
    <dataField name="Count of AantalInwoners" fld="4" subtotal="count" baseField="14" baseItem="4"/>
  </dataFields>
  <formats count="2">
    <format dxfId="1">
      <pivotArea collapsedLevelsAreSubtotals="1" fieldPosition="0">
        <references count="1">
          <reference field="14" count="2">
            <x v="10"/>
            <x v="11"/>
          </reference>
        </references>
      </pivotArea>
    </format>
    <format dxfId="0">
      <pivotArea dataOnly="0" labelOnly="1" fieldPosition="0">
        <references count="1">
          <reference field="14" count="2"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8F92-9E56-42C6-9045-1094F804F11C}">
  <dimension ref="A3:MJ10"/>
  <sheetViews>
    <sheetView topLeftCell="LG1" workbookViewId="0">
      <selection activeCell="B6" sqref="B6:MI7"/>
    </sheetView>
  </sheetViews>
  <sheetFormatPr defaultRowHeight="14.4" x14ac:dyDescent="0.3"/>
  <cols>
    <col min="1" max="1" width="28.88671875" bestFit="1" customWidth="1"/>
    <col min="2" max="2" width="15.77734375" bestFit="1" customWidth="1"/>
    <col min="3" max="3" width="12" bestFit="1" customWidth="1"/>
    <col min="4" max="4" width="8" bestFit="1" customWidth="1"/>
    <col min="5" max="5" width="7" bestFit="1" customWidth="1"/>
    <col min="6" max="8" width="12" bestFit="1" customWidth="1"/>
    <col min="9" max="9" width="8" bestFit="1" customWidth="1"/>
    <col min="10" max="10" width="7" bestFit="1" customWidth="1"/>
    <col min="11" max="11" width="8" bestFit="1" customWidth="1"/>
    <col min="12" max="13" width="7" bestFit="1" customWidth="1"/>
    <col min="14" max="14" width="5" bestFit="1" customWidth="1"/>
    <col min="15" max="16" width="7" bestFit="1" customWidth="1"/>
    <col min="17" max="18" width="8" bestFit="1" customWidth="1"/>
    <col min="19" max="21" width="7" bestFit="1" customWidth="1"/>
    <col min="22" max="22" width="6" bestFit="1" customWidth="1"/>
    <col min="23" max="23" width="7" bestFit="1" customWidth="1"/>
    <col min="24" max="24" width="8" bestFit="1" customWidth="1"/>
    <col min="25" max="25" width="7" bestFit="1" customWidth="1"/>
    <col min="26" max="26" width="5" bestFit="1" customWidth="1"/>
    <col min="27" max="27" width="9" bestFit="1" customWidth="1"/>
    <col min="28" max="28" width="12" bestFit="1" customWidth="1"/>
    <col min="29" max="29" width="8" bestFit="1" customWidth="1"/>
    <col min="30" max="30" width="7" bestFit="1" customWidth="1"/>
    <col min="31" max="31" width="9" bestFit="1" customWidth="1"/>
    <col min="32" max="33" width="12" bestFit="1" customWidth="1"/>
    <col min="34" max="35" width="9" bestFit="1" customWidth="1"/>
    <col min="36" max="37" width="8" bestFit="1" customWidth="1"/>
    <col min="38" max="38" width="9" bestFit="1" customWidth="1"/>
    <col min="39" max="39" width="5" bestFit="1" customWidth="1"/>
    <col min="40" max="40" width="7" bestFit="1" customWidth="1"/>
    <col min="41" max="42" width="9" bestFit="1" customWidth="1"/>
    <col min="43" max="45" width="7" bestFit="1" customWidth="1"/>
    <col min="46" max="47" width="8" bestFit="1" customWidth="1"/>
    <col min="48" max="49" width="9" bestFit="1" customWidth="1"/>
    <col min="50" max="50" width="7" bestFit="1" customWidth="1"/>
    <col min="51" max="51" width="5" bestFit="1" customWidth="1"/>
    <col min="52" max="53" width="12" bestFit="1" customWidth="1"/>
    <col min="54" max="56" width="7" bestFit="1" customWidth="1"/>
    <col min="57" max="58" width="12" bestFit="1" customWidth="1"/>
    <col min="59" max="61" width="9" bestFit="1" customWidth="1"/>
    <col min="62" max="62" width="7" bestFit="1" customWidth="1"/>
    <col min="63" max="63" width="9" bestFit="1" customWidth="1"/>
    <col min="64" max="64" width="5" bestFit="1" customWidth="1"/>
    <col min="65" max="67" width="9" bestFit="1" customWidth="1"/>
    <col min="68" max="68" width="7" bestFit="1" customWidth="1"/>
    <col min="69" max="69" width="9" bestFit="1" customWidth="1"/>
    <col min="70" max="70" width="8" bestFit="1" customWidth="1"/>
    <col min="71" max="71" width="7" bestFit="1" customWidth="1"/>
    <col min="72" max="72" width="8" bestFit="1" customWidth="1"/>
    <col min="73" max="73" width="7" bestFit="1" customWidth="1"/>
    <col min="74" max="74" width="12" bestFit="1" customWidth="1"/>
    <col min="75" max="75" width="7" bestFit="1" customWidth="1"/>
    <col min="76" max="76" width="6" bestFit="1" customWidth="1"/>
    <col min="77" max="78" width="12" bestFit="1" customWidth="1"/>
    <col min="79" max="79" width="7" bestFit="1" customWidth="1"/>
    <col min="80" max="82" width="12" bestFit="1" customWidth="1"/>
    <col min="83" max="83" width="5" bestFit="1" customWidth="1"/>
    <col min="84" max="84" width="8" bestFit="1" customWidth="1"/>
    <col min="85" max="88" width="7" bestFit="1" customWidth="1"/>
    <col min="89" max="89" width="5" bestFit="1" customWidth="1"/>
    <col min="90" max="90" width="9" bestFit="1" customWidth="1"/>
    <col min="91" max="91" width="7" bestFit="1" customWidth="1"/>
    <col min="92" max="93" width="9" bestFit="1" customWidth="1"/>
    <col min="94" max="95" width="7" bestFit="1" customWidth="1"/>
    <col min="96" max="96" width="8" bestFit="1" customWidth="1"/>
    <col min="97" max="98" width="7" bestFit="1" customWidth="1"/>
    <col min="99" max="99" width="12" bestFit="1" customWidth="1"/>
    <col min="100" max="101" width="7" bestFit="1" customWidth="1"/>
    <col min="102" max="102" width="8" bestFit="1" customWidth="1"/>
    <col min="103" max="103" width="9" bestFit="1" customWidth="1"/>
    <col min="104" max="104" width="8" bestFit="1" customWidth="1"/>
    <col min="105" max="106" width="7" bestFit="1" customWidth="1"/>
    <col min="107" max="108" width="12" bestFit="1" customWidth="1"/>
    <col min="109" max="109" width="9" bestFit="1" customWidth="1"/>
    <col min="110" max="110" width="7" bestFit="1" customWidth="1"/>
    <col min="111" max="111" width="9" bestFit="1" customWidth="1"/>
    <col min="112" max="112" width="7" bestFit="1" customWidth="1"/>
    <col min="113" max="113" width="9" bestFit="1" customWidth="1"/>
    <col min="114" max="114" width="5" bestFit="1" customWidth="1"/>
    <col min="115" max="115" width="7" bestFit="1" customWidth="1"/>
    <col min="116" max="119" width="9" bestFit="1" customWidth="1"/>
    <col min="120" max="125" width="7" bestFit="1" customWidth="1"/>
    <col min="126" max="126" width="6" bestFit="1" customWidth="1"/>
    <col min="127" max="127" width="12" bestFit="1" customWidth="1"/>
    <col min="128" max="128" width="7" bestFit="1" customWidth="1"/>
    <col min="129" max="129" width="8" bestFit="1" customWidth="1"/>
    <col min="130" max="131" width="7" bestFit="1" customWidth="1"/>
    <col min="132" max="133" width="12" bestFit="1" customWidth="1"/>
    <col min="134" max="134" width="9" bestFit="1" customWidth="1"/>
    <col min="135" max="135" width="7" bestFit="1" customWidth="1"/>
    <col min="136" max="136" width="8" bestFit="1" customWidth="1"/>
    <col min="137" max="137" width="7" bestFit="1" customWidth="1"/>
    <col min="138" max="138" width="9" bestFit="1" customWidth="1"/>
    <col min="139" max="139" width="5" bestFit="1" customWidth="1"/>
    <col min="140" max="140" width="9" bestFit="1" customWidth="1"/>
    <col min="141" max="141" width="8" bestFit="1" customWidth="1"/>
    <col min="142" max="143" width="9" bestFit="1" customWidth="1"/>
    <col min="144" max="147" width="7" bestFit="1" customWidth="1"/>
    <col min="148" max="148" width="9" bestFit="1" customWidth="1"/>
    <col min="149" max="149" width="7" bestFit="1" customWidth="1"/>
    <col min="150" max="150" width="8" bestFit="1" customWidth="1"/>
    <col min="151" max="151" width="6" bestFit="1" customWidth="1"/>
    <col min="152" max="153" width="12" bestFit="1" customWidth="1"/>
    <col min="154" max="154" width="7" bestFit="1" customWidth="1"/>
    <col min="155" max="155" width="12" bestFit="1" customWidth="1"/>
    <col min="156" max="157" width="9" bestFit="1" customWidth="1"/>
    <col min="158" max="158" width="12" bestFit="1" customWidth="1"/>
    <col min="159" max="159" width="8" bestFit="1" customWidth="1"/>
    <col min="160" max="160" width="9" bestFit="1" customWidth="1"/>
    <col min="161" max="161" width="7" bestFit="1" customWidth="1"/>
    <col min="162" max="162" width="8" bestFit="1" customWidth="1"/>
    <col min="163" max="163" width="7" bestFit="1" customWidth="1"/>
    <col min="164" max="164" width="5" bestFit="1" customWidth="1"/>
    <col min="165" max="165" width="9" bestFit="1" customWidth="1"/>
    <col min="166" max="166" width="7" bestFit="1" customWidth="1"/>
    <col min="167" max="167" width="9" bestFit="1" customWidth="1"/>
    <col min="168" max="168" width="8" bestFit="1" customWidth="1"/>
    <col min="169" max="172" width="7" bestFit="1" customWidth="1"/>
    <col min="173" max="173" width="9" bestFit="1" customWidth="1"/>
    <col min="174" max="174" width="12" bestFit="1" customWidth="1"/>
    <col min="175" max="175" width="7" bestFit="1" customWidth="1"/>
    <col min="176" max="176" width="5" bestFit="1" customWidth="1"/>
    <col min="177" max="179" width="7" bestFit="1" customWidth="1"/>
    <col min="180" max="181" width="12" bestFit="1" customWidth="1"/>
    <col min="182" max="182" width="7" bestFit="1" customWidth="1"/>
    <col min="183" max="183" width="12" bestFit="1" customWidth="1"/>
    <col min="184" max="184" width="7" bestFit="1" customWidth="1"/>
    <col min="185" max="185" width="12" bestFit="1" customWidth="1"/>
    <col min="186" max="186" width="5" bestFit="1" customWidth="1"/>
    <col min="187" max="187" width="8" bestFit="1" customWidth="1"/>
    <col min="188" max="188" width="7" bestFit="1" customWidth="1"/>
    <col min="189" max="189" width="8" bestFit="1" customWidth="1"/>
    <col min="190" max="191" width="7" bestFit="1" customWidth="1"/>
    <col min="192" max="192" width="5" bestFit="1" customWidth="1"/>
    <col min="193" max="195" width="9" bestFit="1" customWidth="1"/>
    <col min="196" max="196" width="8" bestFit="1" customWidth="1"/>
    <col min="197" max="197" width="9" bestFit="1" customWidth="1"/>
    <col min="198" max="201" width="7" bestFit="1" customWidth="1"/>
    <col min="202" max="202" width="12" bestFit="1" customWidth="1"/>
    <col min="203" max="203" width="7" bestFit="1" customWidth="1"/>
    <col min="204" max="204" width="5" bestFit="1" customWidth="1"/>
    <col min="205" max="206" width="7" bestFit="1" customWidth="1"/>
    <col min="207" max="207" width="9" bestFit="1" customWidth="1"/>
    <col min="208" max="208" width="12" bestFit="1" customWidth="1"/>
    <col min="209" max="209" width="7" bestFit="1" customWidth="1"/>
    <col min="210" max="212" width="9" bestFit="1" customWidth="1"/>
    <col min="213" max="213" width="7" bestFit="1" customWidth="1"/>
    <col min="214" max="214" width="12" bestFit="1" customWidth="1"/>
    <col min="215" max="215" width="9" bestFit="1" customWidth="1"/>
    <col min="216" max="216" width="7" bestFit="1" customWidth="1"/>
    <col min="217" max="217" width="9" bestFit="1" customWidth="1"/>
    <col min="218" max="219" width="7" bestFit="1" customWidth="1"/>
    <col min="220" max="220" width="5" bestFit="1" customWidth="1"/>
    <col min="221" max="222" width="7" bestFit="1" customWidth="1"/>
    <col min="223" max="223" width="8" bestFit="1" customWidth="1"/>
    <col min="224" max="225" width="7" bestFit="1" customWidth="1"/>
    <col min="226" max="226" width="8" bestFit="1" customWidth="1"/>
    <col min="227" max="227" width="9" bestFit="1" customWidth="1"/>
    <col min="228" max="228" width="8" bestFit="1" customWidth="1"/>
    <col min="229" max="229" width="9" bestFit="1" customWidth="1"/>
    <col min="230" max="235" width="7" bestFit="1" customWidth="1"/>
    <col min="236" max="236" width="12" bestFit="1" customWidth="1"/>
    <col min="237" max="237" width="7" bestFit="1" customWidth="1"/>
    <col min="238" max="240" width="9" bestFit="1" customWidth="1"/>
    <col min="241" max="243" width="12" bestFit="1" customWidth="1"/>
    <col min="244" max="245" width="9" bestFit="1" customWidth="1"/>
    <col min="246" max="246" width="7" bestFit="1" customWidth="1"/>
    <col min="247" max="247" width="9" bestFit="1" customWidth="1"/>
    <col min="248" max="248" width="5" bestFit="1" customWidth="1"/>
    <col min="249" max="250" width="9" bestFit="1" customWidth="1"/>
    <col min="251" max="251" width="8" bestFit="1" customWidth="1"/>
    <col min="252" max="256" width="7" bestFit="1" customWidth="1"/>
    <col min="257" max="257" width="9" bestFit="1" customWidth="1"/>
    <col min="258" max="258" width="7" bestFit="1" customWidth="1"/>
    <col min="259" max="259" width="12" bestFit="1" customWidth="1"/>
    <col min="260" max="262" width="7" bestFit="1" customWidth="1"/>
    <col min="263" max="263" width="9" bestFit="1" customWidth="1"/>
    <col min="264" max="265" width="12" bestFit="1" customWidth="1"/>
    <col min="266" max="266" width="7" bestFit="1" customWidth="1"/>
    <col min="267" max="267" width="12" bestFit="1" customWidth="1"/>
    <col min="268" max="268" width="9" bestFit="1" customWidth="1"/>
    <col min="269" max="269" width="7" bestFit="1" customWidth="1"/>
    <col min="270" max="270" width="5" bestFit="1" customWidth="1"/>
    <col min="271" max="271" width="12" bestFit="1" customWidth="1"/>
    <col min="272" max="272" width="7" bestFit="1" customWidth="1"/>
    <col min="273" max="273" width="9" bestFit="1" customWidth="1"/>
    <col min="274" max="275" width="7" bestFit="1" customWidth="1"/>
    <col min="276" max="276" width="5" bestFit="1" customWidth="1"/>
    <col min="277" max="278" width="7" bestFit="1" customWidth="1"/>
    <col min="279" max="280" width="8" bestFit="1" customWidth="1"/>
    <col min="281" max="282" width="7" bestFit="1" customWidth="1"/>
    <col min="283" max="283" width="8" bestFit="1" customWidth="1"/>
    <col min="284" max="287" width="7" bestFit="1" customWidth="1"/>
    <col min="288" max="288" width="6" bestFit="1" customWidth="1"/>
    <col min="289" max="290" width="7" bestFit="1" customWidth="1"/>
    <col min="291" max="291" width="8" bestFit="1" customWidth="1"/>
    <col min="292" max="293" width="12" bestFit="1" customWidth="1"/>
    <col min="294" max="294" width="8" bestFit="1" customWidth="1"/>
    <col min="295" max="295" width="7" bestFit="1" customWidth="1"/>
    <col min="296" max="299" width="12" bestFit="1" customWidth="1"/>
    <col min="300" max="300" width="7" bestFit="1" customWidth="1"/>
    <col min="301" max="301" width="8" bestFit="1" customWidth="1"/>
    <col min="302" max="303" width="7" bestFit="1" customWidth="1"/>
    <col min="304" max="304" width="5" bestFit="1" customWidth="1"/>
    <col min="305" max="306" width="7" bestFit="1" customWidth="1"/>
    <col min="307" max="308" width="8" bestFit="1" customWidth="1"/>
    <col min="309" max="311" width="7" bestFit="1" customWidth="1"/>
    <col min="312" max="312" width="8" bestFit="1" customWidth="1"/>
    <col min="313" max="313" width="7" bestFit="1" customWidth="1"/>
    <col min="314" max="314" width="12" bestFit="1" customWidth="1"/>
    <col min="315" max="315" width="7" bestFit="1" customWidth="1"/>
    <col min="316" max="316" width="6" bestFit="1" customWidth="1"/>
    <col min="317" max="319" width="7" bestFit="1" customWidth="1"/>
    <col min="320" max="320" width="12" bestFit="1" customWidth="1"/>
    <col min="321" max="321" width="5" bestFit="1" customWidth="1"/>
    <col min="322" max="322" width="8" bestFit="1" customWidth="1"/>
    <col min="323" max="323" width="5" bestFit="1" customWidth="1"/>
    <col min="324" max="324" width="7" bestFit="1" customWidth="1"/>
    <col min="325" max="327" width="12" bestFit="1" customWidth="1"/>
    <col min="328" max="328" width="5" bestFit="1" customWidth="1"/>
    <col min="329" max="329" width="9" bestFit="1" customWidth="1"/>
    <col min="330" max="332" width="5" bestFit="1" customWidth="1"/>
    <col min="333" max="335" width="7" bestFit="1" customWidth="1"/>
    <col min="336" max="341" width="5" bestFit="1" customWidth="1"/>
    <col min="342" max="342" width="12" bestFit="1" customWidth="1"/>
    <col min="343" max="344" width="5" bestFit="1" customWidth="1"/>
    <col min="345" max="345" width="6" bestFit="1" customWidth="1"/>
    <col min="346" max="346" width="5" bestFit="1" customWidth="1"/>
    <col min="347" max="347" width="6" bestFit="1" customWidth="1"/>
    <col min="348" max="348" width="12" bestFit="1" customWidth="1"/>
    <col min="349" max="349" width="5" bestFit="1" customWidth="1"/>
    <col min="350" max="350" width="6" bestFit="1" customWidth="1"/>
    <col min="351" max="351" width="5" bestFit="1" customWidth="1"/>
    <col min="352" max="352" width="6" bestFit="1" customWidth="1"/>
    <col min="353" max="353" width="12" bestFit="1" customWidth="1"/>
    <col min="354" max="358" width="5" bestFit="1" customWidth="1"/>
    <col min="359" max="359" width="12" bestFit="1" customWidth="1"/>
    <col min="360" max="361" width="5" bestFit="1" customWidth="1"/>
    <col min="362" max="362" width="6" bestFit="1" customWidth="1"/>
    <col min="363" max="363" width="5" bestFit="1" customWidth="1"/>
    <col min="364" max="364" width="6" bestFit="1" customWidth="1"/>
    <col min="365" max="365" width="9.6640625" bestFit="1" customWidth="1"/>
    <col min="366" max="366" width="12" bestFit="1" customWidth="1"/>
    <col min="367" max="420" width="23.21875" bestFit="1" customWidth="1"/>
    <col min="421" max="421" width="19.6640625" bestFit="1" customWidth="1"/>
    <col min="422" max="422" width="25.44140625" bestFit="1" customWidth="1"/>
    <col min="423" max="423" width="26.77734375" bestFit="1" customWidth="1"/>
    <col min="424" max="424" width="27.6640625" bestFit="1" customWidth="1"/>
    <col min="425" max="524" width="23.21875" bestFit="1" customWidth="1"/>
    <col min="525" max="525" width="19.6640625" bestFit="1" customWidth="1"/>
    <col min="526" max="526" width="25.44140625" bestFit="1" customWidth="1"/>
    <col min="527" max="527" width="26.77734375" bestFit="1" customWidth="1"/>
    <col min="528" max="528" width="27.6640625" bestFit="1" customWidth="1"/>
    <col min="529" max="628" width="23.21875" bestFit="1" customWidth="1"/>
    <col min="629" max="629" width="19.6640625" bestFit="1" customWidth="1"/>
    <col min="630" max="630" width="25.44140625" bestFit="1" customWidth="1"/>
    <col min="631" max="631" width="26.77734375" bestFit="1" customWidth="1"/>
    <col min="632" max="632" width="27.6640625" bestFit="1" customWidth="1"/>
    <col min="633" max="744" width="23.21875" bestFit="1" customWidth="1"/>
    <col min="745" max="745" width="19.6640625" bestFit="1" customWidth="1"/>
    <col min="746" max="746" width="25.44140625" bestFit="1" customWidth="1"/>
    <col min="747" max="747" width="26.77734375" bestFit="1" customWidth="1"/>
    <col min="748" max="748" width="27.6640625" bestFit="1" customWidth="1"/>
    <col min="749" max="864" width="23.21875" bestFit="1" customWidth="1"/>
    <col min="865" max="865" width="19.6640625" bestFit="1" customWidth="1"/>
    <col min="866" max="866" width="25.44140625" bestFit="1" customWidth="1"/>
    <col min="867" max="867" width="26.77734375" bestFit="1" customWidth="1"/>
    <col min="868" max="868" width="27.6640625" bestFit="1" customWidth="1"/>
    <col min="869" max="984" width="23.21875" bestFit="1" customWidth="1"/>
    <col min="985" max="985" width="19.6640625" bestFit="1" customWidth="1"/>
    <col min="986" max="986" width="25.44140625" bestFit="1" customWidth="1"/>
    <col min="987" max="987" width="26.77734375" bestFit="1" customWidth="1"/>
    <col min="988" max="988" width="27.6640625" bestFit="1" customWidth="1"/>
    <col min="989" max="1104" width="23.21875" bestFit="1" customWidth="1"/>
    <col min="1105" max="1105" width="19.6640625" bestFit="1" customWidth="1"/>
    <col min="1106" max="1106" width="25.44140625" bestFit="1" customWidth="1"/>
    <col min="1107" max="1107" width="26.77734375" bestFit="1" customWidth="1"/>
    <col min="1108" max="1108" width="27.6640625" bestFit="1" customWidth="1"/>
    <col min="1109" max="1220" width="23.21875" bestFit="1" customWidth="1"/>
    <col min="1221" max="1221" width="19.6640625" bestFit="1" customWidth="1"/>
    <col min="1222" max="1222" width="25.44140625" bestFit="1" customWidth="1"/>
    <col min="1223" max="1223" width="26.77734375" bestFit="1" customWidth="1"/>
    <col min="1224" max="1224" width="27.6640625" bestFit="1" customWidth="1"/>
    <col min="1225" max="1336" width="23.21875" bestFit="1" customWidth="1"/>
    <col min="1337" max="1337" width="19.6640625" bestFit="1" customWidth="1"/>
    <col min="1338" max="1338" width="25.44140625" bestFit="1" customWidth="1"/>
    <col min="1339" max="1339" width="26.77734375" bestFit="1" customWidth="1"/>
    <col min="1340" max="1340" width="27.6640625" bestFit="1" customWidth="1"/>
    <col min="1341" max="1452" width="23.21875" bestFit="1" customWidth="1"/>
    <col min="1453" max="1453" width="19.6640625" bestFit="1" customWidth="1"/>
    <col min="1454" max="1454" width="25.44140625" bestFit="1" customWidth="1"/>
    <col min="1455" max="1455" width="26.77734375" bestFit="1" customWidth="1"/>
    <col min="1456" max="1456" width="27.6640625" bestFit="1" customWidth="1"/>
    <col min="1457" max="1457" width="20" bestFit="1" customWidth="1"/>
    <col min="1458" max="1458" width="25.77734375" bestFit="1" customWidth="1"/>
    <col min="1459" max="1459" width="27.21875" bestFit="1" customWidth="1"/>
    <col min="1460" max="1460" width="28" bestFit="1" customWidth="1"/>
  </cols>
  <sheetData>
    <row r="3" spans="1:348" x14ac:dyDescent="0.3">
      <c r="B3" s="2" t="s">
        <v>275</v>
      </c>
    </row>
    <row r="4" spans="1:348" x14ac:dyDescent="0.3">
      <c r="B4" t="s">
        <v>16</v>
      </c>
      <c r="AA4" t="s">
        <v>234</v>
      </c>
      <c r="AZ4" t="s">
        <v>235</v>
      </c>
      <c r="BY4" t="s">
        <v>236</v>
      </c>
      <c r="CX4" t="s">
        <v>238</v>
      </c>
      <c r="DW4" t="s">
        <v>239</v>
      </c>
      <c r="EV4" t="s">
        <v>240</v>
      </c>
      <c r="FX4" t="s">
        <v>260</v>
      </c>
      <c r="GZ4" t="s">
        <v>268</v>
      </c>
      <c r="IB4" t="s">
        <v>269</v>
      </c>
      <c r="JD4" t="s">
        <v>270</v>
      </c>
      <c r="KF4" t="s">
        <v>271</v>
      </c>
      <c r="LH4" t="s">
        <v>272</v>
      </c>
      <c r="MJ4" t="s">
        <v>276</v>
      </c>
    </row>
    <row r="5" spans="1:348" x14ac:dyDescent="0.3">
      <c r="A5" s="2" t="s">
        <v>283</v>
      </c>
      <c r="B5" t="s">
        <v>15</v>
      </c>
      <c r="C5" t="s">
        <v>70</v>
      </c>
      <c r="D5" t="s">
        <v>56</v>
      </c>
      <c r="E5" t="s">
        <v>47</v>
      </c>
      <c r="F5" t="s">
        <v>32</v>
      </c>
      <c r="G5" t="s">
        <v>223</v>
      </c>
      <c r="H5" t="s">
        <v>214</v>
      </c>
      <c r="I5" t="s">
        <v>198</v>
      </c>
      <c r="J5" t="s">
        <v>211</v>
      </c>
      <c r="K5" t="s">
        <v>140</v>
      </c>
      <c r="L5" t="s">
        <v>143</v>
      </c>
      <c r="M5" t="s">
        <v>148</v>
      </c>
      <c r="N5" t="s">
        <v>193</v>
      </c>
      <c r="O5" t="s">
        <v>176</v>
      </c>
      <c r="P5" t="s">
        <v>129</v>
      </c>
      <c r="Q5" t="s">
        <v>173</v>
      </c>
      <c r="R5" t="s">
        <v>94</v>
      </c>
      <c r="S5" t="s">
        <v>89</v>
      </c>
      <c r="T5" t="s">
        <v>99</v>
      </c>
      <c r="U5" t="s">
        <v>84</v>
      </c>
      <c r="V5" t="s">
        <v>116</v>
      </c>
      <c r="W5" t="s">
        <v>65</v>
      </c>
      <c r="X5" t="s">
        <v>107</v>
      </c>
      <c r="Y5" t="s">
        <v>77</v>
      </c>
      <c r="Z5" t="s">
        <v>104</v>
      </c>
      <c r="AA5" t="s">
        <v>15</v>
      </c>
      <c r="AB5" t="s">
        <v>70</v>
      </c>
      <c r="AC5" t="s">
        <v>56</v>
      </c>
      <c r="AD5" t="s">
        <v>47</v>
      </c>
      <c r="AE5" t="s">
        <v>32</v>
      </c>
      <c r="AF5" t="s">
        <v>223</v>
      </c>
      <c r="AG5" t="s">
        <v>214</v>
      </c>
      <c r="AH5" t="s">
        <v>198</v>
      </c>
      <c r="AI5" t="s">
        <v>211</v>
      </c>
      <c r="AJ5" t="s">
        <v>140</v>
      </c>
      <c r="AK5" t="s">
        <v>143</v>
      </c>
      <c r="AL5" t="s">
        <v>148</v>
      </c>
      <c r="AM5" t="s">
        <v>193</v>
      </c>
      <c r="AN5" t="s">
        <v>176</v>
      </c>
      <c r="AO5" t="s">
        <v>129</v>
      </c>
      <c r="AP5" t="s">
        <v>173</v>
      </c>
      <c r="AQ5" t="s">
        <v>94</v>
      </c>
      <c r="AR5" t="s">
        <v>89</v>
      </c>
      <c r="AS5" t="s">
        <v>99</v>
      </c>
      <c r="AT5" t="s">
        <v>84</v>
      </c>
      <c r="AU5" t="s">
        <v>116</v>
      </c>
      <c r="AV5" t="s">
        <v>65</v>
      </c>
      <c r="AW5" t="s">
        <v>107</v>
      </c>
      <c r="AX5" t="s">
        <v>77</v>
      </c>
      <c r="AY5" t="s">
        <v>104</v>
      </c>
      <c r="AZ5" t="s">
        <v>15</v>
      </c>
      <c r="BA5" t="s">
        <v>70</v>
      </c>
      <c r="BB5" t="s">
        <v>56</v>
      </c>
      <c r="BC5" t="s">
        <v>47</v>
      </c>
      <c r="BD5" t="s">
        <v>32</v>
      </c>
      <c r="BE5" t="s">
        <v>223</v>
      </c>
      <c r="BF5" t="s">
        <v>214</v>
      </c>
      <c r="BG5" t="s">
        <v>198</v>
      </c>
      <c r="BH5" t="s">
        <v>211</v>
      </c>
      <c r="BI5" t="s">
        <v>140</v>
      </c>
      <c r="BJ5" t="s">
        <v>143</v>
      </c>
      <c r="BK5" t="s">
        <v>148</v>
      </c>
      <c r="BL5" t="s">
        <v>193</v>
      </c>
      <c r="BM5" t="s">
        <v>176</v>
      </c>
      <c r="BN5" t="s">
        <v>129</v>
      </c>
      <c r="BO5" t="s">
        <v>173</v>
      </c>
      <c r="BP5" t="s">
        <v>94</v>
      </c>
      <c r="BQ5" t="s">
        <v>89</v>
      </c>
      <c r="BR5" t="s">
        <v>99</v>
      </c>
      <c r="BS5" t="s">
        <v>84</v>
      </c>
      <c r="BT5" t="s">
        <v>116</v>
      </c>
      <c r="BU5" t="s">
        <v>65</v>
      </c>
      <c r="BV5" t="s">
        <v>107</v>
      </c>
      <c r="BW5" t="s">
        <v>77</v>
      </c>
      <c r="BX5" t="s">
        <v>104</v>
      </c>
      <c r="BY5" t="s">
        <v>15</v>
      </c>
      <c r="BZ5" t="s">
        <v>70</v>
      </c>
      <c r="CA5" t="s">
        <v>56</v>
      </c>
      <c r="CB5" t="s">
        <v>47</v>
      </c>
      <c r="CC5" t="s">
        <v>32</v>
      </c>
      <c r="CD5" t="s">
        <v>223</v>
      </c>
      <c r="CE5" t="s">
        <v>214</v>
      </c>
      <c r="CF5" t="s">
        <v>198</v>
      </c>
      <c r="CG5" t="s">
        <v>211</v>
      </c>
      <c r="CH5" t="s">
        <v>140</v>
      </c>
      <c r="CI5" t="s">
        <v>143</v>
      </c>
      <c r="CJ5" t="s">
        <v>148</v>
      </c>
      <c r="CK5" t="s">
        <v>193</v>
      </c>
      <c r="CL5" t="s">
        <v>176</v>
      </c>
      <c r="CM5" t="s">
        <v>129</v>
      </c>
      <c r="CN5" t="s">
        <v>173</v>
      </c>
      <c r="CO5" t="s">
        <v>94</v>
      </c>
      <c r="CP5" t="s">
        <v>89</v>
      </c>
      <c r="CQ5" t="s">
        <v>99</v>
      </c>
      <c r="CR5" t="s">
        <v>84</v>
      </c>
      <c r="CS5" t="s">
        <v>116</v>
      </c>
      <c r="CT5" t="s">
        <v>65</v>
      </c>
      <c r="CU5" t="s">
        <v>107</v>
      </c>
      <c r="CV5" t="s">
        <v>77</v>
      </c>
      <c r="CW5" t="s">
        <v>104</v>
      </c>
      <c r="CX5" t="s">
        <v>15</v>
      </c>
      <c r="CY5" t="s">
        <v>70</v>
      </c>
      <c r="CZ5" t="s">
        <v>56</v>
      </c>
      <c r="DA5" t="s">
        <v>47</v>
      </c>
      <c r="DB5" t="s">
        <v>32</v>
      </c>
      <c r="DC5" t="s">
        <v>223</v>
      </c>
      <c r="DD5" t="s">
        <v>214</v>
      </c>
      <c r="DE5" t="s">
        <v>198</v>
      </c>
      <c r="DF5" t="s">
        <v>211</v>
      </c>
      <c r="DG5" t="s">
        <v>140</v>
      </c>
      <c r="DH5" t="s">
        <v>143</v>
      </c>
      <c r="DI5" t="s">
        <v>148</v>
      </c>
      <c r="DJ5" t="s">
        <v>193</v>
      </c>
      <c r="DK5" t="s">
        <v>176</v>
      </c>
      <c r="DL5" t="s">
        <v>129</v>
      </c>
      <c r="DM5" t="s">
        <v>173</v>
      </c>
      <c r="DN5" t="s">
        <v>94</v>
      </c>
      <c r="DO5" t="s">
        <v>89</v>
      </c>
      <c r="DP5" t="s">
        <v>99</v>
      </c>
      <c r="DQ5" t="s">
        <v>84</v>
      </c>
      <c r="DR5" t="s">
        <v>116</v>
      </c>
      <c r="DS5" t="s">
        <v>65</v>
      </c>
      <c r="DT5" t="s">
        <v>107</v>
      </c>
      <c r="DU5" t="s">
        <v>77</v>
      </c>
      <c r="DV5" t="s">
        <v>104</v>
      </c>
      <c r="DW5" t="s">
        <v>15</v>
      </c>
      <c r="DX5" t="s">
        <v>70</v>
      </c>
      <c r="DY5" t="s">
        <v>56</v>
      </c>
      <c r="DZ5" t="s">
        <v>47</v>
      </c>
      <c r="EA5" t="s">
        <v>32</v>
      </c>
      <c r="EB5" t="s">
        <v>223</v>
      </c>
      <c r="EC5" t="s">
        <v>214</v>
      </c>
      <c r="ED5" t="s">
        <v>198</v>
      </c>
      <c r="EE5" t="s">
        <v>211</v>
      </c>
      <c r="EF5" t="s">
        <v>140</v>
      </c>
      <c r="EG5" t="s">
        <v>143</v>
      </c>
      <c r="EH5" t="s">
        <v>148</v>
      </c>
      <c r="EI5" t="s">
        <v>193</v>
      </c>
      <c r="EJ5" t="s">
        <v>176</v>
      </c>
      <c r="EK5" t="s">
        <v>129</v>
      </c>
      <c r="EL5" t="s">
        <v>173</v>
      </c>
      <c r="EM5" t="s">
        <v>94</v>
      </c>
      <c r="EN5" t="s">
        <v>89</v>
      </c>
      <c r="EO5" t="s">
        <v>99</v>
      </c>
      <c r="EP5" t="s">
        <v>84</v>
      </c>
      <c r="EQ5" t="s">
        <v>116</v>
      </c>
      <c r="ER5" t="s">
        <v>65</v>
      </c>
      <c r="ES5" t="s">
        <v>107</v>
      </c>
      <c r="ET5" t="s">
        <v>77</v>
      </c>
      <c r="EU5" t="s">
        <v>104</v>
      </c>
      <c r="EV5" t="s">
        <v>15</v>
      </c>
      <c r="EW5" t="s">
        <v>70</v>
      </c>
      <c r="EX5" t="s">
        <v>56</v>
      </c>
      <c r="EY5" t="s">
        <v>47</v>
      </c>
      <c r="EZ5" t="s">
        <v>32</v>
      </c>
      <c r="FA5" t="s">
        <v>223</v>
      </c>
      <c r="FB5" t="s">
        <v>214</v>
      </c>
      <c r="FC5" t="s">
        <v>198</v>
      </c>
      <c r="FD5" t="s">
        <v>211</v>
      </c>
      <c r="FE5" t="s">
        <v>140</v>
      </c>
      <c r="FF5" t="s">
        <v>143</v>
      </c>
      <c r="FG5" t="s">
        <v>148</v>
      </c>
      <c r="FH5" t="s">
        <v>193</v>
      </c>
      <c r="FI5" t="s">
        <v>176</v>
      </c>
      <c r="FJ5" t="s">
        <v>129</v>
      </c>
      <c r="FK5" t="s">
        <v>173</v>
      </c>
      <c r="FL5" t="s">
        <v>94</v>
      </c>
      <c r="FM5" t="s">
        <v>89</v>
      </c>
      <c r="FN5" t="s">
        <v>99</v>
      </c>
      <c r="FO5" t="s">
        <v>84</v>
      </c>
      <c r="FP5" t="s">
        <v>116</v>
      </c>
      <c r="FQ5" t="s">
        <v>65</v>
      </c>
      <c r="FR5" t="s">
        <v>107</v>
      </c>
      <c r="FS5" t="s">
        <v>77</v>
      </c>
      <c r="FT5" t="s">
        <v>104</v>
      </c>
      <c r="FU5" t="s">
        <v>254</v>
      </c>
      <c r="FV5" t="s">
        <v>259</v>
      </c>
      <c r="FW5" t="s">
        <v>243</v>
      </c>
      <c r="FX5" t="s">
        <v>15</v>
      </c>
      <c r="FY5" t="s">
        <v>70</v>
      </c>
      <c r="FZ5" t="s">
        <v>56</v>
      </c>
      <c r="GA5" t="s">
        <v>47</v>
      </c>
      <c r="GB5" t="s">
        <v>32</v>
      </c>
      <c r="GC5" t="s">
        <v>223</v>
      </c>
      <c r="GD5" t="s">
        <v>214</v>
      </c>
      <c r="GE5" t="s">
        <v>198</v>
      </c>
      <c r="GF5" t="s">
        <v>211</v>
      </c>
      <c r="GG5" t="s">
        <v>140</v>
      </c>
      <c r="GH5" t="s">
        <v>143</v>
      </c>
      <c r="GI5" t="s">
        <v>148</v>
      </c>
      <c r="GJ5" t="s">
        <v>193</v>
      </c>
      <c r="GK5" t="s">
        <v>176</v>
      </c>
      <c r="GL5" t="s">
        <v>129</v>
      </c>
      <c r="GM5" t="s">
        <v>173</v>
      </c>
      <c r="GN5" t="s">
        <v>94</v>
      </c>
      <c r="GO5" t="s">
        <v>89</v>
      </c>
      <c r="GP5" t="s">
        <v>99</v>
      </c>
      <c r="GQ5" t="s">
        <v>84</v>
      </c>
      <c r="GR5" t="s">
        <v>116</v>
      </c>
      <c r="GS5" t="s">
        <v>65</v>
      </c>
      <c r="GT5" t="s">
        <v>107</v>
      </c>
      <c r="GU5" t="s">
        <v>77</v>
      </c>
      <c r="GV5" t="s">
        <v>104</v>
      </c>
      <c r="GW5" t="s">
        <v>254</v>
      </c>
      <c r="GX5" t="s">
        <v>259</v>
      </c>
      <c r="GY5" t="s">
        <v>243</v>
      </c>
      <c r="GZ5" t="s">
        <v>15</v>
      </c>
      <c r="HA5" t="s">
        <v>70</v>
      </c>
      <c r="HB5" t="s">
        <v>56</v>
      </c>
      <c r="HC5" t="s">
        <v>47</v>
      </c>
      <c r="HD5" t="s">
        <v>32</v>
      </c>
      <c r="HE5" t="s">
        <v>223</v>
      </c>
      <c r="HF5" t="s">
        <v>214</v>
      </c>
      <c r="HG5" t="s">
        <v>198</v>
      </c>
      <c r="HH5" t="s">
        <v>211</v>
      </c>
      <c r="HI5" t="s">
        <v>140</v>
      </c>
      <c r="HJ5" t="s">
        <v>143</v>
      </c>
      <c r="HK5" t="s">
        <v>148</v>
      </c>
      <c r="HL5" t="s">
        <v>193</v>
      </c>
      <c r="HM5" t="s">
        <v>176</v>
      </c>
      <c r="HN5" t="s">
        <v>129</v>
      </c>
      <c r="HO5" t="s">
        <v>173</v>
      </c>
      <c r="HP5" t="s">
        <v>94</v>
      </c>
      <c r="HQ5" t="s">
        <v>89</v>
      </c>
      <c r="HR5" t="s">
        <v>99</v>
      </c>
      <c r="HS5" t="s">
        <v>84</v>
      </c>
      <c r="HT5" t="s">
        <v>116</v>
      </c>
      <c r="HU5" t="s">
        <v>65</v>
      </c>
      <c r="HV5" t="s">
        <v>107</v>
      </c>
      <c r="HW5" t="s">
        <v>77</v>
      </c>
      <c r="HX5" t="s">
        <v>104</v>
      </c>
      <c r="HY5" t="s">
        <v>254</v>
      </c>
      <c r="HZ5" t="s">
        <v>259</v>
      </c>
      <c r="IA5" t="s">
        <v>243</v>
      </c>
      <c r="IB5" t="s">
        <v>15</v>
      </c>
      <c r="IC5" t="s">
        <v>70</v>
      </c>
      <c r="ID5" t="s">
        <v>56</v>
      </c>
      <c r="IE5" t="s">
        <v>47</v>
      </c>
      <c r="IF5" t="s">
        <v>32</v>
      </c>
      <c r="IG5" t="s">
        <v>223</v>
      </c>
      <c r="IH5" t="s">
        <v>214</v>
      </c>
      <c r="II5" t="s">
        <v>198</v>
      </c>
      <c r="IJ5" t="s">
        <v>211</v>
      </c>
      <c r="IK5" t="s">
        <v>140</v>
      </c>
      <c r="IL5" t="s">
        <v>143</v>
      </c>
      <c r="IM5" t="s">
        <v>148</v>
      </c>
      <c r="IN5" t="s">
        <v>193</v>
      </c>
      <c r="IO5" t="s">
        <v>176</v>
      </c>
      <c r="IP5" t="s">
        <v>129</v>
      </c>
      <c r="IQ5" t="s">
        <v>173</v>
      </c>
      <c r="IR5" t="s">
        <v>94</v>
      </c>
      <c r="IS5" t="s">
        <v>89</v>
      </c>
      <c r="IT5" t="s">
        <v>99</v>
      </c>
      <c r="IU5" t="s">
        <v>84</v>
      </c>
      <c r="IV5" t="s">
        <v>116</v>
      </c>
      <c r="IW5" t="s">
        <v>65</v>
      </c>
      <c r="IX5" t="s">
        <v>107</v>
      </c>
      <c r="IY5" t="s">
        <v>77</v>
      </c>
      <c r="IZ5" t="s">
        <v>104</v>
      </c>
      <c r="JA5" t="s">
        <v>254</v>
      </c>
      <c r="JB5" t="s">
        <v>259</v>
      </c>
      <c r="JC5" t="s">
        <v>243</v>
      </c>
      <c r="JD5" t="s">
        <v>15</v>
      </c>
      <c r="JE5" t="s">
        <v>70</v>
      </c>
      <c r="JF5" t="s">
        <v>56</v>
      </c>
      <c r="JG5" t="s">
        <v>47</v>
      </c>
      <c r="JH5" t="s">
        <v>32</v>
      </c>
      <c r="JI5" t="s">
        <v>223</v>
      </c>
      <c r="JJ5" t="s">
        <v>214</v>
      </c>
      <c r="JK5" t="s">
        <v>198</v>
      </c>
      <c r="JL5" t="s">
        <v>211</v>
      </c>
      <c r="JM5" t="s">
        <v>140</v>
      </c>
      <c r="JN5" t="s">
        <v>143</v>
      </c>
      <c r="JO5" t="s">
        <v>148</v>
      </c>
      <c r="JP5" t="s">
        <v>193</v>
      </c>
      <c r="JQ5" t="s">
        <v>176</v>
      </c>
      <c r="JR5" t="s">
        <v>129</v>
      </c>
      <c r="JS5" t="s">
        <v>173</v>
      </c>
      <c r="JT5" t="s">
        <v>94</v>
      </c>
      <c r="JU5" t="s">
        <v>89</v>
      </c>
      <c r="JV5" t="s">
        <v>99</v>
      </c>
      <c r="JW5" t="s">
        <v>84</v>
      </c>
      <c r="JX5" t="s">
        <v>116</v>
      </c>
      <c r="JY5" t="s">
        <v>65</v>
      </c>
      <c r="JZ5" t="s">
        <v>107</v>
      </c>
      <c r="KA5" t="s">
        <v>77</v>
      </c>
      <c r="KB5" t="s">
        <v>104</v>
      </c>
      <c r="KC5" t="s">
        <v>254</v>
      </c>
      <c r="KD5" t="s">
        <v>259</v>
      </c>
      <c r="KE5" t="s">
        <v>243</v>
      </c>
      <c r="KF5" t="s">
        <v>15</v>
      </c>
      <c r="KG5" t="s">
        <v>70</v>
      </c>
      <c r="KH5" t="s">
        <v>56</v>
      </c>
      <c r="KI5" t="s">
        <v>47</v>
      </c>
      <c r="KJ5" t="s">
        <v>32</v>
      </c>
      <c r="KK5" t="s">
        <v>223</v>
      </c>
      <c r="KL5" t="s">
        <v>214</v>
      </c>
      <c r="KM5" t="s">
        <v>198</v>
      </c>
      <c r="KN5" t="s">
        <v>211</v>
      </c>
      <c r="KO5" t="s">
        <v>140</v>
      </c>
      <c r="KP5" t="s">
        <v>143</v>
      </c>
      <c r="KQ5" t="s">
        <v>148</v>
      </c>
      <c r="KR5" t="s">
        <v>193</v>
      </c>
      <c r="KS5" t="s">
        <v>176</v>
      </c>
      <c r="KT5" t="s">
        <v>129</v>
      </c>
      <c r="KU5" t="s">
        <v>173</v>
      </c>
      <c r="KV5" t="s">
        <v>94</v>
      </c>
      <c r="KW5" t="s">
        <v>89</v>
      </c>
      <c r="KX5" t="s">
        <v>99</v>
      </c>
      <c r="KY5" t="s">
        <v>84</v>
      </c>
      <c r="KZ5" t="s">
        <v>116</v>
      </c>
      <c r="LA5" t="s">
        <v>65</v>
      </c>
      <c r="LB5" t="s">
        <v>107</v>
      </c>
      <c r="LC5" t="s">
        <v>77</v>
      </c>
      <c r="LD5" t="s">
        <v>104</v>
      </c>
      <c r="LE5" t="s">
        <v>254</v>
      </c>
      <c r="LF5" t="s">
        <v>259</v>
      </c>
      <c r="LG5" t="s">
        <v>243</v>
      </c>
      <c r="LH5" t="s">
        <v>15</v>
      </c>
      <c r="LI5" t="s">
        <v>70</v>
      </c>
      <c r="LJ5" t="s">
        <v>56</v>
      </c>
      <c r="LK5" t="s">
        <v>47</v>
      </c>
      <c r="LL5" t="s">
        <v>32</v>
      </c>
      <c r="LM5" t="s">
        <v>223</v>
      </c>
      <c r="LN5" t="s">
        <v>214</v>
      </c>
      <c r="LO5" t="s">
        <v>198</v>
      </c>
      <c r="LP5" t="s">
        <v>211</v>
      </c>
      <c r="LQ5" t="s">
        <v>140</v>
      </c>
      <c r="LR5" t="s">
        <v>143</v>
      </c>
      <c r="LS5" t="s">
        <v>148</v>
      </c>
      <c r="LT5" t="s">
        <v>193</v>
      </c>
      <c r="LU5" t="s">
        <v>176</v>
      </c>
      <c r="LV5" t="s">
        <v>129</v>
      </c>
      <c r="LW5" t="s">
        <v>173</v>
      </c>
      <c r="LX5" t="s">
        <v>94</v>
      </c>
      <c r="LY5" t="s">
        <v>89</v>
      </c>
      <c r="LZ5" t="s">
        <v>99</v>
      </c>
      <c r="MA5" t="s">
        <v>84</v>
      </c>
      <c r="MB5" t="s">
        <v>116</v>
      </c>
      <c r="MC5" t="s">
        <v>65</v>
      </c>
      <c r="MD5" t="s">
        <v>107</v>
      </c>
      <c r="ME5" t="s">
        <v>77</v>
      </c>
      <c r="MF5" t="s">
        <v>104</v>
      </c>
      <c r="MG5" t="s">
        <v>254</v>
      </c>
      <c r="MH5" t="s">
        <v>259</v>
      </c>
      <c r="MI5" t="s">
        <v>243</v>
      </c>
    </row>
    <row r="6" spans="1:348" x14ac:dyDescent="0.3">
      <c r="A6" s="4" t="s">
        <v>280</v>
      </c>
      <c r="B6" s="3">
        <v>1945785</v>
      </c>
      <c r="C6" s="3">
        <v>772275</v>
      </c>
      <c r="D6" s="3">
        <v>720555</v>
      </c>
      <c r="E6" s="3">
        <v>554195</v>
      </c>
      <c r="F6" s="3">
        <v>916635</v>
      </c>
      <c r="G6" s="3">
        <v>794075</v>
      </c>
      <c r="H6" s="3">
        <v>13145</v>
      </c>
      <c r="I6" s="3">
        <v>1143570</v>
      </c>
      <c r="J6" s="3">
        <v>691560</v>
      </c>
      <c r="K6" s="3">
        <v>861365</v>
      </c>
      <c r="L6" s="3">
        <v>125760</v>
      </c>
      <c r="M6" s="3">
        <v>810560</v>
      </c>
      <c r="N6" s="3">
        <v>0</v>
      </c>
      <c r="O6" s="3">
        <v>704055</v>
      </c>
      <c r="P6" s="3">
        <v>656000</v>
      </c>
      <c r="Q6" s="3">
        <v>1171165</v>
      </c>
      <c r="R6" s="3">
        <v>864325</v>
      </c>
      <c r="S6" s="3">
        <v>682030</v>
      </c>
      <c r="T6" s="3">
        <v>403335</v>
      </c>
      <c r="U6" s="3">
        <v>443640</v>
      </c>
      <c r="V6" s="3">
        <v>41000</v>
      </c>
      <c r="W6" s="3">
        <v>701745</v>
      </c>
      <c r="X6" s="3">
        <v>816620</v>
      </c>
      <c r="Y6" s="3">
        <v>232490</v>
      </c>
      <c r="Z6" s="3">
        <v>0</v>
      </c>
      <c r="AA6" s="3">
        <v>1976870</v>
      </c>
      <c r="AB6" s="3">
        <v>789700</v>
      </c>
      <c r="AC6" s="3">
        <v>733905</v>
      </c>
      <c r="AD6" s="3">
        <v>556135</v>
      </c>
      <c r="AE6" s="3">
        <v>941925</v>
      </c>
      <c r="AF6" s="3">
        <v>791145</v>
      </c>
      <c r="AG6" s="3">
        <v>0</v>
      </c>
      <c r="AH6" s="3">
        <v>1190860</v>
      </c>
      <c r="AI6" s="3">
        <v>691560</v>
      </c>
      <c r="AJ6" s="3">
        <v>884070</v>
      </c>
      <c r="AK6" s="3">
        <v>126720</v>
      </c>
      <c r="AL6" s="3">
        <v>855805</v>
      </c>
      <c r="AM6" s="3">
        <v>0</v>
      </c>
      <c r="AN6" s="3">
        <v>737195</v>
      </c>
      <c r="AO6" s="3">
        <v>780505</v>
      </c>
      <c r="AP6" s="3">
        <v>1166595</v>
      </c>
      <c r="AQ6" s="3">
        <v>868055</v>
      </c>
      <c r="AR6" s="3">
        <v>689105</v>
      </c>
      <c r="AS6" s="3">
        <v>412240</v>
      </c>
      <c r="AT6" s="3">
        <v>446995</v>
      </c>
      <c r="AU6" s="3">
        <v>115750</v>
      </c>
      <c r="AV6" s="3">
        <v>694635</v>
      </c>
      <c r="AW6" s="3">
        <v>849630</v>
      </c>
      <c r="AX6" s="3">
        <v>234720</v>
      </c>
      <c r="AY6" s="3">
        <v>0</v>
      </c>
      <c r="AZ6" s="3">
        <v>1919510</v>
      </c>
      <c r="BA6" s="3">
        <v>780665</v>
      </c>
      <c r="BB6" s="3">
        <v>724950</v>
      </c>
      <c r="BC6" s="3">
        <v>531505</v>
      </c>
      <c r="BD6" s="3">
        <v>905825</v>
      </c>
      <c r="BE6" s="3">
        <v>812735</v>
      </c>
      <c r="BF6" s="3">
        <v>0</v>
      </c>
      <c r="BG6" s="3">
        <v>1156375</v>
      </c>
      <c r="BH6" s="3">
        <v>647490</v>
      </c>
      <c r="BI6" s="3">
        <v>858030</v>
      </c>
      <c r="BJ6" s="3">
        <v>120960</v>
      </c>
      <c r="BK6" s="3">
        <v>813125</v>
      </c>
      <c r="BL6" s="3">
        <v>0</v>
      </c>
      <c r="BM6" s="3">
        <v>700830</v>
      </c>
      <c r="BN6" s="3">
        <v>754430</v>
      </c>
      <c r="BO6" s="3">
        <v>1110755</v>
      </c>
      <c r="BP6" s="3">
        <v>826100</v>
      </c>
      <c r="BQ6" s="3">
        <v>655650</v>
      </c>
      <c r="BR6" s="3">
        <v>387945</v>
      </c>
      <c r="BS6" s="3">
        <v>422200</v>
      </c>
      <c r="BT6" s="3">
        <v>186200</v>
      </c>
      <c r="BU6" s="3">
        <v>697920</v>
      </c>
      <c r="BV6" s="3">
        <v>793055</v>
      </c>
      <c r="BW6" s="3">
        <v>222145</v>
      </c>
      <c r="BX6" s="3">
        <v>0</v>
      </c>
      <c r="BY6" s="3">
        <v>1916135</v>
      </c>
      <c r="BZ6" s="3">
        <v>767025</v>
      </c>
      <c r="CA6" s="3">
        <v>738600</v>
      </c>
      <c r="CB6" s="3">
        <v>514560</v>
      </c>
      <c r="CC6" s="3">
        <v>918935</v>
      </c>
      <c r="CD6" s="3">
        <v>787275</v>
      </c>
      <c r="CE6" s="3">
        <v>0</v>
      </c>
      <c r="CF6" s="3">
        <v>1179795</v>
      </c>
      <c r="CG6" s="3">
        <v>616200</v>
      </c>
      <c r="CH6" s="3">
        <v>840445</v>
      </c>
      <c r="CI6" s="3">
        <v>120960</v>
      </c>
      <c r="CJ6" s="3">
        <v>804580</v>
      </c>
      <c r="CK6" s="3">
        <v>0</v>
      </c>
      <c r="CL6" s="3">
        <v>687295</v>
      </c>
      <c r="CM6" s="3">
        <v>745715</v>
      </c>
      <c r="CN6" s="3">
        <v>1082600</v>
      </c>
      <c r="CO6" s="3">
        <v>813610</v>
      </c>
      <c r="CP6" s="3">
        <v>698450</v>
      </c>
      <c r="CQ6" s="3">
        <v>384930</v>
      </c>
      <c r="CR6" s="3">
        <v>416010</v>
      </c>
      <c r="CS6" s="3">
        <v>236375</v>
      </c>
      <c r="CT6" s="3">
        <v>688485</v>
      </c>
      <c r="CU6" s="3">
        <v>818400</v>
      </c>
      <c r="CV6" s="3">
        <v>194880</v>
      </c>
      <c r="CW6" s="3">
        <v>0</v>
      </c>
      <c r="CX6" s="3">
        <v>1789736</v>
      </c>
      <c r="CY6" s="3">
        <v>710949</v>
      </c>
      <c r="CZ6" s="3">
        <v>692439</v>
      </c>
      <c r="DA6" s="3">
        <v>485407</v>
      </c>
      <c r="DB6" s="3">
        <v>846938</v>
      </c>
      <c r="DC6" s="3">
        <v>730481</v>
      </c>
      <c r="DD6" s="3">
        <v>0</v>
      </c>
      <c r="DE6" s="3">
        <v>1121715</v>
      </c>
      <c r="DF6" s="3">
        <v>575484</v>
      </c>
      <c r="DG6" s="3">
        <v>835618</v>
      </c>
      <c r="DH6" s="3">
        <v>108000</v>
      </c>
      <c r="DI6" s="3">
        <v>742356</v>
      </c>
      <c r="DJ6" s="3">
        <v>0</v>
      </c>
      <c r="DK6" s="3">
        <v>634742</v>
      </c>
      <c r="DL6" s="3">
        <v>703187</v>
      </c>
      <c r="DM6" s="3">
        <v>1004121</v>
      </c>
      <c r="DN6" s="3">
        <v>755719</v>
      </c>
      <c r="DO6" s="3">
        <v>615657</v>
      </c>
      <c r="DP6" s="3">
        <v>356021</v>
      </c>
      <c r="DQ6" s="3">
        <v>409164</v>
      </c>
      <c r="DR6" s="3">
        <v>285215</v>
      </c>
      <c r="DS6" s="3">
        <v>641205</v>
      </c>
      <c r="DT6" s="3">
        <v>798976</v>
      </c>
      <c r="DU6" s="3">
        <v>179676</v>
      </c>
      <c r="DV6" s="3">
        <v>0</v>
      </c>
      <c r="DW6" s="3">
        <v>1699136</v>
      </c>
      <c r="DX6" s="3">
        <v>688068</v>
      </c>
      <c r="DY6" s="3">
        <v>647585</v>
      </c>
      <c r="DZ6" s="3">
        <v>461781</v>
      </c>
      <c r="EA6" s="3">
        <v>810203</v>
      </c>
      <c r="EB6" s="3">
        <v>688344</v>
      </c>
      <c r="EC6" s="3">
        <v>0</v>
      </c>
      <c r="ED6" s="3">
        <v>1061661</v>
      </c>
      <c r="EE6" s="3">
        <v>568854</v>
      </c>
      <c r="EF6" s="3">
        <v>783806</v>
      </c>
      <c r="EG6" s="3">
        <v>119301</v>
      </c>
      <c r="EH6" s="3">
        <v>714093</v>
      </c>
      <c r="EI6" s="3">
        <v>0</v>
      </c>
      <c r="EJ6" s="3">
        <v>598012</v>
      </c>
      <c r="EK6" s="3">
        <v>670808</v>
      </c>
      <c r="EL6" s="3">
        <v>942335</v>
      </c>
      <c r="EM6" s="3">
        <v>710449</v>
      </c>
      <c r="EN6" s="3">
        <v>600938</v>
      </c>
      <c r="EO6" s="3">
        <v>332449</v>
      </c>
      <c r="EP6" s="3">
        <v>382798</v>
      </c>
      <c r="EQ6" s="3">
        <v>278263</v>
      </c>
      <c r="ER6" s="3">
        <v>598617</v>
      </c>
      <c r="ES6" s="3">
        <v>753753</v>
      </c>
      <c r="ET6" s="3">
        <v>167524</v>
      </c>
      <c r="EU6" s="3">
        <v>0</v>
      </c>
      <c r="EV6" s="3">
        <v>1709983</v>
      </c>
      <c r="EW6" s="3">
        <v>719624</v>
      </c>
      <c r="EX6" s="3">
        <v>636484</v>
      </c>
      <c r="EY6" s="3">
        <v>449181</v>
      </c>
      <c r="EZ6" s="3">
        <v>791290</v>
      </c>
      <c r="FA6" s="3">
        <v>675807</v>
      </c>
      <c r="FB6" s="3">
        <v>0</v>
      </c>
      <c r="FC6" s="3">
        <v>1085085</v>
      </c>
      <c r="FD6" s="3">
        <v>554363</v>
      </c>
      <c r="FE6" s="3">
        <v>775169</v>
      </c>
      <c r="FF6" s="3">
        <v>127872</v>
      </c>
      <c r="FG6" s="3">
        <v>715318</v>
      </c>
      <c r="FH6" s="3">
        <v>0</v>
      </c>
      <c r="FI6" s="3">
        <v>590108</v>
      </c>
      <c r="FJ6" s="3">
        <v>662808</v>
      </c>
      <c r="FK6" s="3">
        <v>929936</v>
      </c>
      <c r="FL6" s="3">
        <v>697875</v>
      </c>
      <c r="FM6" s="3">
        <v>588555</v>
      </c>
      <c r="FN6" s="3">
        <v>324860</v>
      </c>
      <c r="FO6" s="3">
        <v>379119</v>
      </c>
      <c r="FP6" s="3">
        <v>285940</v>
      </c>
      <c r="FQ6" s="3">
        <v>587993</v>
      </c>
      <c r="FR6" s="3">
        <v>737571</v>
      </c>
      <c r="FS6" s="3">
        <v>163674</v>
      </c>
      <c r="FT6" s="3">
        <v>0</v>
      </c>
      <c r="FU6" s="3">
        <v>182076</v>
      </c>
      <c r="FV6" s="3">
        <v>115666</v>
      </c>
      <c r="FW6" s="3">
        <v>513754</v>
      </c>
      <c r="FX6" s="3">
        <v>1843716</v>
      </c>
      <c r="FY6" s="3">
        <v>762728</v>
      </c>
      <c r="FZ6" s="3">
        <v>682246</v>
      </c>
      <c r="GA6" s="3">
        <v>478383</v>
      </c>
      <c r="GB6" s="3">
        <v>844859</v>
      </c>
      <c r="GC6" s="3">
        <v>687376</v>
      </c>
      <c r="GD6" s="3">
        <v>0</v>
      </c>
      <c r="GE6" s="3">
        <v>1135921</v>
      </c>
      <c r="GF6" s="3">
        <v>551430</v>
      </c>
      <c r="GG6" s="3">
        <v>807508</v>
      </c>
      <c r="GH6" s="3">
        <v>137256</v>
      </c>
      <c r="GI6" s="3">
        <v>737964</v>
      </c>
      <c r="GJ6" s="3">
        <v>0</v>
      </c>
      <c r="GK6" s="3">
        <v>612424</v>
      </c>
      <c r="GL6" s="3">
        <v>691975</v>
      </c>
      <c r="GM6" s="3">
        <v>957117</v>
      </c>
      <c r="GN6" s="3">
        <v>725056</v>
      </c>
      <c r="GO6" s="3">
        <v>620058</v>
      </c>
      <c r="GP6" s="3">
        <v>335972</v>
      </c>
      <c r="GQ6" s="3">
        <v>395880</v>
      </c>
      <c r="GR6" s="3">
        <v>324216</v>
      </c>
      <c r="GS6" s="3">
        <v>608723</v>
      </c>
      <c r="GT6" s="3">
        <v>791034</v>
      </c>
      <c r="GU6" s="3">
        <v>164692</v>
      </c>
      <c r="GV6" s="3">
        <v>0</v>
      </c>
      <c r="GW6" s="3">
        <v>188460</v>
      </c>
      <c r="GX6" s="3">
        <v>114760</v>
      </c>
      <c r="GY6" s="3">
        <v>518442</v>
      </c>
      <c r="GZ6" s="3">
        <v>2013802</v>
      </c>
      <c r="HA6" s="3">
        <v>801610</v>
      </c>
      <c r="HB6" s="3">
        <v>697034</v>
      </c>
      <c r="HC6" s="3">
        <v>495922</v>
      </c>
      <c r="HD6" s="3">
        <v>898092</v>
      </c>
      <c r="HE6" s="3">
        <v>705233</v>
      </c>
      <c r="HF6" s="3">
        <v>0</v>
      </c>
      <c r="HG6" s="3">
        <v>1220076</v>
      </c>
      <c r="HH6" s="3">
        <v>608826</v>
      </c>
      <c r="HI6" s="3">
        <v>811164</v>
      </c>
      <c r="HJ6" s="3">
        <v>152322</v>
      </c>
      <c r="HK6" s="3">
        <v>773800</v>
      </c>
      <c r="HL6" s="3">
        <v>0</v>
      </c>
      <c r="HM6" s="3">
        <v>636901</v>
      </c>
      <c r="HN6" s="3">
        <v>724752</v>
      </c>
      <c r="HO6" s="3">
        <v>1010179</v>
      </c>
      <c r="HP6" s="3">
        <v>761034</v>
      </c>
      <c r="HQ6" s="3">
        <v>671902</v>
      </c>
      <c r="HR6" s="3">
        <v>351372</v>
      </c>
      <c r="HS6" s="3">
        <v>412516</v>
      </c>
      <c r="HT6" s="3">
        <v>350478</v>
      </c>
      <c r="HU6" s="3">
        <v>628710</v>
      </c>
      <c r="HV6" s="3">
        <v>820022</v>
      </c>
      <c r="HW6" s="3">
        <v>172209</v>
      </c>
      <c r="HX6" s="3">
        <v>0</v>
      </c>
      <c r="HY6" s="3">
        <v>178599</v>
      </c>
      <c r="HZ6" s="3">
        <v>126575</v>
      </c>
      <c r="IA6" s="3">
        <v>527084</v>
      </c>
      <c r="IB6" s="3">
        <v>2231001</v>
      </c>
      <c r="IC6" s="3">
        <v>882933</v>
      </c>
      <c r="ID6" s="3">
        <v>771225</v>
      </c>
      <c r="IE6" s="3">
        <v>539809</v>
      </c>
      <c r="IF6" s="3">
        <v>1053702</v>
      </c>
      <c r="IG6" s="3">
        <v>750372</v>
      </c>
      <c r="IH6" s="3">
        <v>0</v>
      </c>
      <c r="II6" s="3">
        <v>1464001</v>
      </c>
      <c r="IJ6" s="3">
        <v>668152</v>
      </c>
      <c r="IK6" s="3">
        <v>862276</v>
      </c>
      <c r="IL6" s="3">
        <v>169809</v>
      </c>
      <c r="IM6" s="3">
        <v>831711</v>
      </c>
      <c r="IN6" s="3">
        <v>0</v>
      </c>
      <c r="IO6" s="3">
        <v>680998</v>
      </c>
      <c r="IP6" s="3">
        <v>775368</v>
      </c>
      <c r="IQ6" s="3">
        <v>1088882</v>
      </c>
      <c r="IR6" s="3">
        <v>814746</v>
      </c>
      <c r="IS6" s="3">
        <v>707052</v>
      </c>
      <c r="IT6" s="3">
        <v>378774</v>
      </c>
      <c r="IU6" s="3">
        <v>437776</v>
      </c>
      <c r="IV6" s="3">
        <v>381261</v>
      </c>
      <c r="IW6" s="3">
        <v>678312</v>
      </c>
      <c r="IX6" s="3">
        <v>881137</v>
      </c>
      <c r="IY6" s="3">
        <v>183103</v>
      </c>
      <c r="IZ6" s="3">
        <v>0</v>
      </c>
      <c r="JA6" s="3">
        <v>183533</v>
      </c>
      <c r="JB6" s="3">
        <v>131936</v>
      </c>
      <c r="JC6" s="3">
        <v>581933</v>
      </c>
      <c r="JD6" s="3">
        <v>2487319</v>
      </c>
      <c r="JE6" s="3">
        <v>989761</v>
      </c>
      <c r="JF6" s="3">
        <v>862225</v>
      </c>
      <c r="JG6" s="3">
        <v>577423</v>
      </c>
      <c r="JH6" s="3">
        <v>1161744</v>
      </c>
      <c r="JI6" s="3">
        <v>798548</v>
      </c>
      <c r="JJ6" s="3">
        <v>0</v>
      </c>
      <c r="JK6" s="3">
        <v>1661640</v>
      </c>
      <c r="JL6" s="3">
        <v>717908</v>
      </c>
      <c r="JM6" s="3">
        <v>948732</v>
      </c>
      <c r="JN6" s="3">
        <v>186501</v>
      </c>
      <c r="JO6" s="3">
        <v>891160</v>
      </c>
      <c r="JP6" s="3">
        <v>0</v>
      </c>
      <c r="JQ6" s="3">
        <v>731794</v>
      </c>
      <c r="JR6" s="3">
        <v>828906</v>
      </c>
      <c r="JS6" s="3">
        <v>1173884</v>
      </c>
      <c r="JT6" s="3">
        <v>897359</v>
      </c>
      <c r="JU6" s="3">
        <v>786420</v>
      </c>
      <c r="JV6" s="3">
        <v>420418</v>
      </c>
      <c r="JW6" s="3">
        <v>470904</v>
      </c>
      <c r="JX6" s="3">
        <v>445933</v>
      </c>
      <c r="JY6" s="3">
        <v>744425</v>
      </c>
      <c r="JZ6" s="3">
        <v>961928</v>
      </c>
      <c r="KA6" s="3">
        <v>204574</v>
      </c>
      <c r="KB6" s="3">
        <v>0</v>
      </c>
      <c r="KC6" s="3">
        <v>200513</v>
      </c>
      <c r="KD6" s="3">
        <v>137562</v>
      </c>
      <c r="KE6" s="3">
        <v>617385</v>
      </c>
      <c r="KF6" s="3">
        <v>2656773</v>
      </c>
      <c r="KG6" s="3">
        <v>1087919</v>
      </c>
      <c r="KH6" s="3">
        <v>959831</v>
      </c>
      <c r="KI6" s="3">
        <v>534618</v>
      </c>
      <c r="KJ6" s="3">
        <v>1235299</v>
      </c>
      <c r="KK6" s="3">
        <v>859723</v>
      </c>
      <c r="KL6" s="3">
        <v>13568</v>
      </c>
      <c r="KM6" s="3">
        <v>1921466</v>
      </c>
      <c r="KN6" s="3">
        <v>781525</v>
      </c>
      <c r="KO6" s="3">
        <v>1010776</v>
      </c>
      <c r="KP6" s="3">
        <v>208992</v>
      </c>
      <c r="KQ6" s="3">
        <v>943899</v>
      </c>
      <c r="KR6" s="3">
        <v>0</v>
      </c>
      <c r="KS6" s="3">
        <v>801341</v>
      </c>
      <c r="KT6" s="3">
        <v>881663</v>
      </c>
      <c r="KU6" s="3">
        <v>1245100</v>
      </c>
      <c r="KV6" s="3">
        <v>957438</v>
      </c>
      <c r="KW6" s="3">
        <v>830129</v>
      </c>
      <c r="KX6" s="3">
        <v>449046</v>
      </c>
      <c r="KY6" s="3">
        <v>430866</v>
      </c>
      <c r="KZ6" s="3">
        <v>520185</v>
      </c>
      <c r="LA6" s="3">
        <v>796381</v>
      </c>
      <c r="LB6" s="3">
        <v>1007395</v>
      </c>
      <c r="LC6" s="3">
        <v>291462</v>
      </c>
      <c r="LD6" s="3">
        <v>35038</v>
      </c>
      <c r="LE6" s="3">
        <v>210777</v>
      </c>
      <c r="LF6" s="3">
        <v>150480</v>
      </c>
      <c r="LG6" s="3">
        <v>544266</v>
      </c>
      <c r="LH6" s="3">
        <v>0</v>
      </c>
      <c r="LI6" s="3">
        <v>0</v>
      </c>
      <c r="LJ6" s="3">
        <v>0</v>
      </c>
      <c r="LK6" s="3">
        <v>0</v>
      </c>
      <c r="LL6" s="3">
        <v>0</v>
      </c>
      <c r="LM6" s="3">
        <v>0</v>
      </c>
      <c r="LN6" s="3">
        <v>0</v>
      </c>
      <c r="LO6" s="3">
        <v>0</v>
      </c>
      <c r="LP6" s="3">
        <v>0</v>
      </c>
      <c r="LQ6" s="3">
        <v>0</v>
      </c>
      <c r="LR6" s="3">
        <v>0</v>
      </c>
      <c r="LS6" s="3">
        <v>0</v>
      </c>
      <c r="LT6" s="3">
        <v>0</v>
      </c>
      <c r="LU6" s="3">
        <v>0</v>
      </c>
      <c r="LV6" s="3">
        <v>0</v>
      </c>
      <c r="LW6" s="3">
        <v>0</v>
      </c>
      <c r="LX6" s="3">
        <v>0</v>
      </c>
      <c r="LY6" s="3">
        <v>0</v>
      </c>
      <c r="LZ6" s="3">
        <v>0</v>
      </c>
      <c r="MA6" s="3">
        <v>0</v>
      </c>
      <c r="MB6" s="3">
        <v>0</v>
      </c>
      <c r="MC6" s="3">
        <v>0</v>
      </c>
      <c r="MD6" s="3">
        <v>0</v>
      </c>
      <c r="ME6" s="3">
        <v>0</v>
      </c>
      <c r="MF6" s="3">
        <v>0</v>
      </c>
      <c r="MG6" s="3">
        <v>0</v>
      </c>
      <c r="MH6" s="3">
        <v>0</v>
      </c>
      <c r="MI6" s="3">
        <v>0</v>
      </c>
      <c r="MJ6" s="3">
        <v>200570494</v>
      </c>
    </row>
    <row r="7" spans="1:348" x14ac:dyDescent="0.3">
      <c r="A7" s="4" t="s">
        <v>282</v>
      </c>
      <c r="B7" s="3">
        <v>7285</v>
      </c>
      <c r="C7" s="3">
        <v>3200</v>
      </c>
      <c r="D7" s="3">
        <v>3480</v>
      </c>
      <c r="E7" s="3">
        <v>2670</v>
      </c>
      <c r="F7" s="3">
        <v>3510</v>
      </c>
      <c r="G7" s="3">
        <v>2030</v>
      </c>
      <c r="H7" s="3">
        <v>55</v>
      </c>
      <c r="I7" s="3">
        <v>5455</v>
      </c>
      <c r="J7" s="3">
        <v>3390</v>
      </c>
      <c r="K7" s="3">
        <v>4215</v>
      </c>
      <c r="L7" s="3">
        <v>240</v>
      </c>
      <c r="M7" s="3">
        <v>3795</v>
      </c>
      <c r="N7" s="3"/>
      <c r="O7" s="3">
        <v>3095</v>
      </c>
      <c r="P7" s="3">
        <v>1940</v>
      </c>
      <c r="Q7" s="3">
        <v>3865</v>
      </c>
      <c r="R7" s="3">
        <v>2725</v>
      </c>
      <c r="S7" s="3">
        <v>1415</v>
      </c>
      <c r="T7" s="3">
        <v>1205</v>
      </c>
      <c r="U7" s="3">
        <v>1520</v>
      </c>
      <c r="V7" s="3">
        <v>200</v>
      </c>
      <c r="W7" s="3">
        <v>2670</v>
      </c>
      <c r="X7" s="3">
        <v>2510</v>
      </c>
      <c r="Y7" s="3">
        <v>490</v>
      </c>
      <c r="Z7" s="3"/>
      <c r="AA7" s="3">
        <v>7335</v>
      </c>
      <c r="AB7" s="3">
        <v>3200</v>
      </c>
      <c r="AC7" s="3">
        <v>3540</v>
      </c>
      <c r="AD7" s="3">
        <v>2670</v>
      </c>
      <c r="AE7" s="3">
        <v>3555</v>
      </c>
      <c r="AF7" s="3">
        <v>2035</v>
      </c>
      <c r="AG7" s="3"/>
      <c r="AH7" s="3">
        <v>5600</v>
      </c>
      <c r="AI7" s="3">
        <v>3390</v>
      </c>
      <c r="AJ7" s="3">
        <v>4295</v>
      </c>
      <c r="AK7" s="3">
        <v>240</v>
      </c>
      <c r="AL7" s="3">
        <v>3915</v>
      </c>
      <c r="AM7" s="3"/>
      <c r="AN7" s="3">
        <v>3230</v>
      </c>
      <c r="AO7" s="3">
        <v>2200</v>
      </c>
      <c r="AP7" s="3">
        <v>3855</v>
      </c>
      <c r="AQ7" s="3">
        <v>2720</v>
      </c>
      <c r="AR7" s="3">
        <v>1415</v>
      </c>
      <c r="AS7" s="3">
        <v>1220</v>
      </c>
      <c r="AT7" s="3">
        <v>1520</v>
      </c>
      <c r="AU7" s="3">
        <v>430</v>
      </c>
      <c r="AV7" s="3">
        <v>2690</v>
      </c>
      <c r="AW7" s="3">
        <v>2650</v>
      </c>
      <c r="AX7" s="3">
        <v>490</v>
      </c>
      <c r="AY7" s="3"/>
      <c r="AZ7" s="3">
        <v>7350</v>
      </c>
      <c r="BA7" s="3">
        <v>3265</v>
      </c>
      <c r="BB7" s="3">
        <v>3615</v>
      </c>
      <c r="BC7" s="3">
        <v>2670</v>
      </c>
      <c r="BD7" s="3">
        <v>3560</v>
      </c>
      <c r="BE7" s="3">
        <v>2140</v>
      </c>
      <c r="BF7" s="3"/>
      <c r="BG7" s="3">
        <v>5660</v>
      </c>
      <c r="BH7" s="3">
        <v>3390</v>
      </c>
      <c r="BI7" s="3">
        <v>4320</v>
      </c>
      <c r="BJ7" s="3">
        <v>240</v>
      </c>
      <c r="BK7" s="3">
        <v>3940</v>
      </c>
      <c r="BL7" s="3"/>
      <c r="BM7" s="3">
        <v>3225</v>
      </c>
      <c r="BN7" s="3">
        <v>2210</v>
      </c>
      <c r="BO7" s="3">
        <v>3865</v>
      </c>
      <c r="BP7" s="3">
        <v>2730</v>
      </c>
      <c r="BQ7" s="3">
        <v>1410</v>
      </c>
      <c r="BR7" s="3">
        <v>1210</v>
      </c>
      <c r="BS7" s="3">
        <v>1520</v>
      </c>
      <c r="BT7" s="3">
        <v>650</v>
      </c>
      <c r="BU7" s="3">
        <v>2785</v>
      </c>
      <c r="BV7" s="3">
        <v>2640</v>
      </c>
      <c r="BW7" s="3">
        <v>490</v>
      </c>
      <c r="BX7" s="3"/>
      <c r="BY7" s="3">
        <v>7365</v>
      </c>
      <c r="BZ7" s="3">
        <v>3250</v>
      </c>
      <c r="CA7" s="3">
        <v>3685</v>
      </c>
      <c r="CB7" s="3">
        <v>2570</v>
      </c>
      <c r="CC7" s="3">
        <v>3620</v>
      </c>
      <c r="CD7" s="3">
        <v>2140</v>
      </c>
      <c r="CE7" s="3"/>
      <c r="CF7" s="3">
        <v>5745</v>
      </c>
      <c r="CG7" s="3">
        <v>3160</v>
      </c>
      <c r="CH7" s="3">
        <v>4320</v>
      </c>
      <c r="CI7" s="3">
        <v>240</v>
      </c>
      <c r="CJ7" s="3">
        <v>3970</v>
      </c>
      <c r="CK7" s="3"/>
      <c r="CL7" s="3">
        <v>3235</v>
      </c>
      <c r="CM7" s="3">
        <v>2215</v>
      </c>
      <c r="CN7" s="3">
        <v>3865</v>
      </c>
      <c r="CO7" s="3">
        <v>2730</v>
      </c>
      <c r="CP7" s="3">
        <v>1525</v>
      </c>
      <c r="CQ7" s="3">
        <v>1210</v>
      </c>
      <c r="CR7" s="3">
        <v>1520</v>
      </c>
      <c r="CS7" s="3">
        <v>785</v>
      </c>
      <c r="CT7" s="3">
        <v>2805</v>
      </c>
      <c r="CU7" s="3">
        <v>2735</v>
      </c>
      <c r="CV7" s="3">
        <v>435</v>
      </c>
      <c r="CW7" s="3"/>
      <c r="CX7" s="3">
        <v>7373</v>
      </c>
      <c r="CY7" s="3">
        <v>3213</v>
      </c>
      <c r="CZ7" s="3">
        <v>3712</v>
      </c>
      <c r="DA7" s="3">
        <v>2636</v>
      </c>
      <c r="DB7" s="3">
        <v>3640</v>
      </c>
      <c r="DC7" s="3">
        <v>2151</v>
      </c>
      <c r="DD7" s="3"/>
      <c r="DE7" s="3">
        <v>5957</v>
      </c>
      <c r="DF7" s="3">
        <v>3162</v>
      </c>
      <c r="DG7" s="3">
        <v>4559</v>
      </c>
      <c r="DH7" s="3">
        <v>240</v>
      </c>
      <c r="DI7" s="3">
        <v>3914</v>
      </c>
      <c r="DJ7" s="3"/>
      <c r="DK7" s="3">
        <v>3240</v>
      </c>
      <c r="DL7" s="3">
        <v>2213</v>
      </c>
      <c r="DM7" s="3">
        <v>3866</v>
      </c>
      <c r="DN7" s="3">
        <v>2745</v>
      </c>
      <c r="DO7" s="3">
        <v>1543</v>
      </c>
      <c r="DP7" s="3">
        <v>1208</v>
      </c>
      <c r="DQ7" s="3">
        <v>1595</v>
      </c>
      <c r="DR7" s="3">
        <v>953</v>
      </c>
      <c r="DS7" s="3">
        <v>2829</v>
      </c>
      <c r="DT7" s="3">
        <v>2822</v>
      </c>
      <c r="DU7" s="3">
        <v>434</v>
      </c>
      <c r="DV7" s="3"/>
      <c r="DW7" s="3">
        <v>7462</v>
      </c>
      <c r="DX7" s="3">
        <v>3303</v>
      </c>
      <c r="DY7" s="3">
        <v>3715</v>
      </c>
      <c r="DZ7" s="3">
        <v>2680</v>
      </c>
      <c r="EA7" s="3">
        <v>3674</v>
      </c>
      <c r="EB7" s="3">
        <v>2148</v>
      </c>
      <c r="EC7" s="3"/>
      <c r="ED7" s="3">
        <v>6059</v>
      </c>
      <c r="EE7" s="3">
        <v>3366</v>
      </c>
      <c r="EF7" s="3">
        <v>4553</v>
      </c>
      <c r="EG7" s="3">
        <v>273</v>
      </c>
      <c r="EH7" s="3">
        <v>3976</v>
      </c>
      <c r="EI7" s="3"/>
      <c r="EJ7" s="3">
        <v>3241</v>
      </c>
      <c r="EK7" s="3">
        <v>2216</v>
      </c>
      <c r="EL7" s="3">
        <v>3864</v>
      </c>
      <c r="EM7" s="3">
        <v>2762</v>
      </c>
      <c r="EN7" s="3">
        <v>1594</v>
      </c>
      <c r="EO7" s="3">
        <v>1207</v>
      </c>
      <c r="EP7" s="3">
        <v>1604</v>
      </c>
      <c r="EQ7" s="3">
        <v>993</v>
      </c>
      <c r="ER7" s="3">
        <v>2828</v>
      </c>
      <c r="ES7" s="3">
        <v>2821</v>
      </c>
      <c r="ET7" s="3">
        <v>434</v>
      </c>
      <c r="EU7" s="3"/>
      <c r="EV7" s="3">
        <v>7694</v>
      </c>
      <c r="EW7" s="3">
        <v>3455</v>
      </c>
      <c r="EX7" s="3">
        <v>3745</v>
      </c>
      <c r="EY7" s="3">
        <v>2687</v>
      </c>
      <c r="EZ7" s="3">
        <v>3704</v>
      </c>
      <c r="FA7" s="3">
        <v>2155</v>
      </c>
      <c r="FB7" s="3"/>
      <c r="FC7" s="3">
        <v>6384</v>
      </c>
      <c r="FD7" s="3">
        <v>3401</v>
      </c>
      <c r="FE7" s="3">
        <v>4567</v>
      </c>
      <c r="FF7" s="3">
        <v>288</v>
      </c>
      <c r="FG7" s="3">
        <v>3984</v>
      </c>
      <c r="FH7" s="3"/>
      <c r="FI7" s="3">
        <v>3242</v>
      </c>
      <c r="FJ7" s="3">
        <v>2228</v>
      </c>
      <c r="FK7" s="3">
        <v>3881</v>
      </c>
      <c r="FL7" s="3">
        <v>2776</v>
      </c>
      <c r="FM7" s="3">
        <v>1595</v>
      </c>
      <c r="FN7" s="3">
        <v>1207</v>
      </c>
      <c r="FO7" s="3">
        <v>1615</v>
      </c>
      <c r="FP7" s="3">
        <v>1029</v>
      </c>
      <c r="FQ7" s="3">
        <v>2827</v>
      </c>
      <c r="FR7" s="3">
        <v>2823</v>
      </c>
      <c r="FS7" s="3">
        <v>433</v>
      </c>
      <c r="FT7" s="3"/>
      <c r="FU7" s="3">
        <v>758</v>
      </c>
      <c r="FV7" s="3">
        <v>302</v>
      </c>
      <c r="FW7" s="3">
        <v>1682</v>
      </c>
      <c r="FX7" s="3">
        <v>7866</v>
      </c>
      <c r="FY7" s="3">
        <v>3502</v>
      </c>
      <c r="FZ7" s="3">
        <v>3829</v>
      </c>
      <c r="GA7" s="3">
        <v>2721</v>
      </c>
      <c r="GB7" s="3">
        <v>3727</v>
      </c>
      <c r="GC7" s="3">
        <v>2156</v>
      </c>
      <c r="GD7" s="3"/>
      <c r="GE7" s="3">
        <v>6571</v>
      </c>
      <c r="GF7" s="3">
        <v>3342</v>
      </c>
      <c r="GG7" s="3">
        <v>4599</v>
      </c>
      <c r="GH7" s="3">
        <v>301</v>
      </c>
      <c r="GI7" s="3">
        <v>3987</v>
      </c>
      <c r="GJ7" s="3"/>
      <c r="GK7" s="3">
        <v>3242</v>
      </c>
      <c r="GL7" s="3">
        <v>2234</v>
      </c>
      <c r="GM7" s="3">
        <v>3881</v>
      </c>
      <c r="GN7" s="3">
        <v>2780</v>
      </c>
      <c r="GO7" s="3">
        <v>1666</v>
      </c>
      <c r="GP7" s="3">
        <v>1209</v>
      </c>
      <c r="GQ7" s="3">
        <v>1632</v>
      </c>
      <c r="GR7" s="3">
        <v>1094</v>
      </c>
      <c r="GS7" s="3">
        <v>2827</v>
      </c>
      <c r="GT7" s="3">
        <v>2904</v>
      </c>
      <c r="GU7" s="3">
        <v>418</v>
      </c>
      <c r="GV7" s="3"/>
      <c r="GW7" s="3">
        <v>755</v>
      </c>
      <c r="GX7" s="3">
        <v>302</v>
      </c>
      <c r="GY7" s="3">
        <v>1693</v>
      </c>
      <c r="GZ7" s="3">
        <v>8112</v>
      </c>
      <c r="HA7" s="3">
        <v>3494</v>
      </c>
      <c r="HB7" s="3">
        <v>3831</v>
      </c>
      <c r="HC7" s="3">
        <v>2722</v>
      </c>
      <c r="HD7" s="3">
        <v>3776</v>
      </c>
      <c r="HE7" s="3">
        <v>2161</v>
      </c>
      <c r="HF7" s="3"/>
      <c r="HG7" s="3">
        <v>6664</v>
      </c>
      <c r="HH7" s="3">
        <v>3499</v>
      </c>
      <c r="HI7" s="3">
        <v>4419</v>
      </c>
      <c r="HJ7" s="3">
        <v>318</v>
      </c>
      <c r="HK7" s="3">
        <v>4053</v>
      </c>
      <c r="HL7" s="3"/>
      <c r="HM7" s="3">
        <v>3241</v>
      </c>
      <c r="HN7" s="3">
        <v>2268</v>
      </c>
      <c r="HO7" s="3">
        <v>3906</v>
      </c>
      <c r="HP7" s="3">
        <v>2792</v>
      </c>
      <c r="HQ7" s="3">
        <v>1722</v>
      </c>
      <c r="HR7" s="3">
        <v>1212</v>
      </c>
      <c r="HS7" s="3">
        <v>1631</v>
      </c>
      <c r="HT7" s="3">
        <v>1131</v>
      </c>
      <c r="HU7" s="3">
        <v>2828</v>
      </c>
      <c r="HV7" s="3">
        <v>2905</v>
      </c>
      <c r="HW7" s="3">
        <v>419</v>
      </c>
      <c r="HX7" s="3"/>
      <c r="HY7" s="3">
        <v>627</v>
      </c>
      <c r="HZ7" s="3">
        <v>305</v>
      </c>
      <c r="IA7" s="3">
        <v>1724</v>
      </c>
      <c r="IB7" s="3">
        <v>8190</v>
      </c>
      <c r="IC7" s="3">
        <v>3500</v>
      </c>
      <c r="ID7" s="3">
        <v>3882</v>
      </c>
      <c r="IE7" s="3">
        <v>2723</v>
      </c>
      <c r="IF7" s="3">
        <v>3970</v>
      </c>
      <c r="IG7" s="3">
        <v>2163</v>
      </c>
      <c r="IH7" s="3"/>
      <c r="II7" s="3">
        <v>7044</v>
      </c>
      <c r="IJ7" s="3">
        <v>3554</v>
      </c>
      <c r="IK7" s="3">
        <v>4391</v>
      </c>
      <c r="IL7" s="3">
        <v>321</v>
      </c>
      <c r="IM7" s="3">
        <v>4053</v>
      </c>
      <c r="IN7" s="3"/>
      <c r="IO7" s="3">
        <v>3241</v>
      </c>
      <c r="IP7" s="3">
        <v>2278</v>
      </c>
      <c r="IQ7" s="3">
        <v>3963</v>
      </c>
      <c r="IR7" s="3">
        <v>2798</v>
      </c>
      <c r="IS7" s="3">
        <v>1720</v>
      </c>
      <c r="IT7" s="3">
        <v>1214</v>
      </c>
      <c r="IU7" s="3">
        <v>1631</v>
      </c>
      <c r="IV7" s="3">
        <v>1137</v>
      </c>
      <c r="IW7" s="3">
        <v>2830</v>
      </c>
      <c r="IX7" s="3">
        <v>2932</v>
      </c>
      <c r="IY7" s="3">
        <v>419</v>
      </c>
      <c r="IZ7" s="3"/>
      <c r="JA7" s="3">
        <v>631</v>
      </c>
      <c r="JB7" s="3">
        <v>304</v>
      </c>
      <c r="JC7" s="3">
        <v>1774</v>
      </c>
      <c r="JD7" s="3">
        <v>8218</v>
      </c>
      <c r="JE7" s="3">
        <v>3502</v>
      </c>
      <c r="JF7" s="3">
        <v>3983</v>
      </c>
      <c r="JG7" s="3">
        <v>2723</v>
      </c>
      <c r="JH7" s="3">
        <v>3976</v>
      </c>
      <c r="JI7" s="3">
        <v>2165</v>
      </c>
      <c r="JJ7" s="3"/>
      <c r="JK7" s="3">
        <v>7192</v>
      </c>
      <c r="JL7" s="3">
        <v>3554</v>
      </c>
      <c r="JM7" s="3">
        <v>4494</v>
      </c>
      <c r="JN7" s="3">
        <v>321</v>
      </c>
      <c r="JO7" s="3">
        <v>4062</v>
      </c>
      <c r="JP7" s="3"/>
      <c r="JQ7" s="3">
        <v>3241</v>
      </c>
      <c r="JR7" s="3">
        <v>2308</v>
      </c>
      <c r="JS7" s="3">
        <v>3962</v>
      </c>
      <c r="JT7" s="3">
        <v>2855</v>
      </c>
      <c r="JU7" s="3">
        <v>1750</v>
      </c>
      <c r="JV7" s="3">
        <v>1243</v>
      </c>
      <c r="JW7" s="3">
        <v>1632</v>
      </c>
      <c r="JX7" s="3">
        <v>1256</v>
      </c>
      <c r="JY7" s="3">
        <v>2834</v>
      </c>
      <c r="JZ7" s="3">
        <v>2993</v>
      </c>
      <c r="KA7" s="3">
        <v>439</v>
      </c>
      <c r="KB7" s="3"/>
      <c r="KC7" s="3">
        <v>653</v>
      </c>
      <c r="KD7" s="3">
        <v>303</v>
      </c>
      <c r="KE7" s="3">
        <v>1811</v>
      </c>
      <c r="KF7" s="3">
        <v>8298</v>
      </c>
      <c r="KG7" s="3">
        <v>3503</v>
      </c>
      <c r="KH7" s="3">
        <v>4010</v>
      </c>
      <c r="KI7" s="3">
        <v>2244</v>
      </c>
      <c r="KJ7" s="3">
        <v>3996</v>
      </c>
      <c r="KK7" s="3">
        <v>2227</v>
      </c>
      <c r="KL7" s="3">
        <v>53</v>
      </c>
      <c r="KM7" s="3">
        <v>7627</v>
      </c>
      <c r="KN7" s="3">
        <v>3635</v>
      </c>
      <c r="KO7" s="3">
        <v>4426</v>
      </c>
      <c r="KP7" s="3">
        <v>336</v>
      </c>
      <c r="KQ7" s="3">
        <v>4065</v>
      </c>
      <c r="KR7" s="3"/>
      <c r="KS7" s="3">
        <v>3277</v>
      </c>
      <c r="KT7" s="3">
        <v>2345</v>
      </c>
      <c r="KU7" s="3">
        <v>3980</v>
      </c>
      <c r="KV7" s="3">
        <v>2885</v>
      </c>
      <c r="KW7" s="3">
        <v>1754</v>
      </c>
      <c r="KX7" s="3">
        <v>1251</v>
      </c>
      <c r="KY7" s="3">
        <v>1422</v>
      </c>
      <c r="KZ7" s="3">
        <v>1369</v>
      </c>
      <c r="LA7" s="3">
        <v>2834</v>
      </c>
      <c r="LB7" s="3">
        <v>2999</v>
      </c>
      <c r="LC7" s="3">
        <v>534</v>
      </c>
      <c r="LD7" s="3">
        <v>63</v>
      </c>
      <c r="LE7" s="3">
        <v>662</v>
      </c>
      <c r="LF7" s="3">
        <v>304</v>
      </c>
      <c r="LG7" s="3">
        <v>1624</v>
      </c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>
        <v>799259</v>
      </c>
    </row>
    <row r="8" spans="1:348" x14ac:dyDescent="0.3">
      <c r="A8" s="4" t="s">
        <v>279</v>
      </c>
      <c r="B8" s="3">
        <v>342716</v>
      </c>
      <c r="C8" s="3">
        <v>146766</v>
      </c>
      <c r="D8" s="3">
        <v>142665</v>
      </c>
      <c r="E8" s="3">
        <v>107683</v>
      </c>
      <c r="F8" s="3">
        <v>150986</v>
      </c>
      <c r="G8" s="3">
        <v>160178</v>
      </c>
      <c r="H8" s="3">
        <v>0</v>
      </c>
      <c r="I8" s="3">
        <v>246191</v>
      </c>
      <c r="J8" s="3">
        <v>143325</v>
      </c>
      <c r="K8" s="3">
        <v>176492</v>
      </c>
      <c r="L8" s="3">
        <v>23498</v>
      </c>
      <c r="M8" s="3">
        <v>161801</v>
      </c>
      <c r="N8" s="3">
        <v>0</v>
      </c>
      <c r="O8" s="3">
        <v>149153</v>
      </c>
      <c r="P8" s="3">
        <v>129480</v>
      </c>
      <c r="Q8" s="3">
        <v>254439</v>
      </c>
      <c r="R8" s="3">
        <v>153699</v>
      </c>
      <c r="S8" s="3">
        <v>107757</v>
      </c>
      <c r="T8" s="3">
        <v>68838</v>
      </c>
      <c r="U8" s="3">
        <v>93056</v>
      </c>
      <c r="V8" s="3">
        <v>6850</v>
      </c>
      <c r="W8" s="3">
        <v>122388</v>
      </c>
      <c r="X8" s="3">
        <v>171487</v>
      </c>
      <c r="Y8" s="3">
        <v>36248</v>
      </c>
      <c r="Z8" s="3">
        <v>0</v>
      </c>
      <c r="AA8" s="3">
        <v>354986.5</v>
      </c>
      <c r="AB8" s="3">
        <v>156029.5</v>
      </c>
      <c r="AC8" s="3">
        <v>144361</v>
      </c>
      <c r="AD8" s="3">
        <v>107362</v>
      </c>
      <c r="AE8" s="3">
        <v>151677.5</v>
      </c>
      <c r="AF8" s="3">
        <v>164516</v>
      </c>
      <c r="AG8" s="3">
        <v>0</v>
      </c>
      <c r="AH8" s="3">
        <v>255066.5</v>
      </c>
      <c r="AI8" s="3">
        <v>143289.5</v>
      </c>
      <c r="AJ8" s="3">
        <v>178321</v>
      </c>
      <c r="AK8" s="3">
        <v>25312.5</v>
      </c>
      <c r="AL8" s="3">
        <v>173984.5</v>
      </c>
      <c r="AM8" s="3">
        <v>0</v>
      </c>
      <c r="AN8" s="3">
        <v>156539</v>
      </c>
      <c r="AO8" s="3">
        <v>149263.5</v>
      </c>
      <c r="AP8" s="3">
        <v>252158.5</v>
      </c>
      <c r="AQ8" s="3">
        <v>152285</v>
      </c>
      <c r="AR8" s="3">
        <v>109783</v>
      </c>
      <c r="AS8" s="3">
        <v>67896</v>
      </c>
      <c r="AT8" s="3">
        <v>91766.5</v>
      </c>
      <c r="AU8" s="3">
        <v>22693.5</v>
      </c>
      <c r="AV8" s="3">
        <v>124807.5</v>
      </c>
      <c r="AW8" s="3">
        <v>175036.5</v>
      </c>
      <c r="AX8" s="3">
        <v>34675</v>
      </c>
      <c r="AY8" s="3">
        <v>0</v>
      </c>
      <c r="AZ8" s="3">
        <v>356372.5</v>
      </c>
      <c r="BA8" s="3">
        <v>158148.5</v>
      </c>
      <c r="BB8" s="3">
        <v>148664</v>
      </c>
      <c r="BC8" s="3">
        <v>109362</v>
      </c>
      <c r="BD8" s="3">
        <v>160225</v>
      </c>
      <c r="BE8" s="3">
        <v>157663</v>
      </c>
      <c r="BF8" s="3">
        <v>2139</v>
      </c>
      <c r="BG8" s="3">
        <v>252851.5</v>
      </c>
      <c r="BH8" s="3">
        <v>139098.5</v>
      </c>
      <c r="BI8" s="3">
        <v>187424</v>
      </c>
      <c r="BJ8" s="3">
        <v>22010</v>
      </c>
      <c r="BK8" s="3">
        <v>178851.5</v>
      </c>
      <c r="BL8" s="3">
        <v>0</v>
      </c>
      <c r="BM8" s="3">
        <v>157370.5</v>
      </c>
      <c r="BN8" s="3">
        <v>155645.5</v>
      </c>
      <c r="BO8" s="3">
        <v>256514.5</v>
      </c>
      <c r="BP8" s="3">
        <v>150121</v>
      </c>
      <c r="BQ8" s="3">
        <v>111108.5</v>
      </c>
      <c r="BR8" s="3">
        <v>67963.5</v>
      </c>
      <c r="BS8" s="3">
        <v>95391</v>
      </c>
      <c r="BT8" s="3">
        <v>43233.5</v>
      </c>
      <c r="BU8" s="3">
        <v>134745</v>
      </c>
      <c r="BV8" s="3">
        <v>180780.5</v>
      </c>
      <c r="BW8" s="3">
        <v>42161</v>
      </c>
      <c r="BX8" s="3">
        <v>1524</v>
      </c>
      <c r="BY8" s="3">
        <v>364036</v>
      </c>
      <c r="BZ8" s="3">
        <v>163153.5</v>
      </c>
      <c r="CA8" s="3">
        <v>155383</v>
      </c>
      <c r="CB8" s="3">
        <v>106134</v>
      </c>
      <c r="CC8" s="3">
        <v>167459</v>
      </c>
      <c r="CD8" s="3">
        <v>167289.5</v>
      </c>
      <c r="CE8" s="3">
        <v>2299</v>
      </c>
      <c r="CF8" s="3">
        <v>260377</v>
      </c>
      <c r="CG8" s="3">
        <v>138775</v>
      </c>
      <c r="CH8" s="3">
        <v>190839</v>
      </c>
      <c r="CI8" s="3">
        <v>22015</v>
      </c>
      <c r="CJ8" s="3">
        <v>182875</v>
      </c>
      <c r="CK8" s="3">
        <v>0</v>
      </c>
      <c r="CL8" s="3">
        <v>160899.5</v>
      </c>
      <c r="CM8" s="3">
        <v>162635</v>
      </c>
      <c r="CN8" s="3">
        <v>261523.5</v>
      </c>
      <c r="CO8" s="3">
        <v>153167.5</v>
      </c>
      <c r="CP8" s="3">
        <v>113344.00000000001</v>
      </c>
      <c r="CQ8" s="3">
        <v>70170</v>
      </c>
      <c r="CR8" s="3">
        <v>97393.5</v>
      </c>
      <c r="CS8" s="3">
        <v>54539</v>
      </c>
      <c r="CT8" s="3">
        <v>139505</v>
      </c>
      <c r="CU8" s="3">
        <v>189854.5</v>
      </c>
      <c r="CV8" s="3">
        <v>41181</v>
      </c>
      <c r="CW8" s="3">
        <v>1762.5</v>
      </c>
      <c r="CX8" s="3">
        <v>372305</v>
      </c>
      <c r="CY8" s="3">
        <v>167207.5</v>
      </c>
      <c r="CZ8" s="3">
        <v>158313</v>
      </c>
      <c r="DA8" s="3">
        <v>106715</v>
      </c>
      <c r="DB8" s="3">
        <v>167712</v>
      </c>
      <c r="DC8" s="3">
        <v>168967.5</v>
      </c>
      <c r="DD8" s="3">
        <v>2311.5</v>
      </c>
      <c r="DE8" s="3">
        <v>271346.5</v>
      </c>
      <c r="DF8" s="3">
        <v>139685</v>
      </c>
      <c r="DG8" s="3">
        <v>189846</v>
      </c>
      <c r="DH8" s="3">
        <v>22098</v>
      </c>
      <c r="DI8" s="3">
        <v>182314.5</v>
      </c>
      <c r="DJ8" s="3">
        <v>0</v>
      </c>
      <c r="DK8" s="3">
        <v>160645</v>
      </c>
      <c r="DL8" s="3">
        <v>165264.5</v>
      </c>
      <c r="DM8" s="3">
        <v>263259.5</v>
      </c>
      <c r="DN8" s="3">
        <v>155784.5</v>
      </c>
      <c r="DO8" s="3">
        <v>117410.49999999999</v>
      </c>
      <c r="DP8" s="3">
        <v>68106</v>
      </c>
      <c r="DQ8" s="3">
        <v>97728</v>
      </c>
      <c r="DR8" s="3">
        <v>64697</v>
      </c>
      <c r="DS8" s="3">
        <v>143253</v>
      </c>
      <c r="DT8" s="3">
        <v>197362</v>
      </c>
      <c r="DU8" s="3">
        <v>40833</v>
      </c>
      <c r="DV8" s="3">
        <v>1885.9999999999998</v>
      </c>
      <c r="DW8" s="3">
        <v>381677</v>
      </c>
      <c r="DX8" s="3">
        <v>173133</v>
      </c>
      <c r="DY8" s="3">
        <v>161517</v>
      </c>
      <c r="DZ8" s="3">
        <v>112463</v>
      </c>
      <c r="EA8" s="3">
        <v>175493</v>
      </c>
      <c r="EB8" s="3">
        <v>174378.5</v>
      </c>
      <c r="EC8" s="3">
        <v>2829</v>
      </c>
      <c r="ED8" s="3">
        <v>280644.5</v>
      </c>
      <c r="EE8" s="3">
        <v>148707</v>
      </c>
      <c r="EF8" s="3">
        <v>192698</v>
      </c>
      <c r="EG8" s="3">
        <v>27456</v>
      </c>
      <c r="EH8" s="3">
        <v>182728.5</v>
      </c>
      <c r="EI8" s="3">
        <v>0</v>
      </c>
      <c r="EJ8" s="3">
        <v>162742.5</v>
      </c>
      <c r="EK8" s="3">
        <v>166872</v>
      </c>
      <c r="EL8" s="3">
        <v>267896.5</v>
      </c>
      <c r="EM8" s="3">
        <v>158456.5</v>
      </c>
      <c r="EN8" s="3">
        <v>124248</v>
      </c>
      <c r="EO8" s="3">
        <v>69850</v>
      </c>
      <c r="EP8" s="3">
        <v>102124</v>
      </c>
      <c r="EQ8" s="3">
        <v>71180</v>
      </c>
      <c r="ER8" s="3">
        <v>144724.5</v>
      </c>
      <c r="ES8" s="3">
        <v>201436</v>
      </c>
      <c r="ET8" s="3">
        <v>39646.5</v>
      </c>
      <c r="EU8" s="3">
        <v>2136</v>
      </c>
      <c r="EV8" s="3">
        <v>405444</v>
      </c>
      <c r="EW8" s="3">
        <v>193043.5</v>
      </c>
      <c r="EX8" s="3">
        <v>171607</v>
      </c>
      <c r="EY8" s="3">
        <v>116906.5</v>
      </c>
      <c r="EZ8" s="3">
        <v>184134.5</v>
      </c>
      <c r="FA8" s="3">
        <v>183232.5</v>
      </c>
      <c r="FB8" s="3">
        <v>3060</v>
      </c>
      <c r="FC8" s="3">
        <v>297637</v>
      </c>
      <c r="FD8" s="3">
        <v>152239.5</v>
      </c>
      <c r="FE8" s="3">
        <v>197576</v>
      </c>
      <c r="FF8" s="3">
        <v>29620.499999999996</v>
      </c>
      <c r="FG8" s="3">
        <v>187438</v>
      </c>
      <c r="FH8" s="3">
        <v>0</v>
      </c>
      <c r="FI8" s="3">
        <v>168404.5</v>
      </c>
      <c r="FJ8" s="3">
        <v>178497</v>
      </c>
      <c r="FK8" s="3">
        <v>277852.5</v>
      </c>
      <c r="FL8" s="3">
        <v>164224</v>
      </c>
      <c r="FM8" s="3">
        <v>127108</v>
      </c>
      <c r="FN8" s="3">
        <v>73589</v>
      </c>
      <c r="FO8" s="3">
        <v>107444</v>
      </c>
      <c r="FP8" s="3">
        <v>79652</v>
      </c>
      <c r="FQ8" s="3">
        <v>151838.5</v>
      </c>
      <c r="FR8" s="3">
        <v>210067</v>
      </c>
      <c r="FS8" s="3">
        <v>40931</v>
      </c>
      <c r="FT8" s="3">
        <v>2364</v>
      </c>
      <c r="FU8" s="3">
        <v>36572</v>
      </c>
      <c r="FV8" s="3">
        <v>18984</v>
      </c>
      <c r="FW8" s="3">
        <v>99568</v>
      </c>
      <c r="FX8" s="3">
        <v>417742.5</v>
      </c>
      <c r="FY8" s="3">
        <v>202830</v>
      </c>
      <c r="FZ8" s="3">
        <v>171776</v>
      </c>
      <c r="GA8" s="3">
        <v>121005.5</v>
      </c>
      <c r="GB8" s="3">
        <v>189583</v>
      </c>
      <c r="GC8" s="3">
        <v>187137</v>
      </c>
      <c r="GD8" s="3">
        <v>3315</v>
      </c>
      <c r="GE8" s="3">
        <v>305584</v>
      </c>
      <c r="GF8" s="3">
        <v>155685</v>
      </c>
      <c r="GG8" s="3">
        <v>205884</v>
      </c>
      <c r="GH8" s="3">
        <v>31363.000000000004</v>
      </c>
      <c r="GI8" s="3">
        <v>191565</v>
      </c>
      <c r="GJ8" s="3">
        <v>0</v>
      </c>
      <c r="GK8" s="3">
        <v>171737.5</v>
      </c>
      <c r="GL8" s="3">
        <v>184201.5</v>
      </c>
      <c r="GM8" s="3">
        <v>284139.5</v>
      </c>
      <c r="GN8" s="3">
        <v>172370</v>
      </c>
      <c r="GO8" s="3">
        <v>136074.5</v>
      </c>
      <c r="GP8" s="3">
        <v>74099</v>
      </c>
      <c r="GQ8" s="3">
        <v>107939</v>
      </c>
      <c r="GR8" s="3">
        <v>85911</v>
      </c>
      <c r="GS8" s="3">
        <v>154782</v>
      </c>
      <c r="GT8" s="3">
        <v>224764</v>
      </c>
      <c r="GU8" s="3">
        <v>40111</v>
      </c>
      <c r="GV8" s="3">
        <v>3240</v>
      </c>
      <c r="GW8" s="3">
        <v>38422</v>
      </c>
      <c r="GX8" s="3">
        <v>19422</v>
      </c>
      <c r="GY8" s="3">
        <v>103825.5</v>
      </c>
      <c r="GZ8" s="3">
        <v>440839</v>
      </c>
      <c r="HA8" s="3">
        <v>207267</v>
      </c>
      <c r="HB8" s="3">
        <v>174808.5</v>
      </c>
      <c r="HC8" s="3">
        <v>124907.5</v>
      </c>
      <c r="HD8" s="3">
        <v>204731.5</v>
      </c>
      <c r="HE8" s="3">
        <v>197269</v>
      </c>
      <c r="HF8" s="3">
        <v>3276</v>
      </c>
      <c r="HG8" s="3">
        <v>324759.5</v>
      </c>
      <c r="HH8" s="3">
        <v>163900</v>
      </c>
      <c r="HI8" s="3">
        <v>206976.5</v>
      </c>
      <c r="HJ8" s="3">
        <v>32639.999999999996</v>
      </c>
      <c r="HK8" s="3">
        <v>192037</v>
      </c>
      <c r="HL8" s="3">
        <v>0</v>
      </c>
      <c r="HM8" s="3">
        <v>175045</v>
      </c>
      <c r="HN8" s="3">
        <v>192390</v>
      </c>
      <c r="HO8" s="3">
        <v>293031</v>
      </c>
      <c r="HP8" s="3">
        <v>177475</v>
      </c>
      <c r="HQ8" s="3">
        <v>146709</v>
      </c>
      <c r="HR8" s="3">
        <v>74857.5</v>
      </c>
      <c r="HS8" s="3">
        <v>112288.5</v>
      </c>
      <c r="HT8" s="3">
        <v>95433.5</v>
      </c>
      <c r="HU8" s="3">
        <v>158205.5</v>
      </c>
      <c r="HV8" s="3">
        <v>230430</v>
      </c>
      <c r="HW8" s="3">
        <v>44995</v>
      </c>
      <c r="HX8" s="3">
        <v>3070.5</v>
      </c>
      <c r="HY8" s="3">
        <v>41822</v>
      </c>
      <c r="HZ8" s="3">
        <v>21420</v>
      </c>
      <c r="IA8" s="3">
        <v>112870</v>
      </c>
      <c r="IB8" s="3">
        <v>447708.5</v>
      </c>
      <c r="IC8" s="3">
        <v>211864</v>
      </c>
      <c r="ID8" s="3">
        <v>183643.5</v>
      </c>
      <c r="IE8" s="3">
        <v>126776.5</v>
      </c>
      <c r="IF8" s="3">
        <v>202977.5</v>
      </c>
      <c r="IG8" s="3">
        <v>195144</v>
      </c>
      <c r="IH8" s="3">
        <v>3530.5</v>
      </c>
      <c r="II8" s="3">
        <v>361886.5</v>
      </c>
      <c r="IJ8" s="3">
        <v>170662.5</v>
      </c>
      <c r="IK8" s="3">
        <v>214665</v>
      </c>
      <c r="IL8" s="3">
        <v>35844</v>
      </c>
      <c r="IM8" s="3">
        <v>194661.5</v>
      </c>
      <c r="IN8" s="3">
        <v>0</v>
      </c>
      <c r="IO8" s="3">
        <v>177076.5</v>
      </c>
      <c r="IP8" s="3">
        <v>196426.5</v>
      </c>
      <c r="IQ8" s="3">
        <v>296562</v>
      </c>
      <c r="IR8" s="3">
        <v>179720</v>
      </c>
      <c r="IS8" s="3">
        <v>145239</v>
      </c>
      <c r="IT8" s="3">
        <v>76725</v>
      </c>
      <c r="IU8" s="3">
        <v>109197</v>
      </c>
      <c r="IV8" s="3">
        <v>104210</v>
      </c>
      <c r="IW8" s="3">
        <v>163954.5</v>
      </c>
      <c r="IX8" s="3">
        <v>236367</v>
      </c>
      <c r="IY8" s="3">
        <v>40780.5</v>
      </c>
      <c r="IZ8" s="3">
        <v>2719.5</v>
      </c>
      <c r="JA8" s="3">
        <v>43674</v>
      </c>
      <c r="JB8" s="3">
        <v>22790</v>
      </c>
      <c r="JC8" s="3">
        <v>116304.5</v>
      </c>
      <c r="JD8" s="3">
        <v>234124.5</v>
      </c>
      <c r="JE8" s="3">
        <v>200305</v>
      </c>
      <c r="JF8" s="3">
        <v>0</v>
      </c>
      <c r="JG8" s="3">
        <v>104727.5</v>
      </c>
      <c r="JH8" s="3">
        <v>139774.5</v>
      </c>
      <c r="JI8" s="3">
        <v>95570.999999999985</v>
      </c>
      <c r="JJ8" s="3">
        <v>0</v>
      </c>
      <c r="JK8" s="3">
        <v>322013</v>
      </c>
      <c r="JL8" s="3">
        <v>177444</v>
      </c>
      <c r="JM8" s="3">
        <v>0</v>
      </c>
      <c r="JN8" s="3">
        <v>0</v>
      </c>
      <c r="JO8" s="3">
        <v>0</v>
      </c>
      <c r="JP8" s="3">
        <v>0</v>
      </c>
      <c r="JQ8" s="3">
        <v>0</v>
      </c>
      <c r="JR8" s="3">
        <v>168118</v>
      </c>
      <c r="JS8" s="3">
        <v>98766</v>
      </c>
      <c r="JT8" s="3">
        <v>80800</v>
      </c>
      <c r="JU8" s="3">
        <v>145061</v>
      </c>
      <c r="JV8" s="3">
        <v>0</v>
      </c>
      <c r="JW8" s="3">
        <v>98115.5</v>
      </c>
      <c r="JX8" s="3">
        <v>99547.999999999985</v>
      </c>
      <c r="JY8" s="3">
        <v>99846</v>
      </c>
      <c r="JZ8" s="3">
        <v>188253</v>
      </c>
      <c r="KA8" s="3">
        <v>0</v>
      </c>
      <c r="KB8" s="3">
        <v>0</v>
      </c>
      <c r="KC8" s="3">
        <v>0</v>
      </c>
      <c r="KD8" s="3">
        <v>0</v>
      </c>
      <c r="KE8" s="3">
        <v>94594.5</v>
      </c>
      <c r="KF8" s="3">
        <v>0</v>
      </c>
      <c r="KG8" s="3">
        <v>0</v>
      </c>
      <c r="KH8" s="3">
        <v>0</v>
      </c>
      <c r="KI8" s="3">
        <v>0</v>
      </c>
      <c r="KJ8" s="3">
        <v>0</v>
      </c>
      <c r="KK8" s="3">
        <v>0</v>
      </c>
      <c r="KL8" s="3">
        <v>0</v>
      </c>
      <c r="KM8" s="3">
        <v>0</v>
      </c>
      <c r="KN8" s="3">
        <v>0</v>
      </c>
      <c r="KO8" s="3">
        <v>0</v>
      </c>
      <c r="KP8" s="3">
        <v>0</v>
      </c>
      <c r="KQ8" s="3">
        <v>0</v>
      </c>
      <c r="KR8" s="3">
        <v>0</v>
      </c>
      <c r="KS8" s="3">
        <v>0</v>
      </c>
      <c r="KT8" s="3">
        <v>0</v>
      </c>
      <c r="KU8" s="3">
        <v>0</v>
      </c>
      <c r="KV8" s="3">
        <v>0</v>
      </c>
      <c r="KW8" s="3">
        <v>0</v>
      </c>
      <c r="KX8" s="3">
        <v>0</v>
      </c>
      <c r="KY8" s="3">
        <v>0</v>
      </c>
      <c r="KZ8" s="3">
        <v>0</v>
      </c>
      <c r="LA8" s="3">
        <v>0</v>
      </c>
      <c r="LB8" s="3">
        <v>0</v>
      </c>
      <c r="LC8" s="3">
        <v>0</v>
      </c>
      <c r="LD8" s="3">
        <v>0</v>
      </c>
      <c r="LE8" s="3">
        <v>0</v>
      </c>
      <c r="LF8" s="3">
        <v>0</v>
      </c>
      <c r="LG8" s="3">
        <v>0</v>
      </c>
      <c r="LH8" s="3">
        <v>0</v>
      </c>
      <c r="LI8" s="3">
        <v>0</v>
      </c>
      <c r="LJ8" s="3">
        <v>0</v>
      </c>
      <c r="LK8" s="3">
        <v>0</v>
      </c>
      <c r="LL8" s="3">
        <v>0</v>
      </c>
      <c r="LM8" s="3">
        <v>0</v>
      </c>
      <c r="LN8" s="3">
        <v>0</v>
      </c>
      <c r="LO8" s="3">
        <v>0</v>
      </c>
      <c r="LP8" s="3">
        <v>0</v>
      </c>
      <c r="LQ8" s="3">
        <v>0</v>
      </c>
      <c r="LR8" s="3">
        <v>0</v>
      </c>
      <c r="LS8" s="3">
        <v>0</v>
      </c>
      <c r="LT8" s="3">
        <v>0</v>
      </c>
      <c r="LU8" s="3">
        <v>0</v>
      </c>
      <c r="LV8" s="3">
        <v>0</v>
      </c>
      <c r="LW8" s="3">
        <v>0</v>
      </c>
      <c r="LX8" s="3">
        <v>0</v>
      </c>
      <c r="LY8" s="3">
        <v>0</v>
      </c>
      <c r="LZ8" s="3">
        <v>0</v>
      </c>
      <c r="MA8" s="3">
        <v>0</v>
      </c>
      <c r="MB8" s="3">
        <v>0</v>
      </c>
      <c r="MC8" s="3">
        <v>0</v>
      </c>
      <c r="MD8" s="3">
        <v>0</v>
      </c>
      <c r="ME8" s="3">
        <v>0</v>
      </c>
      <c r="MF8" s="3">
        <v>0</v>
      </c>
      <c r="MG8" s="3">
        <v>0</v>
      </c>
      <c r="MH8" s="3">
        <v>0</v>
      </c>
      <c r="MI8" s="3">
        <v>0</v>
      </c>
      <c r="MJ8" s="3">
        <v>38478740.5</v>
      </c>
    </row>
    <row r="9" spans="1:348" x14ac:dyDescent="0.3">
      <c r="A9" s="4" t="s">
        <v>281</v>
      </c>
      <c r="B9" s="3">
        <v>11830</v>
      </c>
      <c r="C9" s="3">
        <v>6880</v>
      </c>
      <c r="D9" s="3">
        <v>7440</v>
      </c>
      <c r="E9" s="3">
        <v>5320</v>
      </c>
      <c r="F9" s="3">
        <v>6500</v>
      </c>
      <c r="G9" s="3">
        <v>5380</v>
      </c>
      <c r="H9" s="3"/>
      <c r="I9" s="3">
        <v>11260</v>
      </c>
      <c r="J9" s="3">
        <v>8190</v>
      </c>
      <c r="K9" s="3">
        <v>10260</v>
      </c>
      <c r="L9" s="3">
        <v>620</v>
      </c>
      <c r="M9" s="3">
        <v>8410</v>
      </c>
      <c r="N9" s="3"/>
      <c r="O9" s="3">
        <v>7040</v>
      </c>
      <c r="P9" s="3">
        <v>5360</v>
      </c>
      <c r="Q9" s="3">
        <v>10300</v>
      </c>
      <c r="R9" s="3">
        <v>6480</v>
      </c>
      <c r="S9" s="3">
        <v>3510</v>
      </c>
      <c r="T9" s="3">
        <v>3110</v>
      </c>
      <c r="U9" s="3">
        <v>4230</v>
      </c>
      <c r="V9" s="3">
        <v>250</v>
      </c>
      <c r="W9" s="3">
        <v>5830</v>
      </c>
      <c r="X9" s="3">
        <v>7090</v>
      </c>
      <c r="Y9" s="3">
        <v>1320</v>
      </c>
      <c r="Z9" s="3"/>
      <c r="AA9" s="3">
        <v>11940</v>
      </c>
      <c r="AB9" s="3">
        <v>6845</v>
      </c>
      <c r="AC9" s="3">
        <v>7570</v>
      </c>
      <c r="AD9" s="3">
        <v>5240</v>
      </c>
      <c r="AE9" s="3">
        <v>6535</v>
      </c>
      <c r="AF9" s="3">
        <v>5405</v>
      </c>
      <c r="AG9" s="3"/>
      <c r="AH9" s="3">
        <v>11435</v>
      </c>
      <c r="AI9" s="3">
        <v>8005</v>
      </c>
      <c r="AJ9" s="3">
        <v>10165</v>
      </c>
      <c r="AK9" s="3">
        <v>625</v>
      </c>
      <c r="AL9" s="3">
        <v>8815</v>
      </c>
      <c r="AM9" s="3"/>
      <c r="AN9" s="3">
        <v>7155</v>
      </c>
      <c r="AO9" s="3">
        <v>6175</v>
      </c>
      <c r="AP9" s="3">
        <v>10075</v>
      </c>
      <c r="AQ9" s="3">
        <v>6355</v>
      </c>
      <c r="AR9" s="3">
        <v>3530</v>
      </c>
      <c r="AS9" s="3">
        <v>3060</v>
      </c>
      <c r="AT9" s="3">
        <v>4185</v>
      </c>
      <c r="AU9" s="3">
        <v>855</v>
      </c>
      <c r="AV9" s="3">
        <v>5825</v>
      </c>
      <c r="AW9" s="3">
        <v>7180</v>
      </c>
      <c r="AX9" s="3">
        <v>1250</v>
      </c>
      <c r="AY9" s="3"/>
      <c r="AZ9" s="3">
        <v>12005</v>
      </c>
      <c r="BA9" s="3">
        <v>6905</v>
      </c>
      <c r="BB9" s="3">
        <v>7695</v>
      </c>
      <c r="BC9" s="3">
        <v>5245</v>
      </c>
      <c r="BD9" s="3">
        <v>6505</v>
      </c>
      <c r="BE9" s="3">
        <v>5570</v>
      </c>
      <c r="BF9" s="3">
        <v>115</v>
      </c>
      <c r="BG9" s="3">
        <v>11560</v>
      </c>
      <c r="BH9" s="3">
        <v>7685</v>
      </c>
      <c r="BI9" s="3">
        <v>10325</v>
      </c>
      <c r="BJ9" s="3">
        <v>620</v>
      </c>
      <c r="BK9" s="3">
        <v>8865</v>
      </c>
      <c r="BL9" s="3"/>
      <c r="BM9" s="3">
        <v>7120</v>
      </c>
      <c r="BN9" s="3">
        <v>6355</v>
      </c>
      <c r="BO9" s="3">
        <v>10095</v>
      </c>
      <c r="BP9" s="3">
        <v>6270</v>
      </c>
      <c r="BQ9" s="3">
        <v>3505</v>
      </c>
      <c r="BR9" s="3">
        <v>3000</v>
      </c>
      <c r="BS9" s="3">
        <v>4150</v>
      </c>
      <c r="BT9" s="3">
        <v>1675</v>
      </c>
      <c r="BU9" s="3">
        <v>5975</v>
      </c>
      <c r="BV9" s="3">
        <v>7355</v>
      </c>
      <c r="BW9" s="3">
        <v>1510</v>
      </c>
      <c r="BX9" s="3">
        <v>120</v>
      </c>
      <c r="BY9" s="3">
        <v>12200</v>
      </c>
      <c r="BZ9" s="3">
        <v>6970</v>
      </c>
      <c r="CA9" s="3">
        <v>7825</v>
      </c>
      <c r="CB9" s="3">
        <v>4960</v>
      </c>
      <c r="CC9" s="3">
        <v>6685</v>
      </c>
      <c r="CD9" s="3">
        <v>5680</v>
      </c>
      <c r="CE9" s="3">
        <v>110</v>
      </c>
      <c r="CF9" s="3">
        <v>11665</v>
      </c>
      <c r="CG9" s="3">
        <v>7625</v>
      </c>
      <c r="CH9" s="3">
        <v>10330</v>
      </c>
      <c r="CI9" s="3">
        <v>595</v>
      </c>
      <c r="CJ9" s="3">
        <v>8860</v>
      </c>
      <c r="CK9" s="3"/>
      <c r="CL9" s="3">
        <v>7175</v>
      </c>
      <c r="CM9" s="3">
        <v>6445</v>
      </c>
      <c r="CN9" s="3">
        <v>10070</v>
      </c>
      <c r="CO9" s="3">
        <v>6250</v>
      </c>
      <c r="CP9" s="3">
        <v>3520</v>
      </c>
      <c r="CQ9" s="3">
        <v>2985</v>
      </c>
      <c r="CR9" s="3">
        <v>4115</v>
      </c>
      <c r="CS9" s="3">
        <v>2035</v>
      </c>
      <c r="CT9" s="3">
        <v>6095</v>
      </c>
      <c r="CU9" s="3">
        <v>7615</v>
      </c>
      <c r="CV9" s="3">
        <v>1380</v>
      </c>
      <c r="CW9" s="3">
        <v>125</v>
      </c>
      <c r="CX9" s="3">
        <v>12305</v>
      </c>
      <c r="CY9" s="3">
        <v>6975</v>
      </c>
      <c r="CZ9" s="3">
        <v>7770</v>
      </c>
      <c r="DA9" s="3">
        <v>5050</v>
      </c>
      <c r="DB9" s="3">
        <v>6760</v>
      </c>
      <c r="DC9" s="3">
        <v>5685</v>
      </c>
      <c r="DD9" s="3">
        <v>115</v>
      </c>
      <c r="DE9" s="3">
        <v>11785</v>
      </c>
      <c r="DF9" s="3">
        <v>7675</v>
      </c>
      <c r="DG9" s="3">
        <v>10225</v>
      </c>
      <c r="DH9" s="3">
        <v>635</v>
      </c>
      <c r="DI9" s="3">
        <v>8785</v>
      </c>
      <c r="DJ9" s="3"/>
      <c r="DK9" s="3">
        <v>7105</v>
      </c>
      <c r="DL9" s="3">
        <v>6515</v>
      </c>
      <c r="DM9" s="3">
        <v>10020</v>
      </c>
      <c r="DN9" s="3">
        <v>6245</v>
      </c>
      <c r="DO9" s="3">
        <v>3635</v>
      </c>
      <c r="DP9" s="3">
        <v>2895</v>
      </c>
      <c r="DQ9" s="3">
        <v>4080</v>
      </c>
      <c r="DR9" s="3">
        <v>2420</v>
      </c>
      <c r="DS9" s="3">
        <v>6170</v>
      </c>
      <c r="DT9" s="3">
        <v>7800</v>
      </c>
      <c r="DU9" s="3">
        <v>1350</v>
      </c>
      <c r="DV9" s="3">
        <v>115</v>
      </c>
      <c r="DW9" s="3">
        <v>12350</v>
      </c>
      <c r="DX9" s="3">
        <v>7080</v>
      </c>
      <c r="DY9" s="3">
        <v>7795</v>
      </c>
      <c r="DZ9" s="3">
        <v>5235</v>
      </c>
      <c r="EA9" s="3">
        <v>6860</v>
      </c>
      <c r="EB9" s="3">
        <v>5720</v>
      </c>
      <c r="EC9" s="3">
        <v>115</v>
      </c>
      <c r="ED9" s="3">
        <v>11745</v>
      </c>
      <c r="EE9" s="3">
        <v>7995</v>
      </c>
      <c r="EF9" s="3">
        <v>10190</v>
      </c>
      <c r="EG9" s="3">
        <v>715</v>
      </c>
      <c r="EH9" s="3">
        <v>8690</v>
      </c>
      <c r="EI9" s="3"/>
      <c r="EJ9" s="3">
        <v>7105</v>
      </c>
      <c r="EK9" s="3">
        <v>6485</v>
      </c>
      <c r="EL9" s="3">
        <v>9975</v>
      </c>
      <c r="EM9" s="3">
        <v>6240</v>
      </c>
      <c r="EN9" s="3">
        <v>3720</v>
      </c>
      <c r="EO9" s="3">
        <v>2900</v>
      </c>
      <c r="EP9" s="3">
        <v>4070</v>
      </c>
      <c r="EQ9" s="3">
        <v>2650</v>
      </c>
      <c r="ER9" s="3">
        <v>6100</v>
      </c>
      <c r="ES9" s="3">
        <v>7820</v>
      </c>
      <c r="ET9" s="3">
        <v>1170</v>
      </c>
      <c r="EU9" s="3">
        <v>120</v>
      </c>
      <c r="EV9" s="3">
        <v>12420</v>
      </c>
      <c r="EW9" s="3">
        <v>7235</v>
      </c>
      <c r="EX9" s="3">
        <v>7830</v>
      </c>
      <c r="EY9" s="3">
        <v>5175</v>
      </c>
      <c r="EZ9" s="3">
        <v>6870</v>
      </c>
      <c r="FA9" s="3">
        <v>5625</v>
      </c>
      <c r="FB9" s="3">
        <v>120</v>
      </c>
      <c r="FC9" s="3">
        <v>11845</v>
      </c>
      <c r="FD9" s="3">
        <v>8055</v>
      </c>
      <c r="FE9" s="3">
        <v>10160</v>
      </c>
      <c r="FF9" s="3">
        <v>735</v>
      </c>
      <c r="FG9" s="3">
        <v>8695</v>
      </c>
      <c r="FH9" s="3"/>
      <c r="FI9" s="3">
        <v>7105</v>
      </c>
      <c r="FJ9" s="3">
        <v>6515</v>
      </c>
      <c r="FK9" s="3">
        <v>9895</v>
      </c>
      <c r="FL9" s="3">
        <v>6230</v>
      </c>
      <c r="FM9" s="3">
        <v>3695</v>
      </c>
      <c r="FN9" s="3">
        <v>2895</v>
      </c>
      <c r="FO9" s="3">
        <v>4020</v>
      </c>
      <c r="FP9" s="3">
        <v>2825</v>
      </c>
      <c r="FQ9" s="3">
        <v>6135</v>
      </c>
      <c r="FR9" s="3">
        <v>7850</v>
      </c>
      <c r="FS9" s="3">
        <v>1165</v>
      </c>
      <c r="FT9" s="3">
        <v>120</v>
      </c>
      <c r="FU9" s="3">
        <v>1555</v>
      </c>
      <c r="FV9" s="3">
        <v>840</v>
      </c>
      <c r="FW9" s="3">
        <v>4225</v>
      </c>
      <c r="FX9" s="3">
        <v>12605</v>
      </c>
      <c r="FY9" s="3">
        <v>7275</v>
      </c>
      <c r="FZ9" s="3">
        <v>7825</v>
      </c>
      <c r="GA9" s="3">
        <v>5240</v>
      </c>
      <c r="GB9" s="3">
        <v>6920</v>
      </c>
      <c r="GC9" s="3">
        <v>5620</v>
      </c>
      <c r="GD9" s="3">
        <v>130</v>
      </c>
      <c r="GE9" s="3">
        <v>11985</v>
      </c>
      <c r="GF9" s="3">
        <v>8025</v>
      </c>
      <c r="GG9" s="3">
        <v>10190</v>
      </c>
      <c r="GH9" s="3">
        <v>790</v>
      </c>
      <c r="GI9" s="3">
        <v>8650</v>
      </c>
      <c r="GJ9" s="3"/>
      <c r="GK9" s="3">
        <v>7025</v>
      </c>
      <c r="GL9" s="3">
        <v>6480</v>
      </c>
      <c r="GM9" s="3">
        <v>9810</v>
      </c>
      <c r="GN9" s="3">
        <v>6260</v>
      </c>
      <c r="GO9" s="3">
        <v>3910</v>
      </c>
      <c r="GP9" s="3">
        <v>2855</v>
      </c>
      <c r="GQ9" s="3">
        <v>3990</v>
      </c>
      <c r="GR9" s="3">
        <v>2990</v>
      </c>
      <c r="GS9" s="3">
        <v>6085</v>
      </c>
      <c r="GT9" s="3">
        <v>8035</v>
      </c>
      <c r="GU9" s="3">
        <v>1130</v>
      </c>
      <c r="GV9" s="3">
        <v>120</v>
      </c>
      <c r="GW9" s="3">
        <v>1590</v>
      </c>
      <c r="GX9" s="3">
        <v>830</v>
      </c>
      <c r="GY9" s="3">
        <v>4210</v>
      </c>
      <c r="GZ9" s="3">
        <v>12710</v>
      </c>
      <c r="HA9" s="3">
        <v>7320</v>
      </c>
      <c r="HB9" s="3">
        <v>7790</v>
      </c>
      <c r="HC9" s="3">
        <v>5285</v>
      </c>
      <c r="HD9" s="3">
        <v>7015</v>
      </c>
      <c r="HE9" s="3">
        <v>5695</v>
      </c>
      <c r="HF9" s="3">
        <v>120</v>
      </c>
      <c r="HG9" s="3">
        <v>12300</v>
      </c>
      <c r="HH9" s="3">
        <v>8195</v>
      </c>
      <c r="HI9" s="3">
        <v>10025</v>
      </c>
      <c r="HJ9" s="3">
        <v>800</v>
      </c>
      <c r="HK9" s="3">
        <v>8620</v>
      </c>
      <c r="HL9" s="3"/>
      <c r="HM9" s="3">
        <v>6980</v>
      </c>
      <c r="HN9" s="3">
        <v>6500</v>
      </c>
      <c r="HO9" s="3">
        <v>9755</v>
      </c>
      <c r="HP9" s="3">
        <v>6325</v>
      </c>
      <c r="HQ9" s="3">
        <v>4050</v>
      </c>
      <c r="HR9" s="3">
        <v>2775</v>
      </c>
      <c r="HS9" s="3">
        <v>3985</v>
      </c>
      <c r="HT9" s="3">
        <v>3200</v>
      </c>
      <c r="HU9" s="3">
        <v>6115</v>
      </c>
      <c r="HV9" s="3">
        <v>8000</v>
      </c>
      <c r="HW9" s="3">
        <v>1150</v>
      </c>
      <c r="HX9" s="3">
        <v>115</v>
      </c>
      <c r="HY9" s="3">
        <v>1620</v>
      </c>
      <c r="HZ9" s="3">
        <v>840</v>
      </c>
      <c r="IA9" s="3">
        <v>4220</v>
      </c>
      <c r="IB9" s="3">
        <v>12825</v>
      </c>
      <c r="IC9" s="3">
        <v>7280</v>
      </c>
      <c r="ID9" s="3">
        <v>7850</v>
      </c>
      <c r="IE9" s="3">
        <v>5240</v>
      </c>
      <c r="IF9" s="3">
        <v>7125</v>
      </c>
      <c r="IG9" s="3">
        <v>5655</v>
      </c>
      <c r="IH9" s="3">
        <v>115</v>
      </c>
      <c r="II9" s="3">
        <v>12965</v>
      </c>
      <c r="IJ9" s="3">
        <v>8325</v>
      </c>
      <c r="IK9" s="3">
        <v>10065</v>
      </c>
      <c r="IL9" s="3">
        <v>870</v>
      </c>
      <c r="IM9" s="3">
        <v>8575</v>
      </c>
      <c r="IN9" s="3"/>
      <c r="IO9" s="3">
        <v>6915</v>
      </c>
      <c r="IP9" s="3">
        <v>6535</v>
      </c>
      <c r="IQ9" s="3">
        <v>9690</v>
      </c>
      <c r="IR9" s="3">
        <v>6290</v>
      </c>
      <c r="IS9" s="3">
        <v>4085</v>
      </c>
      <c r="IT9" s="3">
        <v>2750</v>
      </c>
      <c r="IU9" s="3">
        <v>3960</v>
      </c>
      <c r="IV9" s="3">
        <v>3280</v>
      </c>
      <c r="IW9" s="3">
        <v>6115</v>
      </c>
      <c r="IX9" s="3">
        <v>7965</v>
      </c>
      <c r="IY9" s="3">
        <v>1120</v>
      </c>
      <c r="IZ9" s="3">
        <v>105</v>
      </c>
      <c r="JA9" s="3">
        <v>1685</v>
      </c>
      <c r="JB9" s="3">
        <v>860</v>
      </c>
      <c r="JC9" s="3">
        <v>4280</v>
      </c>
      <c r="JD9" s="3">
        <v>6145</v>
      </c>
      <c r="JE9" s="3">
        <v>6580</v>
      </c>
      <c r="JF9" s="3"/>
      <c r="JG9" s="3">
        <v>4075</v>
      </c>
      <c r="JH9" s="3">
        <v>4005</v>
      </c>
      <c r="JI9" s="3">
        <v>2870</v>
      </c>
      <c r="JJ9" s="3"/>
      <c r="JK9" s="3">
        <v>11115</v>
      </c>
      <c r="JL9" s="3">
        <v>8370</v>
      </c>
      <c r="JM9" s="3"/>
      <c r="JN9" s="3"/>
      <c r="JO9" s="3"/>
      <c r="JP9" s="3"/>
      <c r="JQ9" s="3"/>
      <c r="JR9" s="3">
        <v>5185</v>
      </c>
      <c r="JS9" s="3">
        <v>2790</v>
      </c>
      <c r="JT9" s="3">
        <v>2525</v>
      </c>
      <c r="JU9" s="3">
        <v>3910</v>
      </c>
      <c r="JV9" s="3"/>
      <c r="JW9" s="3">
        <v>3395</v>
      </c>
      <c r="JX9" s="3">
        <v>3035</v>
      </c>
      <c r="JY9" s="3">
        <v>3870</v>
      </c>
      <c r="JZ9" s="3">
        <v>6440</v>
      </c>
      <c r="KA9" s="3"/>
      <c r="KB9" s="3"/>
      <c r="KC9" s="3"/>
      <c r="KD9" s="3"/>
      <c r="KE9" s="3">
        <v>3465</v>
      </c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>
        <v>1523550</v>
      </c>
    </row>
    <row r="10" spans="1:348" x14ac:dyDescent="0.3">
      <c r="A10" s="4" t="s">
        <v>284</v>
      </c>
      <c r="B10" s="3">
        <v>6732.833333333333</v>
      </c>
      <c r="C10" s="3">
        <v>6651.333333333333</v>
      </c>
      <c r="D10" s="3">
        <v>7409.75</v>
      </c>
      <c r="E10" s="3">
        <v>6263</v>
      </c>
      <c r="F10" s="3">
        <v>2784.1666666666665</v>
      </c>
      <c r="G10" s="3">
        <v>700.66666666666663</v>
      </c>
      <c r="H10" s="3">
        <v>71.666666666666671</v>
      </c>
      <c r="I10" s="3">
        <v>4065.4</v>
      </c>
      <c r="J10" s="3">
        <v>6664</v>
      </c>
      <c r="K10" s="3">
        <v>4395.25</v>
      </c>
      <c r="L10" s="3">
        <v>635</v>
      </c>
      <c r="M10" s="3">
        <v>4698.8</v>
      </c>
      <c r="N10" s="3">
        <v>29</v>
      </c>
      <c r="O10" s="3">
        <v>4626.2</v>
      </c>
      <c r="P10" s="3">
        <v>1415</v>
      </c>
      <c r="Q10" s="3">
        <v>5666.4</v>
      </c>
      <c r="R10" s="3">
        <v>3145.75</v>
      </c>
      <c r="S10" s="3">
        <v>2550</v>
      </c>
      <c r="T10" s="3">
        <v>2252</v>
      </c>
      <c r="U10" s="3">
        <v>2816</v>
      </c>
      <c r="V10" s="3">
        <v>454.5</v>
      </c>
      <c r="W10" s="3">
        <v>4146.5</v>
      </c>
      <c r="X10" s="3">
        <v>3231.25</v>
      </c>
      <c r="Y10" s="3">
        <v>467.75</v>
      </c>
      <c r="Z10" s="3">
        <v>253</v>
      </c>
      <c r="AA10" s="3">
        <v>6818</v>
      </c>
      <c r="AB10" s="3">
        <v>6578.333333333333</v>
      </c>
      <c r="AC10" s="3">
        <v>7619.25</v>
      </c>
      <c r="AD10" s="3">
        <v>5819</v>
      </c>
      <c r="AE10" s="3">
        <v>2776.5</v>
      </c>
      <c r="AF10" s="3">
        <v>702.16666666666663</v>
      </c>
      <c r="AG10" s="3">
        <v>64.333333333333329</v>
      </c>
      <c r="AH10" s="3">
        <v>4160.2</v>
      </c>
      <c r="AI10" s="3">
        <v>6517</v>
      </c>
      <c r="AJ10" s="3">
        <v>4349.75</v>
      </c>
      <c r="AK10" s="3">
        <v>642</v>
      </c>
      <c r="AL10" s="3">
        <v>4875.8</v>
      </c>
      <c r="AM10" s="3">
        <v>26</v>
      </c>
      <c r="AN10" s="3">
        <v>4739.3999999999996</v>
      </c>
      <c r="AO10" s="3">
        <v>1592.6</v>
      </c>
      <c r="AP10" s="3">
        <v>5550</v>
      </c>
      <c r="AQ10" s="3">
        <v>3091</v>
      </c>
      <c r="AR10" s="3">
        <v>2564</v>
      </c>
      <c r="AS10" s="3">
        <v>2223.5</v>
      </c>
      <c r="AT10" s="3">
        <v>2800.5</v>
      </c>
      <c r="AU10" s="3">
        <v>1137</v>
      </c>
      <c r="AV10" s="3">
        <v>4148</v>
      </c>
      <c r="AW10" s="3">
        <v>3354.5</v>
      </c>
      <c r="AX10" s="3">
        <v>443.75</v>
      </c>
      <c r="AY10" s="3">
        <v>248</v>
      </c>
      <c r="AZ10" s="3">
        <v>6806.833333333333</v>
      </c>
      <c r="BA10" s="3">
        <v>6657.333333333333</v>
      </c>
      <c r="BB10" s="3">
        <v>7736.5</v>
      </c>
      <c r="BC10" s="3">
        <v>5851</v>
      </c>
      <c r="BD10" s="3">
        <v>2768.5</v>
      </c>
      <c r="BE10" s="3">
        <v>709.66666666666663</v>
      </c>
      <c r="BF10" s="3">
        <v>68.333333333333329</v>
      </c>
      <c r="BG10" s="3">
        <v>4236.8</v>
      </c>
      <c r="BH10" s="3">
        <v>6258</v>
      </c>
      <c r="BI10" s="3">
        <v>4394.625</v>
      </c>
      <c r="BJ10" s="3">
        <v>638</v>
      </c>
      <c r="BK10" s="3">
        <v>4878.8</v>
      </c>
      <c r="BL10" s="3">
        <v>29</v>
      </c>
      <c r="BM10" s="3">
        <v>4677.2</v>
      </c>
      <c r="BN10" s="3">
        <v>1616.6</v>
      </c>
      <c r="BO10" s="3">
        <v>5572.4</v>
      </c>
      <c r="BP10" s="3">
        <v>3047</v>
      </c>
      <c r="BQ10" s="3">
        <v>2546</v>
      </c>
      <c r="BR10" s="3">
        <v>2188.5</v>
      </c>
      <c r="BS10" s="3">
        <v>2777</v>
      </c>
      <c r="BT10" s="3">
        <v>2131.5</v>
      </c>
      <c r="BU10" s="3">
        <v>4249.5</v>
      </c>
      <c r="BV10" s="3">
        <v>4863.333333333333</v>
      </c>
      <c r="BW10" s="3">
        <v>453.75</v>
      </c>
      <c r="BX10" s="3">
        <v>137.5</v>
      </c>
      <c r="BY10" s="3">
        <v>6884.333333333333</v>
      </c>
      <c r="BZ10" s="3">
        <v>6777.666666666667</v>
      </c>
      <c r="CA10" s="3">
        <v>7921.5</v>
      </c>
      <c r="CB10" s="3">
        <v>4605.666666666667</v>
      </c>
      <c r="CC10" s="3">
        <v>2766.3333333333335</v>
      </c>
      <c r="CD10" s="3">
        <v>722.83333333333337</v>
      </c>
      <c r="CE10" s="3">
        <v>69</v>
      </c>
      <c r="CF10" s="3">
        <v>4291.6000000000004</v>
      </c>
      <c r="CG10" s="3">
        <v>6209</v>
      </c>
      <c r="CH10" s="3">
        <v>4420</v>
      </c>
      <c r="CI10" s="3">
        <v>607</v>
      </c>
      <c r="CJ10" s="3">
        <v>4874.6000000000004</v>
      </c>
      <c r="CK10" s="3">
        <v>23</v>
      </c>
      <c r="CL10" s="3">
        <v>4723</v>
      </c>
      <c r="CM10" s="3">
        <v>1631.6</v>
      </c>
      <c r="CN10" s="3">
        <v>5548.2</v>
      </c>
      <c r="CO10" s="3">
        <v>3032.75</v>
      </c>
      <c r="CP10" s="3">
        <v>2559</v>
      </c>
      <c r="CQ10" s="3">
        <v>2183.5</v>
      </c>
      <c r="CR10" s="3">
        <v>2757</v>
      </c>
      <c r="CS10" s="3">
        <v>2572</v>
      </c>
      <c r="CT10" s="3">
        <v>4330.5</v>
      </c>
      <c r="CU10" s="3">
        <v>5001.666666666667</v>
      </c>
      <c r="CV10" s="3">
        <v>437.25</v>
      </c>
      <c r="CW10" s="3">
        <v>140.5</v>
      </c>
      <c r="CX10" s="3">
        <v>7018</v>
      </c>
      <c r="CY10" s="3">
        <v>6823</v>
      </c>
      <c r="CZ10" s="3">
        <v>7867.25</v>
      </c>
      <c r="DA10" s="3">
        <v>5078</v>
      </c>
      <c r="DB10" s="3">
        <v>3398.8</v>
      </c>
      <c r="DC10" s="3">
        <v>718.33333333333337</v>
      </c>
      <c r="DD10" s="3">
        <v>73.333333333333329</v>
      </c>
      <c r="DE10" s="3">
        <v>4376.3999999999996</v>
      </c>
      <c r="DF10" s="3">
        <v>6267</v>
      </c>
      <c r="DG10" s="3">
        <v>4379.375</v>
      </c>
      <c r="DH10" s="3">
        <v>648.5</v>
      </c>
      <c r="DI10" s="3">
        <v>4829.3999999999996</v>
      </c>
      <c r="DJ10" s="3">
        <v>21</v>
      </c>
      <c r="DK10" s="3">
        <v>4637</v>
      </c>
      <c r="DL10" s="3">
        <v>1647.6</v>
      </c>
      <c r="DM10" s="3">
        <v>5474.2</v>
      </c>
      <c r="DN10" s="3">
        <v>3029</v>
      </c>
      <c r="DO10" s="3">
        <v>2643</v>
      </c>
      <c r="DP10" s="3">
        <v>2103</v>
      </c>
      <c r="DQ10" s="3">
        <v>2730.5</v>
      </c>
      <c r="DR10" s="3">
        <v>3046.5</v>
      </c>
      <c r="DS10" s="3">
        <v>4380.5</v>
      </c>
      <c r="DT10" s="3">
        <v>5235</v>
      </c>
      <c r="DU10" s="3">
        <v>426.25</v>
      </c>
      <c r="DV10" s="3">
        <v>135.5</v>
      </c>
      <c r="DW10" s="3">
        <v>7041.666666666667</v>
      </c>
      <c r="DX10" s="3">
        <v>6937</v>
      </c>
      <c r="DY10" s="3">
        <v>7885.75</v>
      </c>
      <c r="DZ10" s="3">
        <v>5679</v>
      </c>
      <c r="EA10" s="3">
        <v>2891.5</v>
      </c>
      <c r="EB10" s="3">
        <v>720.66666666666663</v>
      </c>
      <c r="EC10" s="3">
        <v>66.333333333333329</v>
      </c>
      <c r="ED10" s="3">
        <v>4360.2</v>
      </c>
      <c r="EE10" s="3">
        <v>6527</v>
      </c>
      <c r="EF10" s="3">
        <v>4360.25</v>
      </c>
      <c r="EG10" s="3">
        <v>726</v>
      </c>
      <c r="EH10" s="3">
        <v>4786.6000000000004</v>
      </c>
      <c r="EI10" s="3">
        <v>23</v>
      </c>
      <c r="EJ10" s="3">
        <v>4652.3999999999996</v>
      </c>
      <c r="EK10" s="3">
        <v>2052.25</v>
      </c>
      <c r="EL10" s="3">
        <v>5447.2</v>
      </c>
      <c r="EM10" s="3">
        <v>3034</v>
      </c>
      <c r="EN10" s="3">
        <v>2704</v>
      </c>
      <c r="EO10" s="3">
        <v>2101</v>
      </c>
      <c r="EP10" s="3">
        <v>2715</v>
      </c>
      <c r="EQ10" s="3">
        <v>3331</v>
      </c>
      <c r="ER10" s="3">
        <v>4336</v>
      </c>
      <c r="ES10" s="3">
        <v>3929.5</v>
      </c>
      <c r="ET10" s="3">
        <v>424.25</v>
      </c>
      <c r="EU10" s="3">
        <v>123.5</v>
      </c>
      <c r="EV10" s="3">
        <v>7072.833333333333</v>
      </c>
      <c r="EW10" s="3">
        <v>7026.333333333333</v>
      </c>
      <c r="EX10" s="3">
        <v>7920</v>
      </c>
      <c r="EY10" s="3">
        <v>5692.333333333333</v>
      </c>
      <c r="EZ10" s="3">
        <v>3494.2</v>
      </c>
      <c r="FA10" s="3">
        <v>720</v>
      </c>
      <c r="FB10" s="3">
        <v>67.666666666666671</v>
      </c>
      <c r="FC10" s="3">
        <v>4404.8</v>
      </c>
      <c r="FD10" s="3">
        <v>6575</v>
      </c>
      <c r="FE10" s="3">
        <v>4350</v>
      </c>
      <c r="FF10" s="3">
        <v>742</v>
      </c>
      <c r="FG10" s="3">
        <v>4774.2</v>
      </c>
      <c r="FH10" s="3">
        <v>30</v>
      </c>
      <c r="FI10" s="3">
        <v>4655</v>
      </c>
      <c r="FJ10" s="3">
        <v>1652</v>
      </c>
      <c r="FK10" s="3">
        <v>5414.2</v>
      </c>
      <c r="FL10" s="3">
        <v>3019.25</v>
      </c>
      <c r="FM10" s="3">
        <v>2685</v>
      </c>
      <c r="FN10" s="3">
        <v>2088</v>
      </c>
      <c r="FO10" s="3">
        <v>2680</v>
      </c>
      <c r="FP10" s="3">
        <v>3542</v>
      </c>
      <c r="FQ10" s="3">
        <v>4361.5</v>
      </c>
      <c r="FR10" s="3">
        <v>5263.333333333333</v>
      </c>
      <c r="FS10" s="3">
        <v>421</v>
      </c>
      <c r="FT10" s="3">
        <v>139</v>
      </c>
      <c r="FU10" s="3">
        <v>723</v>
      </c>
      <c r="FV10" s="3">
        <v>76</v>
      </c>
      <c r="FW10" s="3">
        <v>615.79999999999995</v>
      </c>
      <c r="FX10" s="3">
        <v>7275.333333333333</v>
      </c>
      <c r="FY10" s="3">
        <v>7023.333333333333</v>
      </c>
      <c r="FZ10" s="3">
        <v>8224</v>
      </c>
      <c r="GA10" s="3">
        <v>6007.333333333333</v>
      </c>
      <c r="GB10" s="3">
        <v>3501.8</v>
      </c>
      <c r="GC10" s="3">
        <v>713.33333333333337</v>
      </c>
      <c r="GD10" s="3">
        <v>70</v>
      </c>
      <c r="GE10" s="3">
        <v>4213</v>
      </c>
      <c r="GF10" s="3">
        <v>6418</v>
      </c>
      <c r="GG10" s="3">
        <v>4346.75</v>
      </c>
      <c r="GH10" s="3">
        <v>793</v>
      </c>
      <c r="GI10" s="3">
        <v>4698.2</v>
      </c>
      <c r="GJ10" s="3">
        <v>29</v>
      </c>
      <c r="GK10" s="3">
        <v>4727.2</v>
      </c>
      <c r="GL10" s="3">
        <v>1644.4</v>
      </c>
      <c r="GM10" s="3">
        <v>5339.2</v>
      </c>
      <c r="GN10" s="3">
        <v>3081.25</v>
      </c>
      <c r="GO10" s="3">
        <v>1468</v>
      </c>
      <c r="GP10" s="3">
        <v>2091.5</v>
      </c>
      <c r="GQ10" s="3">
        <v>2672</v>
      </c>
      <c r="GR10" s="3">
        <v>3322</v>
      </c>
      <c r="GS10" s="3">
        <v>4293</v>
      </c>
      <c r="GT10" s="3">
        <v>5431.333333333333</v>
      </c>
      <c r="GU10" s="3">
        <v>540</v>
      </c>
      <c r="GV10" s="3">
        <v>145</v>
      </c>
      <c r="GW10" s="3">
        <v>745.5</v>
      </c>
      <c r="GX10" s="3">
        <v>76</v>
      </c>
      <c r="GY10" s="3">
        <v>584.4</v>
      </c>
      <c r="GZ10" s="3">
        <v>7310.666666666667</v>
      </c>
      <c r="HA10" s="3">
        <v>7074</v>
      </c>
      <c r="HB10" s="3">
        <v>8241.75</v>
      </c>
      <c r="HC10" s="3">
        <v>6024</v>
      </c>
      <c r="HD10" s="3">
        <v>3489.4</v>
      </c>
      <c r="HE10" s="3">
        <v>712</v>
      </c>
      <c r="HF10" s="3">
        <v>65.333333333333329</v>
      </c>
      <c r="HG10" s="3">
        <v>4302.6000000000004</v>
      </c>
      <c r="HH10" s="3">
        <v>6553</v>
      </c>
      <c r="HI10" s="3">
        <v>4286.75</v>
      </c>
      <c r="HJ10" s="3">
        <v>802.5</v>
      </c>
      <c r="HK10" s="3">
        <v>4683.6000000000004</v>
      </c>
      <c r="HL10" s="3">
        <v>26</v>
      </c>
      <c r="HM10" s="3">
        <v>4696.8</v>
      </c>
      <c r="HN10" s="3">
        <v>1652.4</v>
      </c>
      <c r="HO10" s="3">
        <v>5308</v>
      </c>
      <c r="HP10" s="3">
        <v>3114.5</v>
      </c>
      <c r="HQ10" s="3">
        <v>1522</v>
      </c>
      <c r="HR10" s="3">
        <v>2020</v>
      </c>
      <c r="HS10" s="3">
        <v>2670</v>
      </c>
      <c r="HT10" s="3">
        <v>3549</v>
      </c>
      <c r="HU10" s="3">
        <v>4314.5</v>
      </c>
      <c r="HV10" s="3">
        <v>5389</v>
      </c>
      <c r="HW10" s="3">
        <v>526</v>
      </c>
      <c r="HX10" s="3">
        <v>136</v>
      </c>
      <c r="HY10" s="3">
        <v>755</v>
      </c>
      <c r="HZ10" s="3">
        <v>77</v>
      </c>
      <c r="IA10" s="3">
        <v>589.4</v>
      </c>
      <c r="IB10" s="3">
        <v>7347.666666666667</v>
      </c>
      <c r="IC10" s="3">
        <v>7071</v>
      </c>
      <c r="ID10" s="3">
        <v>8234.5</v>
      </c>
      <c r="IE10" s="3">
        <v>5951</v>
      </c>
      <c r="IF10" s="3">
        <v>3533</v>
      </c>
      <c r="IG10" s="3">
        <v>707.33333333333337</v>
      </c>
      <c r="IH10" s="3">
        <v>62.666666666666664</v>
      </c>
      <c r="II10" s="3">
        <v>3754.3333333333335</v>
      </c>
      <c r="IJ10" s="3">
        <v>6657</v>
      </c>
      <c r="IK10" s="3">
        <v>4287.125</v>
      </c>
      <c r="IL10" s="3">
        <v>873.5</v>
      </c>
      <c r="IM10" s="3">
        <v>4657.8</v>
      </c>
      <c r="IN10" s="3">
        <v>31</v>
      </c>
      <c r="IO10" s="3">
        <v>4642.2</v>
      </c>
      <c r="IP10" s="3">
        <v>1661.6</v>
      </c>
      <c r="IQ10" s="3">
        <v>5273</v>
      </c>
      <c r="IR10" s="3">
        <v>3098.5</v>
      </c>
      <c r="IS10" s="3">
        <v>1537</v>
      </c>
      <c r="IT10" s="3">
        <v>2000</v>
      </c>
      <c r="IU10" s="3">
        <v>2639</v>
      </c>
      <c r="IV10" s="3">
        <v>2458</v>
      </c>
      <c r="IW10" s="3">
        <v>4308.5</v>
      </c>
      <c r="IX10" s="3">
        <v>5381</v>
      </c>
      <c r="IY10" s="3">
        <v>501.66666666666669</v>
      </c>
      <c r="IZ10" s="3">
        <v>134</v>
      </c>
      <c r="JA10" s="3">
        <v>777.5</v>
      </c>
      <c r="JB10" s="3">
        <v>79</v>
      </c>
      <c r="JC10" s="3">
        <v>593.20000000000005</v>
      </c>
      <c r="JD10" s="3">
        <v>7302.333333333333</v>
      </c>
      <c r="JE10" s="3">
        <v>6926.333333333333</v>
      </c>
      <c r="JF10" s="3">
        <v>8328</v>
      </c>
      <c r="JG10" s="3">
        <v>5923.666666666667</v>
      </c>
      <c r="JH10" s="3">
        <v>2941.5</v>
      </c>
      <c r="JI10" s="3">
        <v>702.5</v>
      </c>
      <c r="JJ10" s="3">
        <v>83.5</v>
      </c>
      <c r="JK10" s="3">
        <v>3884.3333333333335</v>
      </c>
      <c r="JL10" s="3">
        <v>6696</v>
      </c>
      <c r="JM10" s="3">
        <v>4315.875</v>
      </c>
      <c r="JN10" s="3">
        <v>867.5</v>
      </c>
      <c r="JO10" s="3">
        <v>4618.3999999999996</v>
      </c>
      <c r="JP10" s="3">
        <v>27</v>
      </c>
      <c r="JQ10" s="3">
        <v>4572</v>
      </c>
      <c r="JR10" s="3">
        <v>1663</v>
      </c>
      <c r="JS10" s="3">
        <v>5253.4</v>
      </c>
      <c r="JT10" s="3">
        <v>3138.25</v>
      </c>
      <c r="JU10" s="3">
        <v>1534</v>
      </c>
      <c r="JV10" s="3">
        <v>2032.5</v>
      </c>
      <c r="JW10" s="3">
        <v>2630.5</v>
      </c>
      <c r="JX10" s="3">
        <v>2024.5</v>
      </c>
      <c r="JY10" s="3">
        <v>4249.5</v>
      </c>
      <c r="JZ10" s="3">
        <v>5406</v>
      </c>
      <c r="KA10" s="3">
        <v>504</v>
      </c>
      <c r="KB10" s="3">
        <v>133.5</v>
      </c>
      <c r="KC10" s="3">
        <v>782.5</v>
      </c>
      <c r="KD10" s="3">
        <v>79</v>
      </c>
      <c r="KE10" s="3">
        <v>615.79999999999995</v>
      </c>
      <c r="KF10" s="3">
        <v>7500.833333333333</v>
      </c>
      <c r="KG10" s="3">
        <v>6725.333333333333</v>
      </c>
      <c r="KH10" s="3">
        <v>8351.75</v>
      </c>
      <c r="KI10" s="3">
        <v>5982</v>
      </c>
      <c r="KJ10" s="3">
        <v>2833.1666666666665</v>
      </c>
      <c r="KK10" s="3">
        <v>695.66666666666663</v>
      </c>
      <c r="KL10" s="3">
        <v>66.333333333333329</v>
      </c>
      <c r="KM10" s="3">
        <v>4067.8333333333335</v>
      </c>
      <c r="KN10" s="3">
        <v>6619</v>
      </c>
      <c r="KO10" s="3">
        <v>4243.75</v>
      </c>
      <c r="KP10" s="3">
        <v>906</v>
      </c>
      <c r="KQ10" s="3">
        <v>4614.6000000000004</v>
      </c>
      <c r="KR10" s="3">
        <v>24</v>
      </c>
      <c r="KS10" s="3">
        <v>4566.6000000000004</v>
      </c>
      <c r="KT10" s="3">
        <v>1652.6</v>
      </c>
      <c r="KU10" s="3">
        <v>5167.3999999999996</v>
      </c>
      <c r="KV10" s="3">
        <v>3137.75</v>
      </c>
      <c r="KW10" s="3">
        <v>1539</v>
      </c>
      <c r="KX10" s="3">
        <v>2096.5</v>
      </c>
      <c r="KY10" s="3">
        <v>2593.5</v>
      </c>
      <c r="KZ10" s="3">
        <v>2449.25</v>
      </c>
      <c r="LA10" s="3">
        <v>4234</v>
      </c>
      <c r="LB10" s="3">
        <v>5405.333333333333</v>
      </c>
      <c r="LC10" s="3">
        <v>552</v>
      </c>
      <c r="LD10" s="3">
        <v>132</v>
      </c>
      <c r="LE10" s="3">
        <v>798.5</v>
      </c>
      <c r="LF10" s="3">
        <v>79</v>
      </c>
      <c r="LG10" s="3">
        <v>611.6</v>
      </c>
      <c r="LH10" s="3">
        <v>7444.166666666667</v>
      </c>
      <c r="LI10" s="3">
        <v>6663</v>
      </c>
      <c r="LJ10" s="3">
        <v>8301.75</v>
      </c>
      <c r="LK10" s="3">
        <v>5930</v>
      </c>
      <c r="LL10" s="3">
        <v>3367.2</v>
      </c>
      <c r="LM10" s="3">
        <v>687.83333333333337</v>
      </c>
      <c r="LN10" s="3">
        <v>67.666666666666671</v>
      </c>
      <c r="LO10" s="3">
        <v>4120.333333333333</v>
      </c>
      <c r="LP10" s="3">
        <v>6600</v>
      </c>
      <c r="LQ10" s="3">
        <v>4243.125</v>
      </c>
      <c r="LR10" s="3">
        <v>1150</v>
      </c>
      <c r="LS10" s="3">
        <v>4597</v>
      </c>
      <c r="LT10" s="3">
        <v>26</v>
      </c>
      <c r="LU10" s="3">
        <v>4545.8</v>
      </c>
      <c r="LV10" s="3">
        <v>1650.2</v>
      </c>
      <c r="LW10" s="3">
        <v>5168.8</v>
      </c>
      <c r="LX10" s="3">
        <v>3166</v>
      </c>
      <c r="LY10" s="3">
        <v>1555</v>
      </c>
      <c r="LZ10" s="3">
        <v>2135</v>
      </c>
      <c r="MA10" s="3">
        <v>2548</v>
      </c>
      <c r="MB10" s="3">
        <v>2552</v>
      </c>
      <c r="MC10" s="3">
        <v>4199</v>
      </c>
      <c r="MD10" s="3">
        <v>5357.666666666667</v>
      </c>
      <c r="ME10" s="3">
        <v>557</v>
      </c>
      <c r="MF10" s="3">
        <v>120</v>
      </c>
      <c r="MG10" s="3">
        <v>797.5</v>
      </c>
      <c r="MH10" s="3">
        <v>80</v>
      </c>
      <c r="MI10" s="3">
        <v>619.79999999999995</v>
      </c>
      <c r="MJ10" s="3">
        <v>3598.1853658536584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3AB0-E1EC-41C4-B7F5-9264D872355F}">
  <dimension ref="A1:I347"/>
  <sheetViews>
    <sheetView tabSelected="1" workbookViewId="0">
      <pane ySplit="1" topLeftCell="A2" activePane="bottomLeft" state="frozen"/>
      <selection pane="bottomLeft" activeCell="C4" sqref="C4"/>
    </sheetView>
  </sheetViews>
  <sheetFormatPr defaultColWidth="8.77734375" defaultRowHeight="14.4" x14ac:dyDescent="0.3"/>
  <cols>
    <col min="1" max="2" width="8.88671875" bestFit="1" customWidth="1"/>
    <col min="3" max="3" width="22.109375" bestFit="1" customWidth="1"/>
    <col min="4" max="4" width="23.33203125" bestFit="1" customWidth="1"/>
    <col min="5" max="5" width="19.44140625" bestFit="1" customWidth="1"/>
    <col min="6" max="6" width="16.33203125" bestFit="1" customWidth="1"/>
    <col min="7" max="7" width="22.6640625" bestFit="1" customWidth="1"/>
    <col min="8" max="8" width="14.5546875" bestFit="1" customWidth="1"/>
    <col min="9" max="9" width="18.77734375" bestFit="1" customWidth="1"/>
  </cols>
  <sheetData>
    <row r="1" spans="1:9" x14ac:dyDescent="0.3">
      <c r="A1" t="s">
        <v>10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5</v>
      </c>
    </row>
    <row r="2" spans="1:9" x14ac:dyDescent="0.3">
      <c r="A2" t="s">
        <v>16</v>
      </c>
      <c r="B2" t="s">
        <v>15</v>
      </c>
      <c r="C2" s="3">
        <v>1945785</v>
      </c>
      <c r="D2" s="3">
        <v>7285</v>
      </c>
      <c r="E2">
        <f>IFERROR(C2/D2,"")</f>
        <v>267.09471516815375</v>
      </c>
      <c r="F2" s="3">
        <v>342716</v>
      </c>
      <c r="G2" s="3">
        <v>11830</v>
      </c>
      <c r="H2">
        <f>IFERROR(F2/G2,"")</f>
        <v>28.970076077768386</v>
      </c>
      <c r="I2" s="3">
        <v>6732.833333333333</v>
      </c>
    </row>
    <row r="3" spans="1:9" x14ac:dyDescent="0.3">
      <c r="A3" t="s">
        <v>234</v>
      </c>
      <c r="B3" t="s">
        <v>15</v>
      </c>
      <c r="C3" s="3">
        <v>772275</v>
      </c>
      <c r="D3" s="3">
        <v>3200</v>
      </c>
      <c r="E3">
        <f>IFERROR(C3/D3,"")</f>
        <v>241.3359375</v>
      </c>
      <c r="F3" s="3">
        <v>354986.5</v>
      </c>
      <c r="G3" s="3">
        <v>11940</v>
      </c>
      <c r="H3">
        <f>IFERROR(F3/G3,"")</f>
        <v>29.730862646566163</v>
      </c>
      <c r="I3" s="3">
        <v>6818</v>
      </c>
    </row>
    <row r="4" spans="1:9" x14ac:dyDescent="0.3">
      <c r="A4" t="s">
        <v>235</v>
      </c>
      <c r="B4" t="s">
        <v>15</v>
      </c>
      <c r="C4" s="3">
        <v>720555</v>
      </c>
      <c r="D4" s="3">
        <v>3480</v>
      </c>
      <c r="E4">
        <f>IFERROR(C4/D4,"")</f>
        <v>207.05603448275863</v>
      </c>
      <c r="F4" s="3">
        <v>356372.5</v>
      </c>
      <c r="G4" s="3">
        <v>12005</v>
      </c>
      <c r="H4">
        <f>IFERROR(F4/G4,"")</f>
        <v>29.68533944189921</v>
      </c>
      <c r="I4" s="3">
        <v>6806.833333333333</v>
      </c>
    </row>
    <row r="5" spans="1:9" x14ac:dyDescent="0.3">
      <c r="A5" t="s">
        <v>236</v>
      </c>
      <c r="B5" t="s">
        <v>15</v>
      </c>
      <c r="C5" s="3">
        <v>554195</v>
      </c>
      <c r="D5" s="3">
        <v>2670</v>
      </c>
      <c r="E5">
        <f>IFERROR(C5/D5,"")</f>
        <v>207.56367041198502</v>
      </c>
      <c r="F5" s="3">
        <v>364036</v>
      </c>
      <c r="G5" s="3">
        <v>12200</v>
      </c>
      <c r="H5">
        <f>IFERROR(F5/G5,"")</f>
        <v>29.839016393442623</v>
      </c>
      <c r="I5" s="3">
        <v>6884.333333333333</v>
      </c>
    </row>
    <row r="6" spans="1:9" x14ac:dyDescent="0.3">
      <c r="A6" t="s">
        <v>238</v>
      </c>
      <c r="B6" t="s">
        <v>15</v>
      </c>
      <c r="C6" s="3">
        <v>916635</v>
      </c>
      <c r="D6" s="3">
        <v>3510</v>
      </c>
      <c r="E6">
        <f>IFERROR(C6/D6,"")</f>
        <v>261.14957264957263</v>
      </c>
      <c r="F6" s="3">
        <v>372305</v>
      </c>
      <c r="G6" s="3">
        <v>12305</v>
      </c>
      <c r="H6">
        <f>IFERROR(F6/G6,"")</f>
        <v>30.256399837464446</v>
      </c>
      <c r="I6" s="3">
        <v>7018</v>
      </c>
    </row>
    <row r="7" spans="1:9" x14ac:dyDescent="0.3">
      <c r="A7" t="s">
        <v>239</v>
      </c>
      <c r="B7" t="s">
        <v>15</v>
      </c>
      <c r="C7" s="3">
        <v>794075</v>
      </c>
      <c r="D7" s="3">
        <v>2030</v>
      </c>
      <c r="E7">
        <f>IFERROR(C7/D7,"")</f>
        <v>391.16995073891627</v>
      </c>
      <c r="F7" s="3">
        <v>381677</v>
      </c>
      <c r="G7" s="3">
        <v>12350</v>
      </c>
      <c r="H7">
        <f>IFERROR(F7/G7,"")</f>
        <v>30.905020242914979</v>
      </c>
      <c r="I7" s="3">
        <v>7041.666666666667</v>
      </c>
    </row>
    <row r="8" spans="1:9" x14ac:dyDescent="0.3">
      <c r="A8" t="s">
        <v>240</v>
      </c>
      <c r="B8" t="s">
        <v>15</v>
      </c>
      <c r="C8" s="3">
        <v>13145</v>
      </c>
      <c r="D8" s="3">
        <v>55</v>
      </c>
      <c r="E8">
        <f>IFERROR(C8/D8,"")</f>
        <v>239</v>
      </c>
      <c r="F8" s="3">
        <v>405444</v>
      </c>
      <c r="G8" s="3">
        <v>12420</v>
      </c>
      <c r="H8">
        <f>IFERROR(F8/G8,"")</f>
        <v>32.644444444444446</v>
      </c>
      <c r="I8" s="3">
        <v>7072.833333333333</v>
      </c>
    </row>
    <row r="9" spans="1:9" x14ac:dyDescent="0.3">
      <c r="A9" t="s">
        <v>260</v>
      </c>
      <c r="B9" t="s">
        <v>15</v>
      </c>
      <c r="C9" s="3">
        <v>1143570</v>
      </c>
      <c r="D9" s="3">
        <v>5455</v>
      </c>
      <c r="E9">
        <f>IFERROR(C9/D9,"")</f>
        <v>209.63703024747937</v>
      </c>
      <c r="F9" s="3">
        <v>417742.5</v>
      </c>
      <c r="G9" s="3">
        <v>12605</v>
      </c>
      <c r="H9">
        <f>IFERROR(F9/G9,"")</f>
        <v>33.141015470051563</v>
      </c>
      <c r="I9" s="3">
        <v>7275.333333333333</v>
      </c>
    </row>
    <row r="10" spans="1:9" x14ac:dyDescent="0.3">
      <c r="A10" t="s">
        <v>268</v>
      </c>
      <c r="B10" t="s">
        <v>15</v>
      </c>
      <c r="C10" s="3">
        <v>691560</v>
      </c>
      <c r="D10" s="3">
        <v>3390</v>
      </c>
      <c r="E10">
        <f>IFERROR(C10/D10,"")</f>
        <v>204</v>
      </c>
      <c r="F10" s="3">
        <v>440839</v>
      </c>
      <c r="G10" s="3">
        <v>12710</v>
      </c>
      <c r="H10">
        <f>IFERROR(F10/G10,"")</f>
        <v>34.684421715184897</v>
      </c>
      <c r="I10" s="3">
        <v>7310.666666666667</v>
      </c>
    </row>
    <row r="11" spans="1:9" x14ac:dyDescent="0.3">
      <c r="A11" t="s">
        <v>269</v>
      </c>
      <c r="B11" t="s">
        <v>15</v>
      </c>
      <c r="C11" s="3">
        <v>861365</v>
      </c>
      <c r="D11" s="3">
        <v>4215</v>
      </c>
      <c r="E11">
        <f>IFERROR(C11/D11,"")</f>
        <v>204.35705812574139</v>
      </c>
      <c r="F11" s="3">
        <v>447708.5</v>
      </c>
      <c r="G11" s="3">
        <v>12825</v>
      </c>
      <c r="H11">
        <f>IFERROR(F11/G11,"")</f>
        <v>34.909044834307991</v>
      </c>
      <c r="I11" s="3">
        <v>7347.666666666667</v>
      </c>
    </row>
    <row r="12" spans="1:9" x14ac:dyDescent="0.3">
      <c r="A12" t="s">
        <v>270</v>
      </c>
      <c r="B12" t="s">
        <v>15</v>
      </c>
      <c r="C12" s="3">
        <v>125760</v>
      </c>
      <c r="D12" s="3">
        <v>240</v>
      </c>
      <c r="E12">
        <f>IFERROR(C12/D12,"")</f>
        <v>524</v>
      </c>
      <c r="F12" s="3">
        <v>211864</v>
      </c>
      <c r="G12" s="3">
        <v>7280</v>
      </c>
      <c r="H12">
        <f>IFERROR(F12/G12,"")</f>
        <v>29.102197802197804</v>
      </c>
      <c r="I12" s="3">
        <v>7071</v>
      </c>
    </row>
    <row r="13" spans="1:9" x14ac:dyDescent="0.3">
      <c r="A13" t="s">
        <v>271</v>
      </c>
      <c r="B13" t="s">
        <v>15</v>
      </c>
      <c r="C13" s="3">
        <v>810560</v>
      </c>
      <c r="D13" s="3">
        <v>3795</v>
      </c>
      <c r="E13">
        <f>IFERROR(C13/D13,"")</f>
        <v>213.58629776021081</v>
      </c>
      <c r="F13" s="3">
        <v>0</v>
      </c>
      <c r="G13" s="3"/>
      <c r="H13" t="str">
        <f>IFERROR(F13/G13,"")</f>
        <v/>
      </c>
      <c r="I13" s="3">
        <v>7500.833333333333</v>
      </c>
    </row>
    <row r="14" spans="1:9" x14ac:dyDescent="0.3">
      <c r="A14" t="s">
        <v>272</v>
      </c>
      <c r="B14" t="s">
        <v>15</v>
      </c>
      <c r="C14" s="3">
        <v>0</v>
      </c>
      <c r="D14" s="3"/>
      <c r="E14" t="str">
        <f>IFERROR(C14/D14,"")</f>
        <v/>
      </c>
      <c r="F14" s="3">
        <v>0</v>
      </c>
      <c r="G14" s="3"/>
      <c r="H14" t="str">
        <f>IFERROR(F14/G14,"")</f>
        <v/>
      </c>
      <c r="I14" s="3">
        <v>7444.166666666667</v>
      </c>
    </row>
    <row r="15" spans="1:9" x14ac:dyDescent="0.3">
      <c r="A15" t="s">
        <v>16</v>
      </c>
      <c r="B15" t="s">
        <v>70</v>
      </c>
      <c r="C15" s="3">
        <v>704055</v>
      </c>
      <c r="D15" s="3">
        <v>3095</v>
      </c>
      <c r="E15">
        <f>IFERROR(C15/D15,"")</f>
        <v>227.48142164781908</v>
      </c>
      <c r="F15" s="3">
        <v>146766</v>
      </c>
      <c r="G15" s="3">
        <v>6880</v>
      </c>
      <c r="H15">
        <f>IFERROR(F15/G15,"")</f>
        <v>21.332267441860466</v>
      </c>
      <c r="I15" s="3">
        <v>6651.333333333333</v>
      </c>
    </row>
    <row r="16" spans="1:9" x14ac:dyDescent="0.3">
      <c r="A16" t="s">
        <v>234</v>
      </c>
      <c r="B16" t="s">
        <v>70</v>
      </c>
      <c r="C16" s="3">
        <v>656000</v>
      </c>
      <c r="D16" s="3">
        <v>1940</v>
      </c>
      <c r="E16">
        <f>IFERROR(C16/D16,"")</f>
        <v>338.14432989690721</v>
      </c>
      <c r="F16" s="3">
        <v>156029.5</v>
      </c>
      <c r="G16" s="3">
        <v>6845</v>
      </c>
      <c r="H16">
        <f>IFERROR(F16/G16,"")</f>
        <v>22.794667640613586</v>
      </c>
      <c r="I16" s="3">
        <v>6578.333333333333</v>
      </c>
    </row>
    <row r="17" spans="1:9" x14ac:dyDescent="0.3">
      <c r="A17" t="s">
        <v>235</v>
      </c>
      <c r="B17" t="s">
        <v>70</v>
      </c>
      <c r="C17" s="3">
        <v>1171165</v>
      </c>
      <c r="D17" s="3">
        <v>3865</v>
      </c>
      <c r="E17">
        <f>IFERROR(C17/D17,"")</f>
        <v>303.01811125485125</v>
      </c>
      <c r="F17" s="3">
        <v>158148.5</v>
      </c>
      <c r="G17" s="3">
        <v>6905</v>
      </c>
      <c r="H17">
        <f>IFERROR(F17/G17,"")</f>
        <v>22.903475742215786</v>
      </c>
      <c r="I17" s="3">
        <v>6657.333333333333</v>
      </c>
    </row>
    <row r="18" spans="1:9" x14ac:dyDescent="0.3">
      <c r="A18" t="s">
        <v>236</v>
      </c>
      <c r="B18" t="s">
        <v>70</v>
      </c>
      <c r="C18" s="3">
        <v>864325</v>
      </c>
      <c r="D18" s="3">
        <v>2725</v>
      </c>
      <c r="E18">
        <f>IFERROR(C18/D18,"")</f>
        <v>317.18348623853211</v>
      </c>
      <c r="F18" s="3">
        <v>163153.5</v>
      </c>
      <c r="G18" s="3">
        <v>6970</v>
      </c>
      <c r="H18">
        <f>IFERROR(F18/G18,"")</f>
        <v>23.40796269727403</v>
      </c>
      <c r="I18" s="3">
        <v>6777.666666666667</v>
      </c>
    </row>
    <row r="19" spans="1:9" x14ac:dyDescent="0.3">
      <c r="A19" t="s">
        <v>238</v>
      </c>
      <c r="B19" t="s">
        <v>70</v>
      </c>
      <c r="C19" s="3">
        <v>682030</v>
      </c>
      <c r="D19" s="3">
        <v>1415</v>
      </c>
      <c r="E19">
        <f>IFERROR(C19/D19,"")</f>
        <v>482</v>
      </c>
      <c r="F19" s="3">
        <v>167207.5</v>
      </c>
      <c r="G19" s="3">
        <v>6975</v>
      </c>
      <c r="H19">
        <f>IFERROR(F19/G19,"")</f>
        <v>23.972401433691758</v>
      </c>
      <c r="I19" s="3">
        <v>6823</v>
      </c>
    </row>
    <row r="20" spans="1:9" x14ac:dyDescent="0.3">
      <c r="A20" t="s">
        <v>239</v>
      </c>
      <c r="B20" t="s">
        <v>70</v>
      </c>
      <c r="C20" s="3">
        <v>403335</v>
      </c>
      <c r="D20" s="3">
        <v>1205</v>
      </c>
      <c r="E20">
        <f>IFERROR(C20/D20,"")</f>
        <v>334.71784232365144</v>
      </c>
      <c r="F20" s="3">
        <v>173133</v>
      </c>
      <c r="G20" s="3">
        <v>7080</v>
      </c>
      <c r="H20">
        <f>IFERROR(F20/G20,"")</f>
        <v>24.453813559322032</v>
      </c>
      <c r="I20" s="3">
        <v>6937</v>
      </c>
    </row>
    <row r="21" spans="1:9" x14ac:dyDescent="0.3">
      <c r="A21" t="s">
        <v>240</v>
      </c>
      <c r="B21" t="s">
        <v>70</v>
      </c>
      <c r="C21" s="3">
        <v>443640</v>
      </c>
      <c r="D21" s="3">
        <v>1520</v>
      </c>
      <c r="E21">
        <f>IFERROR(C21/D21,"")</f>
        <v>291.86842105263156</v>
      </c>
      <c r="F21" s="3">
        <v>193043.5</v>
      </c>
      <c r="G21" s="3">
        <v>7235</v>
      </c>
      <c r="H21">
        <f>IFERROR(F21/G21,"")</f>
        <v>26.681893572909466</v>
      </c>
      <c r="I21" s="3">
        <v>7026.333333333333</v>
      </c>
    </row>
    <row r="22" spans="1:9" x14ac:dyDescent="0.3">
      <c r="A22" t="s">
        <v>260</v>
      </c>
      <c r="B22" t="s">
        <v>70</v>
      </c>
      <c r="C22" s="3">
        <v>41000</v>
      </c>
      <c r="D22" s="3">
        <v>200</v>
      </c>
      <c r="E22">
        <f>IFERROR(C22/D22,"")</f>
        <v>205</v>
      </c>
      <c r="F22" s="3">
        <v>202830</v>
      </c>
      <c r="G22" s="3">
        <v>7275</v>
      </c>
      <c r="H22">
        <f>IFERROR(F22/G22,"")</f>
        <v>27.880412371134021</v>
      </c>
      <c r="I22" s="3">
        <v>7023.333333333333</v>
      </c>
    </row>
    <row r="23" spans="1:9" x14ac:dyDescent="0.3">
      <c r="A23" t="s">
        <v>268</v>
      </c>
      <c r="B23" t="s">
        <v>70</v>
      </c>
      <c r="C23" s="3">
        <v>701745</v>
      </c>
      <c r="D23" s="3">
        <v>2670</v>
      </c>
      <c r="E23">
        <f>IFERROR(C23/D23,"")</f>
        <v>262.82584269662919</v>
      </c>
      <c r="F23" s="3">
        <v>207267</v>
      </c>
      <c r="G23" s="3">
        <v>7320</v>
      </c>
      <c r="H23">
        <f>IFERROR(F23/G23,"")</f>
        <v>28.315163934426231</v>
      </c>
      <c r="I23" s="3">
        <v>7074</v>
      </c>
    </row>
    <row r="24" spans="1:9" x14ac:dyDescent="0.3">
      <c r="A24" t="s">
        <v>269</v>
      </c>
      <c r="B24" t="s">
        <v>70</v>
      </c>
      <c r="C24" s="3">
        <v>816620</v>
      </c>
      <c r="D24" s="3">
        <v>2510</v>
      </c>
      <c r="E24">
        <f>IFERROR(C24/D24,"")</f>
        <v>325.34661354581675</v>
      </c>
      <c r="F24" s="3">
        <v>183643.5</v>
      </c>
      <c r="G24" s="3">
        <v>7850</v>
      </c>
      <c r="H24">
        <f>IFERROR(F24/G24,"")</f>
        <v>23.394076433121018</v>
      </c>
      <c r="I24" s="3">
        <v>8234.5</v>
      </c>
    </row>
    <row r="25" spans="1:9" x14ac:dyDescent="0.3">
      <c r="A25" t="s">
        <v>270</v>
      </c>
      <c r="B25" t="s">
        <v>70</v>
      </c>
      <c r="C25" s="3">
        <v>232490</v>
      </c>
      <c r="D25" s="3">
        <v>490</v>
      </c>
      <c r="E25">
        <f>IFERROR(C25/D25,"")</f>
        <v>474.46938775510205</v>
      </c>
      <c r="F25" s="3">
        <v>126776.5</v>
      </c>
      <c r="G25" s="3">
        <v>5240</v>
      </c>
      <c r="H25">
        <f>IFERROR(F25/G25,"")</f>
        <v>24.193988549618322</v>
      </c>
      <c r="I25" s="3">
        <v>5951</v>
      </c>
    </row>
    <row r="26" spans="1:9" x14ac:dyDescent="0.3">
      <c r="A26" t="s">
        <v>271</v>
      </c>
      <c r="B26" t="s">
        <v>70</v>
      </c>
      <c r="C26" s="3">
        <v>0</v>
      </c>
      <c r="D26" s="3"/>
      <c r="E26" t="str">
        <f>IFERROR(C26/D26,"")</f>
        <v/>
      </c>
      <c r="F26" s="3">
        <v>0</v>
      </c>
      <c r="G26" s="3"/>
      <c r="H26" t="str">
        <f>IFERROR(F26/G26,"")</f>
        <v/>
      </c>
      <c r="I26" s="3">
        <v>6725.333333333333</v>
      </c>
    </row>
    <row r="27" spans="1:9" x14ac:dyDescent="0.3">
      <c r="A27" t="s">
        <v>272</v>
      </c>
      <c r="B27" t="s">
        <v>70</v>
      </c>
      <c r="C27" s="3">
        <v>1976870</v>
      </c>
      <c r="D27" s="3">
        <v>7335</v>
      </c>
      <c r="E27">
        <f>IFERROR(C27/D27,"")</f>
        <v>269.5119291070211</v>
      </c>
      <c r="F27" s="3">
        <v>0</v>
      </c>
      <c r="G27" s="3"/>
      <c r="H27" t="str">
        <f>IFERROR(F27/G27,"")</f>
        <v/>
      </c>
      <c r="I27" s="3">
        <v>6663</v>
      </c>
    </row>
    <row r="28" spans="1:9" x14ac:dyDescent="0.3">
      <c r="A28" t="s">
        <v>16</v>
      </c>
      <c r="B28" t="s">
        <v>56</v>
      </c>
      <c r="C28" s="3">
        <v>789700</v>
      </c>
      <c r="D28" s="3">
        <v>3200</v>
      </c>
      <c r="E28">
        <f>IFERROR(C28/D28,"")</f>
        <v>246.78125</v>
      </c>
      <c r="F28" s="3">
        <v>142665</v>
      </c>
      <c r="G28" s="3">
        <v>7440</v>
      </c>
      <c r="H28">
        <f>IFERROR(F28/G28,"")</f>
        <v>19.175403225806452</v>
      </c>
      <c r="I28" s="3">
        <v>7409.75</v>
      </c>
    </row>
    <row r="29" spans="1:9" x14ac:dyDescent="0.3">
      <c r="A29" t="s">
        <v>234</v>
      </c>
      <c r="B29" t="s">
        <v>56</v>
      </c>
      <c r="C29" s="3">
        <v>733905</v>
      </c>
      <c r="D29" s="3">
        <v>3540</v>
      </c>
      <c r="E29">
        <f>IFERROR(C29/D29,"")</f>
        <v>207.31779661016949</v>
      </c>
      <c r="F29" s="3">
        <v>144361</v>
      </c>
      <c r="G29" s="3">
        <v>7570</v>
      </c>
      <c r="H29">
        <f>IFERROR(F29/G29,"")</f>
        <v>19.070145310435933</v>
      </c>
      <c r="I29" s="3">
        <v>7619.25</v>
      </c>
    </row>
    <row r="30" spans="1:9" x14ac:dyDescent="0.3">
      <c r="A30" t="s">
        <v>235</v>
      </c>
      <c r="B30" t="s">
        <v>56</v>
      </c>
      <c r="C30" s="3">
        <v>556135</v>
      </c>
      <c r="D30" s="3">
        <v>2670</v>
      </c>
      <c r="E30">
        <f>IFERROR(C30/D30,"")</f>
        <v>208.29026217228466</v>
      </c>
      <c r="F30" s="3">
        <v>148664</v>
      </c>
      <c r="G30" s="3">
        <v>7695</v>
      </c>
      <c r="H30">
        <f>IFERROR(F30/G30,"")</f>
        <v>19.319558154645875</v>
      </c>
      <c r="I30" s="3">
        <v>7736.5</v>
      </c>
    </row>
    <row r="31" spans="1:9" x14ac:dyDescent="0.3">
      <c r="A31" t="s">
        <v>236</v>
      </c>
      <c r="B31" t="s">
        <v>56</v>
      </c>
      <c r="C31" s="3">
        <v>941925</v>
      </c>
      <c r="D31" s="3">
        <v>3555</v>
      </c>
      <c r="E31">
        <f>IFERROR(C31/D31,"")</f>
        <v>264.957805907173</v>
      </c>
      <c r="F31" s="3">
        <v>155383</v>
      </c>
      <c r="G31" s="3">
        <v>7825</v>
      </c>
      <c r="H31">
        <f>IFERROR(F31/G31,"")</f>
        <v>19.857252396166135</v>
      </c>
      <c r="I31" s="3">
        <v>7921.5</v>
      </c>
    </row>
    <row r="32" spans="1:9" x14ac:dyDescent="0.3">
      <c r="A32" t="s">
        <v>238</v>
      </c>
      <c r="B32" t="s">
        <v>56</v>
      </c>
      <c r="C32" s="3">
        <v>791145</v>
      </c>
      <c r="D32" s="3">
        <v>2035</v>
      </c>
      <c r="E32">
        <f>IFERROR(C32/D32,"")</f>
        <v>388.76904176904179</v>
      </c>
      <c r="F32" s="3">
        <v>158313</v>
      </c>
      <c r="G32" s="3">
        <v>7770</v>
      </c>
      <c r="H32">
        <f>IFERROR(F32/G32,"")</f>
        <v>20.374903474903476</v>
      </c>
      <c r="I32" s="3">
        <v>7867.25</v>
      </c>
    </row>
    <row r="33" spans="1:9" x14ac:dyDescent="0.3">
      <c r="A33" t="s">
        <v>239</v>
      </c>
      <c r="B33" t="s">
        <v>56</v>
      </c>
      <c r="C33" s="3">
        <v>0</v>
      </c>
      <c r="D33" s="3"/>
      <c r="E33" t="str">
        <f>IFERROR(C33/D33,"")</f>
        <v/>
      </c>
      <c r="F33" s="3">
        <v>161517</v>
      </c>
      <c r="G33" s="3">
        <v>7795</v>
      </c>
      <c r="H33">
        <f>IFERROR(F33/G33,"")</f>
        <v>20.720590121872995</v>
      </c>
      <c r="I33" s="3">
        <v>7885.75</v>
      </c>
    </row>
    <row r="34" spans="1:9" x14ac:dyDescent="0.3">
      <c r="A34" t="s">
        <v>240</v>
      </c>
      <c r="B34" t="s">
        <v>56</v>
      </c>
      <c r="C34" s="3">
        <v>1190860</v>
      </c>
      <c r="D34" s="3">
        <v>5600</v>
      </c>
      <c r="E34">
        <f>IFERROR(C34/D34,"")</f>
        <v>212.65357142857144</v>
      </c>
      <c r="F34" s="3">
        <v>171607</v>
      </c>
      <c r="G34" s="3">
        <v>7830</v>
      </c>
      <c r="H34">
        <f>IFERROR(F34/G34,"")</f>
        <v>21.916602809706259</v>
      </c>
      <c r="I34" s="3">
        <v>7920</v>
      </c>
    </row>
    <row r="35" spans="1:9" x14ac:dyDescent="0.3">
      <c r="A35" t="s">
        <v>260</v>
      </c>
      <c r="B35" t="s">
        <v>56</v>
      </c>
      <c r="C35" s="3">
        <v>691560</v>
      </c>
      <c r="D35" s="3">
        <v>3390</v>
      </c>
      <c r="E35">
        <f>IFERROR(C35/D35,"")</f>
        <v>204</v>
      </c>
      <c r="F35" s="3">
        <v>171776</v>
      </c>
      <c r="G35" s="3">
        <v>7825</v>
      </c>
      <c r="H35">
        <f>IFERROR(F35/G35,"")</f>
        <v>21.952204472843452</v>
      </c>
      <c r="I35" s="3">
        <v>8224</v>
      </c>
    </row>
    <row r="36" spans="1:9" x14ac:dyDescent="0.3">
      <c r="A36" t="s">
        <v>268</v>
      </c>
      <c r="B36" t="s">
        <v>56</v>
      </c>
      <c r="C36" s="3">
        <v>884070</v>
      </c>
      <c r="D36" s="3">
        <v>4295</v>
      </c>
      <c r="E36">
        <f>IFERROR(C36/D36,"")</f>
        <v>205.83701979045401</v>
      </c>
      <c r="F36" s="3">
        <v>174808.5</v>
      </c>
      <c r="G36" s="3">
        <v>7790</v>
      </c>
      <c r="H36">
        <f>IFERROR(F36/G36,"")</f>
        <v>22.440115532734275</v>
      </c>
      <c r="I36" s="3">
        <v>8241.75</v>
      </c>
    </row>
    <row r="37" spans="1:9" x14ac:dyDescent="0.3">
      <c r="A37" t="s">
        <v>269</v>
      </c>
      <c r="B37" t="s">
        <v>56</v>
      </c>
      <c r="C37" s="3">
        <v>126720</v>
      </c>
      <c r="D37" s="3">
        <v>240</v>
      </c>
      <c r="E37">
        <f>IFERROR(C37/D37,"")</f>
        <v>528</v>
      </c>
      <c r="F37" s="3">
        <v>202977.5</v>
      </c>
      <c r="G37" s="3">
        <v>7125</v>
      </c>
      <c r="H37">
        <f>IFERROR(F37/G37,"")</f>
        <v>28.488070175438597</v>
      </c>
      <c r="I37" s="3">
        <v>3533</v>
      </c>
    </row>
    <row r="38" spans="1:9" x14ac:dyDescent="0.3">
      <c r="A38" t="s">
        <v>270</v>
      </c>
      <c r="B38" t="s">
        <v>56</v>
      </c>
      <c r="C38" s="3">
        <v>855805</v>
      </c>
      <c r="D38" s="3">
        <v>3915</v>
      </c>
      <c r="E38">
        <f>IFERROR(C38/D38,"")</f>
        <v>218.59642401021711</v>
      </c>
      <c r="F38" s="3">
        <v>195144</v>
      </c>
      <c r="G38" s="3">
        <v>5655</v>
      </c>
      <c r="H38">
        <f>IFERROR(F38/G38,"")</f>
        <v>34.508222811671089</v>
      </c>
      <c r="I38" s="3">
        <v>707.33333333333337</v>
      </c>
    </row>
    <row r="39" spans="1:9" x14ac:dyDescent="0.3">
      <c r="A39" t="s">
        <v>271</v>
      </c>
      <c r="B39" t="s">
        <v>56</v>
      </c>
      <c r="C39" s="3">
        <v>0</v>
      </c>
      <c r="D39" s="3"/>
      <c r="E39" t="str">
        <f>IFERROR(C39/D39,"")</f>
        <v/>
      </c>
      <c r="F39" s="3">
        <v>0</v>
      </c>
      <c r="G39" s="3"/>
      <c r="H39" t="str">
        <f>IFERROR(F39/G39,"")</f>
        <v/>
      </c>
      <c r="I39" s="3">
        <v>8351.75</v>
      </c>
    </row>
    <row r="40" spans="1:9" x14ac:dyDescent="0.3">
      <c r="A40" t="s">
        <v>272</v>
      </c>
      <c r="B40" t="s">
        <v>56</v>
      </c>
      <c r="C40" s="3">
        <v>737195</v>
      </c>
      <c r="D40" s="3">
        <v>3230</v>
      </c>
      <c r="E40">
        <f>IFERROR(C40/D40,"")</f>
        <v>228.23374613003097</v>
      </c>
      <c r="F40" s="3">
        <v>0</v>
      </c>
      <c r="G40" s="3"/>
      <c r="H40" t="str">
        <f>IFERROR(F40/G40,"")</f>
        <v/>
      </c>
      <c r="I40" s="3">
        <v>8301.75</v>
      </c>
    </row>
    <row r="41" spans="1:9" x14ac:dyDescent="0.3">
      <c r="A41" t="s">
        <v>16</v>
      </c>
      <c r="B41" t="s">
        <v>47</v>
      </c>
      <c r="C41" s="3">
        <v>780505</v>
      </c>
      <c r="D41" s="3">
        <v>2200</v>
      </c>
      <c r="E41">
        <f>IFERROR(C41/D41,"")</f>
        <v>354.77499999999998</v>
      </c>
      <c r="F41" s="3">
        <v>107683</v>
      </c>
      <c r="G41" s="3">
        <v>5320</v>
      </c>
      <c r="H41">
        <f>IFERROR(F41/G41,"")</f>
        <v>20.241165413533835</v>
      </c>
      <c r="I41" s="3">
        <v>6263</v>
      </c>
    </row>
    <row r="42" spans="1:9" x14ac:dyDescent="0.3">
      <c r="A42" t="s">
        <v>234</v>
      </c>
      <c r="B42" t="s">
        <v>47</v>
      </c>
      <c r="C42" s="3">
        <v>1166595</v>
      </c>
      <c r="D42" s="3">
        <v>3855</v>
      </c>
      <c r="E42">
        <f>IFERROR(C42/D42,"")</f>
        <v>302.61867704280155</v>
      </c>
      <c r="F42" s="3">
        <v>107362</v>
      </c>
      <c r="G42" s="3">
        <v>5240</v>
      </c>
      <c r="H42">
        <f>IFERROR(F42/G42,"")</f>
        <v>20.488931297709925</v>
      </c>
      <c r="I42" s="3">
        <v>5819</v>
      </c>
    </row>
    <row r="43" spans="1:9" x14ac:dyDescent="0.3">
      <c r="A43" t="s">
        <v>235</v>
      </c>
      <c r="B43" t="s">
        <v>47</v>
      </c>
      <c r="C43" s="3">
        <v>868055</v>
      </c>
      <c r="D43" s="3">
        <v>2720</v>
      </c>
      <c r="E43">
        <f>IFERROR(C43/D43,"")</f>
        <v>319.13786764705884</v>
      </c>
      <c r="F43" s="3">
        <v>109362</v>
      </c>
      <c r="G43" s="3">
        <v>5245</v>
      </c>
      <c r="H43">
        <f>IFERROR(F43/G43,"")</f>
        <v>20.850714966634889</v>
      </c>
      <c r="I43" s="3">
        <v>5851</v>
      </c>
    </row>
    <row r="44" spans="1:9" x14ac:dyDescent="0.3">
      <c r="A44" t="s">
        <v>236</v>
      </c>
      <c r="B44" t="s">
        <v>47</v>
      </c>
      <c r="C44" s="3">
        <v>689105</v>
      </c>
      <c r="D44" s="3">
        <v>1415</v>
      </c>
      <c r="E44">
        <f>IFERROR(C44/D44,"")</f>
        <v>487</v>
      </c>
      <c r="F44" s="3">
        <v>106134</v>
      </c>
      <c r="G44" s="3">
        <v>4960</v>
      </c>
      <c r="H44">
        <f>IFERROR(F44/G44,"")</f>
        <v>21.397983870967742</v>
      </c>
      <c r="I44" s="3">
        <v>4605.666666666667</v>
      </c>
    </row>
    <row r="45" spans="1:9" x14ac:dyDescent="0.3">
      <c r="A45" t="s">
        <v>238</v>
      </c>
      <c r="B45" t="s">
        <v>47</v>
      </c>
      <c r="C45" s="3">
        <v>412240</v>
      </c>
      <c r="D45" s="3">
        <v>1220</v>
      </c>
      <c r="E45">
        <f>IFERROR(C45/D45,"")</f>
        <v>337.90163934426232</v>
      </c>
      <c r="F45" s="3">
        <v>106715</v>
      </c>
      <c r="G45" s="3">
        <v>5050</v>
      </c>
      <c r="H45">
        <f>IFERROR(F45/G45,"")</f>
        <v>21.131683168316833</v>
      </c>
      <c r="I45" s="3">
        <v>5078</v>
      </c>
    </row>
    <row r="46" spans="1:9" x14ac:dyDescent="0.3">
      <c r="A46" t="s">
        <v>239</v>
      </c>
      <c r="B46" t="s">
        <v>47</v>
      </c>
      <c r="C46" s="3">
        <v>446995</v>
      </c>
      <c r="D46" s="3">
        <v>1520</v>
      </c>
      <c r="E46">
        <f>IFERROR(C46/D46,"")</f>
        <v>294.07565789473682</v>
      </c>
      <c r="F46" s="3">
        <v>112463</v>
      </c>
      <c r="G46" s="3">
        <v>5235</v>
      </c>
      <c r="H46">
        <f>IFERROR(F46/G46,"")</f>
        <v>21.482903533906399</v>
      </c>
      <c r="I46" s="3">
        <v>5679</v>
      </c>
    </row>
    <row r="47" spans="1:9" x14ac:dyDescent="0.3">
      <c r="A47" t="s">
        <v>240</v>
      </c>
      <c r="B47" t="s">
        <v>47</v>
      </c>
      <c r="C47" s="3">
        <v>115750</v>
      </c>
      <c r="D47" s="3">
        <v>430</v>
      </c>
      <c r="E47">
        <f>IFERROR(C47/D47,"")</f>
        <v>269.18604651162792</v>
      </c>
      <c r="F47" s="3">
        <v>116906.5</v>
      </c>
      <c r="G47" s="3">
        <v>5175</v>
      </c>
      <c r="H47">
        <f>IFERROR(F47/G47,"")</f>
        <v>22.59062801932367</v>
      </c>
      <c r="I47" s="3">
        <v>5692.333333333333</v>
      </c>
    </row>
    <row r="48" spans="1:9" x14ac:dyDescent="0.3">
      <c r="A48" t="s">
        <v>260</v>
      </c>
      <c r="B48" t="s">
        <v>47</v>
      </c>
      <c r="C48" s="3">
        <v>694635</v>
      </c>
      <c r="D48" s="3">
        <v>2690</v>
      </c>
      <c r="E48">
        <f>IFERROR(C48/D48,"")</f>
        <v>258.22862453531599</v>
      </c>
      <c r="F48" s="3">
        <v>121005.5</v>
      </c>
      <c r="G48" s="3">
        <v>5240</v>
      </c>
      <c r="H48">
        <f>IFERROR(F48/G48,"")</f>
        <v>23.092652671755726</v>
      </c>
      <c r="I48" s="3">
        <v>6007.333333333333</v>
      </c>
    </row>
    <row r="49" spans="1:9" x14ac:dyDescent="0.3">
      <c r="A49" t="s">
        <v>268</v>
      </c>
      <c r="B49" t="s">
        <v>47</v>
      </c>
      <c r="C49" s="3">
        <v>849630</v>
      </c>
      <c r="D49" s="3">
        <v>2650</v>
      </c>
      <c r="E49">
        <f>IFERROR(C49/D49,"")</f>
        <v>320.61509433962266</v>
      </c>
      <c r="F49" s="3">
        <v>124907.5</v>
      </c>
      <c r="G49" s="3">
        <v>5285</v>
      </c>
      <c r="H49">
        <f>IFERROR(F49/G49,"")</f>
        <v>23.634342478713339</v>
      </c>
      <c r="I49" s="3">
        <v>6024</v>
      </c>
    </row>
    <row r="50" spans="1:9" x14ac:dyDescent="0.3">
      <c r="A50" t="s">
        <v>269</v>
      </c>
      <c r="B50" t="s">
        <v>47</v>
      </c>
      <c r="C50" s="3">
        <v>234720</v>
      </c>
      <c r="D50" s="3">
        <v>490</v>
      </c>
      <c r="E50">
        <f>IFERROR(C50/D50,"")</f>
        <v>479.0204081632653</v>
      </c>
      <c r="F50" s="3">
        <v>3530.5</v>
      </c>
      <c r="G50" s="3">
        <v>115</v>
      </c>
      <c r="H50">
        <f>IFERROR(F50/G50,"")</f>
        <v>30.7</v>
      </c>
      <c r="I50" s="3">
        <v>62.666666666666664</v>
      </c>
    </row>
    <row r="51" spans="1:9" x14ac:dyDescent="0.3">
      <c r="A51" t="s">
        <v>270</v>
      </c>
      <c r="B51" t="s">
        <v>47</v>
      </c>
      <c r="C51" s="3">
        <v>0</v>
      </c>
      <c r="D51" s="3"/>
      <c r="E51" t="str">
        <f>IFERROR(C51/D51,"")</f>
        <v/>
      </c>
      <c r="F51" s="3">
        <v>361886.5</v>
      </c>
      <c r="G51" s="3">
        <v>12965</v>
      </c>
      <c r="H51">
        <f>IFERROR(F51/G51,"")</f>
        <v>27.91257231006556</v>
      </c>
      <c r="I51" s="3">
        <v>3754.3333333333335</v>
      </c>
    </row>
    <row r="52" spans="1:9" x14ac:dyDescent="0.3">
      <c r="A52" t="s">
        <v>271</v>
      </c>
      <c r="B52" t="s">
        <v>47</v>
      </c>
      <c r="C52" s="3">
        <v>1919510</v>
      </c>
      <c r="D52" s="3">
        <v>7350</v>
      </c>
      <c r="E52">
        <f>IFERROR(C52/D52,"")</f>
        <v>261.15782312925171</v>
      </c>
      <c r="F52" s="3">
        <v>0</v>
      </c>
      <c r="G52" s="3"/>
      <c r="H52" t="str">
        <f>IFERROR(F52/G52,"")</f>
        <v/>
      </c>
      <c r="I52" s="3">
        <v>5982</v>
      </c>
    </row>
    <row r="53" spans="1:9" x14ac:dyDescent="0.3">
      <c r="A53" t="s">
        <v>272</v>
      </c>
      <c r="B53" t="s">
        <v>47</v>
      </c>
      <c r="C53" s="3">
        <v>780665</v>
      </c>
      <c r="D53" s="3">
        <v>3265</v>
      </c>
      <c r="E53">
        <f>IFERROR(C53/D53,"")</f>
        <v>239.10107197549769</v>
      </c>
      <c r="F53" s="3">
        <v>0</v>
      </c>
      <c r="G53" s="3"/>
      <c r="H53" t="str">
        <f>IFERROR(F53/G53,"")</f>
        <v/>
      </c>
      <c r="I53" s="3">
        <v>5930</v>
      </c>
    </row>
    <row r="54" spans="1:9" x14ac:dyDescent="0.3">
      <c r="A54" t="s">
        <v>16</v>
      </c>
      <c r="B54" t="s">
        <v>32</v>
      </c>
      <c r="C54" s="3">
        <v>724950</v>
      </c>
      <c r="D54" s="3">
        <v>3615</v>
      </c>
      <c r="E54">
        <f>IFERROR(C54/D54,"")</f>
        <v>200.53941908713693</v>
      </c>
      <c r="F54" s="3">
        <v>150986</v>
      </c>
      <c r="G54" s="3">
        <v>6500</v>
      </c>
      <c r="H54">
        <f>IFERROR(F54/G54,"")</f>
        <v>23.228615384615384</v>
      </c>
      <c r="I54" s="3">
        <v>2784.1666666666665</v>
      </c>
    </row>
    <row r="55" spans="1:9" x14ac:dyDescent="0.3">
      <c r="A55" t="s">
        <v>234</v>
      </c>
      <c r="B55" t="s">
        <v>32</v>
      </c>
      <c r="C55" s="3">
        <v>531505</v>
      </c>
      <c r="D55" s="3">
        <v>2670</v>
      </c>
      <c r="E55">
        <f>IFERROR(C55/D55,"")</f>
        <v>199.06554307116104</v>
      </c>
      <c r="F55" s="3">
        <v>151677.5</v>
      </c>
      <c r="G55" s="3">
        <v>6535</v>
      </c>
      <c r="H55">
        <f>IFERROR(F55/G55,"")</f>
        <v>23.210022953328231</v>
      </c>
      <c r="I55" s="3">
        <v>2776.5</v>
      </c>
    </row>
    <row r="56" spans="1:9" x14ac:dyDescent="0.3">
      <c r="A56" t="s">
        <v>235</v>
      </c>
      <c r="B56" t="s">
        <v>32</v>
      </c>
      <c r="C56" s="3">
        <v>905825</v>
      </c>
      <c r="D56" s="3">
        <v>3560</v>
      </c>
      <c r="E56">
        <f>IFERROR(C56/D56,"")</f>
        <v>254.44522471910113</v>
      </c>
      <c r="F56" s="3">
        <v>160225</v>
      </c>
      <c r="G56" s="3">
        <v>6505</v>
      </c>
      <c r="H56">
        <f>IFERROR(F56/G56,"")</f>
        <v>24.631053036126058</v>
      </c>
      <c r="I56" s="3">
        <v>2768.5</v>
      </c>
    </row>
    <row r="57" spans="1:9" x14ac:dyDescent="0.3">
      <c r="A57" t="s">
        <v>236</v>
      </c>
      <c r="B57" t="s">
        <v>32</v>
      </c>
      <c r="C57" s="3">
        <v>812735</v>
      </c>
      <c r="D57" s="3">
        <v>2140</v>
      </c>
      <c r="E57">
        <f>IFERROR(C57/D57,"")</f>
        <v>379.78271028037381</v>
      </c>
      <c r="F57" s="3">
        <v>167459</v>
      </c>
      <c r="G57" s="3">
        <v>6685</v>
      </c>
      <c r="H57">
        <f>IFERROR(F57/G57,"")</f>
        <v>25.049962602842182</v>
      </c>
      <c r="I57" s="3">
        <v>2766.3333333333335</v>
      </c>
    </row>
    <row r="58" spans="1:9" x14ac:dyDescent="0.3">
      <c r="A58" t="s">
        <v>238</v>
      </c>
      <c r="B58" t="s">
        <v>32</v>
      </c>
      <c r="C58" s="3">
        <v>0</v>
      </c>
      <c r="D58" s="3"/>
      <c r="E58" t="str">
        <f>IFERROR(C58/D58,"")</f>
        <v/>
      </c>
      <c r="F58" s="3">
        <v>167712</v>
      </c>
      <c r="G58" s="3">
        <v>6760</v>
      </c>
      <c r="H58">
        <f>IFERROR(F58/G58,"")</f>
        <v>24.809467455621302</v>
      </c>
      <c r="I58" s="3">
        <v>3398.8</v>
      </c>
    </row>
    <row r="59" spans="1:9" x14ac:dyDescent="0.3">
      <c r="A59" t="s">
        <v>239</v>
      </c>
      <c r="B59" t="s">
        <v>32</v>
      </c>
      <c r="C59" s="3">
        <v>1156375</v>
      </c>
      <c r="D59" s="3">
        <v>5660</v>
      </c>
      <c r="E59">
        <f>IFERROR(C59/D59,"")</f>
        <v>204.3065371024735</v>
      </c>
      <c r="F59" s="3">
        <v>175493</v>
      </c>
      <c r="G59" s="3">
        <v>6860</v>
      </c>
      <c r="H59">
        <f>IFERROR(F59/G59,"")</f>
        <v>25.582069970845481</v>
      </c>
      <c r="I59" s="3">
        <v>2891.5</v>
      </c>
    </row>
    <row r="60" spans="1:9" x14ac:dyDescent="0.3">
      <c r="A60" t="s">
        <v>240</v>
      </c>
      <c r="B60" t="s">
        <v>32</v>
      </c>
      <c r="C60" s="3">
        <v>647490</v>
      </c>
      <c r="D60" s="3">
        <v>3390</v>
      </c>
      <c r="E60">
        <f>IFERROR(C60/D60,"")</f>
        <v>191</v>
      </c>
      <c r="F60" s="3">
        <v>184134.5</v>
      </c>
      <c r="G60" s="3">
        <v>6870</v>
      </c>
      <c r="H60">
        <f>IFERROR(F60/G60,"")</f>
        <v>26.802692867540028</v>
      </c>
      <c r="I60" s="3">
        <v>3494.2</v>
      </c>
    </row>
    <row r="61" spans="1:9" x14ac:dyDescent="0.3">
      <c r="A61" t="s">
        <v>260</v>
      </c>
      <c r="B61" t="s">
        <v>32</v>
      </c>
      <c r="C61" s="3">
        <v>858030</v>
      </c>
      <c r="D61" s="3">
        <v>4320</v>
      </c>
      <c r="E61">
        <f>IFERROR(C61/D61,"")</f>
        <v>198.61805555555554</v>
      </c>
      <c r="F61" s="3">
        <v>189583</v>
      </c>
      <c r="G61" s="3">
        <v>6920</v>
      </c>
      <c r="H61">
        <f>IFERROR(F61/G61,"")</f>
        <v>27.396387283236994</v>
      </c>
      <c r="I61" s="3">
        <v>3501.8</v>
      </c>
    </row>
    <row r="62" spans="1:9" x14ac:dyDescent="0.3">
      <c r="A62" t="s">
        <v>268</v>
      </c>
      <c r="B62" t="s">
        <v>32</v>
      </c>
      <c r="C62" s="3">
        <v>120960</v>
      </c>
      <c r="D62" s="3">
        <v>240</v>
      </c>
      <c r="E62">
        <f>IFERROR(C62/D62,"")</f>
        <v>504</v>
      </c>
      <c r="F62" s="3">
        <v>204731.5</v>
      </c>
      <c r="G62" s="3">
        <v>7015</v>
      </c>
      <c r="H62">
        <f>IFERROR(F62/G62,"")</f>
        <v>29.184818246614398</v>
      </c>
      <c r="I62" s="3">
        <v>3489.4</v>
      </c>
    </row>
    <row r="63" spans="1:9" x14ac:dyDescent="0.3">
      <c r="A63" t="s">
        <v>269</v>
      </c>
      <c r="B63" t="s">
        <v>32</v>
      </c>
      <c r="C63" s="3">
        <v>813125</v>
      </c>
      <c r="D63" s="3">
        <v>3940</v>
      </c>
      <c r="E63">
        <f>IFERROR(C63/D63,"")</f>
        <v>206.37690355329948</v>
      </c>
      <c r="F63" s="3">
        <v>170662.5</v>
      </c>
      <c r="G63" s="3">
        <v>8325</v>
      </c>
      <c r="H63">
        <f>IFERROR(F63/G63,"")</f>
        <v>20.5</v>
      </c>
      <c r="I63" s="3">
        <v>6657</v>
      </c>
    </row>
    <row r="64" spans="1:9" x14ac:dyDescent="0.3">
      <c r="A64" t="s">
        <v>270</v>
      </c>
      <c r="B64" t="s">
        <v>32</v>
      </c>
      <c r="C64" s="3">
        <v>0</v>
      </c>
      <c r="D64" s="3"/>
      <c r="E64" t="str">
        <f>IFERROR(C64/D64,"")</f>
        <v/>
      </c>
      <c r="F64" s="3">
        <v>214665</v>
      </c>
      <c r="G64" s="3">
        <v>10065</v>
      </c>
      <c r="H64">
        <f>IFERROR(F64/G64,"")</f>
        <v>21.327868852459016</v>
      </c>
      <c r="I64" s="3">
        <v>4287.125</v>
      </c>
    </row>
    <row r="65" spans="1:9" x14ac:dyDescent="0.3">
      <c r="A65" t="s">
        <v>271</v>
      </c>
      <c r="B65" t="s">
        <v>32</v>
      </c>
      <c r="C65" s="3">
        <v>700830</v>
      </c>
      <c r="D65" s="3">
        <v>3225</v>
      </c>
      <c r="E65">
        <f>IFERROR(C65/D65,"")</f>
        <v>217.31162790697675</v>
      </c>
      <c r="F65" s="3">
        <v>0</v>
      </c>
      <c r="G65" s="3"/>
      <c r="H65" t="str">
        <f>IFERROR(F65/G65,"")</f>
        <v/>
      </c>
      <c r="I65" s="3">
        <v>2833.1666666666665</v>
      </c>
    </row>
    <row r="66" spans="1:9" x14ac:dyDescent="0.3">
      <c r="A66" t="s">
        <v>272</v>
      </c>
      <c r="B66" t="s">
        <v>32</v>
      </c>
      <c r="C66" s="3">
        <v>754430</v>
      </c>
      <c r="D66" s="3">
        <v>2210</v>
      </c>
      <c r="E66">
        <f>IFERROR(C66/D66,"")</f>
        <v>341.37104072398188</v>
      </c>
      <c r="F66" s="3">
        <v>0</v>
      </c>
      <c r="G66" s="3"/>
      <c r="H66" t="str">
        <f>IFERROR(F66/G66,"")</f>
        <v/>
      </c>
      <c r="I66" s="3">
        <v>3367.2</v>
      </c>
    </row>
    <row r="67" spans="1:9" x14ac:dyDescent="0.3">
      <c r="A67" t="s">
        <v>16</v>
      </c>
      <c r="B67" t="s">
        <v>223</v>
      </c>
      <c r="C67" s="3">
        <v>1110755</v>
      </c>
      <c r="D67" s="3">
        <v>3865</v>
      </c>
      <c r="E67">
        <f>IFERROR(C67/D67,"")</f>
        <v>287.38809831824062</v>
      </c>
      <c r="F67" s="3">
        <v>160178</v>
      </c>
      <c r="G67" s="3">
        <v>5380</v>
      </c>
      <c r="H67">
        <f>IFERROR(F67/G67,"")</f>
        <v>29.772862453531598</v>
      </c>
      <c r="I67" s="3">
        <v>700.66666666666663</v>
      </c>
    </row>
    <row r="68" spans="1:9" x14ac:dyDescent="0.3">
      <c r="A68" t="s">
        <v>234</v>
      </c>
      <c r="B68" t="s">
        <v>223</v>
      </c>
      <c r="C68" s="3">
        <v>826100</v>
      </c>
      <c r="D68" s="3">
        <v>2730</v>
      </c>
      <c r="E68">
        <f>IFERROR(C68/D68,"")</f>
        <v>302.60073260073261</v>
      </c>
      <c r="F68" s="3">
        <v>164516</v>
      </c>
      <c r="G68" s="3">
        <v>5405</v>
      </c>
      <c r="H68">
        <f>IFERROR(F68/G68,"")</f>
        <v>30.437742830712303</v>
      </c>
      <c r="I68" s="3">
        <v>702.16666666666663</v>
      </c>
    </row>
    <row r="69" spans="1:9" x14ac:dyDescent="0.3">
      <c r="A69" t="s">
        <v>235</v>
      </c>
      <c r="B69" t="s">
        <v>223</v>
      </c>
      <c r="C69" s="3">
        <v>655650</v>
      </c>
      <c r="D69" s="3">
        <v>1410</v>
      </c>
      <c r="E69">
        <f>IFERROR(C69/D69,"")</f>
        <v>465</v>
      </c>
      <c r="F69" s="3">
        <v>157663</v>
      </c>
      <c r="G69" s="3">
        <v>5570</v>
      </c>
      <c r="H69">
        <f>IFERROR(F69/G69,"")</f>
        <v>28.305745062836625</v>
      </c>
      <c r="I69" s="3">
        <v>709.66666666666663</v>
      </c>
    </row>
    <row r="70" spans="1:9" x14ac:dyDescent="0.3">
      <c r="A70" t="s">
        <v>236</v>
      </c>
      <c r="B70" t="s">
        <v>223</v>
      </c>
      <c r="C70" s="3">
        <v>387945</v>
      </c>
      <c r="D70" s="3">
        <v>1210</v>
      </c>
      <c r="E70">
        <f>IFERROR(C70/D70,"")</f>
        <v>320.61570247933884</v>
      </c>
      <c r="F70" s="3">
        <v>167289.5</v>
      </c>
      <c r="G70" s="3">
        <v>5680</v>
      </c>
      <c r="H70">
        <f>IFERROR(F70/G70,"")</f>
        <v>29.452376760563379</v>
      </c>
      <c r="I70" s="3">
        <v>722.83333333333337</v>
      </c>
    </row>
    <row r="71" spans="1:9" x14ac:dyDescent="0.3">
      <c r="A71" t="s">
        <v>238</v>
      </c>
      <c r="B71" t="s">
        <v>223</v>
      </c>
      <c r="C71" s="3">
        <v>422200</v>
      </c>
      <c r="D71" s="3">
        <v>1520</v>
      </c>
      <c r="E71">
        <f>IFERROR(C71/D71,"")</f>
        <v>277.76315789473682</v>
      </c>
      <c r="F71" s="3">
        <v>168967.5</v>
      </c>
      <c r="G71" s="3">
        <v>5685</v>
      </c>
      <c r="H71">
        <f>IFERROR(F71/G71,"")</f>
        <v>29.721635883905012</v>
      </c>
      <c r="I71" s="3">
        <v>718.33333333333337</v>
      </c>
    </row>
    <row r="72" spans="1:9" x14ac:dyDescent="0.3">
      <c r="A72" t="s">
        <v>239</v>
      </c>
      <c r="B72" t="s">
        <v>223</v>
      </c>
      <c r="C72" s="3">
        <v>186200</v>
      </c>
      <c r="D72" s="3">
        <v>650</v>
      </c>
      <c r="E72">
        <f>IFERROR(C72/D72,"")</f>
        <v>286.46153846153845</v>
      </c>
      <c r="F72" s="3">
        <v>174378.5</v>
      </c>
      <c r="G72" s="3">
        <v>5720</v>
      </c>
      <c r="H72">
        <f>IFERROR(F72/G72,"")</f>
        <v>30.485751748251747</v>
      </c>
      <c r="I72" s="3">
        <v>720.66666666666663</v>
      </c>
    </row>
    <row r="73" spans="1:9" x14ac:dyDescent="0.3">
      <c r="A73" t="s">
        <v>240</v>
      </c>
      <c r="B73" t="s">
        <v>223</v>
      </c>
      <c r="C73" s="3">
        <v>697920</v>
      </c>
      <c r="D73" s="3">
        <v>2785</v>
      </c>
      <c r="E73">
        <f>IFERROR(C73/D73,"")</f>
        <v>250.59964093357272</v>
      </c>
      <c r="F73" s="3">
        <v>183232.5</v>
      </c>
      <c r="G73" s="3">
        <v>5625</v>
      </c>
      <c r="H73">
        <f>IFERROR(F73/G73,"")</f>
        <v>32.574666666666666</v>
      </c>
      <c r="I73" s="3">
        <v>720</v>
      </c>
    </row>
    <row r="74" spans="1:9" x14ac:dyDescent="0.3">
      <c r="A74" t="s">
        <v>260</v>
      </c>
      <c r="B74" t="s">
        <v>223</v>
      </c>
      <c r="C74" s="3">
        <v>793055</v>
      </c>
      <c r="D74" s="3">
        <v>2640</v>
      </c>
      <c r="E74">
        <f>IFERROR(C74/D74,"")</f>
        <v>300.39962121212119</v>
      </c>
      <c r="F74" s="3">
        <v>187137</v>
      </c>
      <c r="G74" s="3">
        <v>5620</v>
      </c>
      <c r="H74">
        <f>IFERROR(F74/G74,"")</f>
        <v>33.298398576512454</v>
      </c>
      <c r="I74" s="3">
        <v>713.33333333333337</v>
      </c>
    </row>
    <row r="75" spans="1:9" x14ac:dyDescent="0.3">
      <c r="A75" t="s">
        <v>268</v>
      </c>
      <c r="B75" t="s">
        <v>223</v>
      </c>
      <c r="C75" s="3">
        <v>222145</v>
      </c>
      <c r="D75" s="3">
        <v>490</v>
      </c>
      <c r="E75">
        <f>IFERROR(C75/D75,"")</f>
        <v>453.35714285714283</v>
      </c>
      <c r="F75" s="3">
        <v>197269</v>
      </c>
      <c r="G75" s="3">
        <v>5695</v>
      </c>
      <c r="H75">
        <f>IFERROR(F75/G75,"")</f>
        <v>34.638981562774362</v>
      </c>
      <c r="I75" s="3">
        <v>712</v>
      </c>
    </row>
    <row r="76" spans="1:9" x14ac:dyDescent="0.3">
      <c r="A76" t="s">
        <v>269</v>
      </c>
      <c r="B76" t="s">
        <v>223</v>
      </c>
      <c r="C76" s="3">
        <v>0</v>
      </c>
      <c r="D76" s="3"/>
      <c r="E76" t="str">
        <f>IFERROR(C76/D76,"")</f>
        <v/>
      </c>
      <c r="F76" s="3">
        <v>35844</v>
      </c>
      <c r="G76" s="3">
        <v>870</v>
      </c>
      <c r="H76">
        <f>IFERROR(F76/G76,"")</f>
        <v>41.2</v>
      </c>
      <c r="I76" s="3">
        <v>873.5</v>
      </c>
    </row>
    <row r="77" spans="1:9" x14ac:dyDescent="0.3">
      <c r="A77" t="s">
        <v>270</v>
      </c>
      <c r="B77" t="s">
        <v>223</v>
      </c>
      <c r="C77" s="3">
        <v>1916135</v>
      </c>
      <c r="D77" s="3">
        <v>7365</v>
      </c>
      <c r="E77">
        <f>IFERROR(C77/D77,"")</f>
        <v>260.16768499660554</v>
      </c>
      <c r="F77" s="3">
        <v>194661.5</v>
      </c>
      <c r="G77" s="3">
        <v>8575</v>
      </c>
      <c r="H77">
        <f>IFERROR(F77/G77,"")</f>
        <v>22.701049562682215</v>
      </c>
      <c r="I77" s="3">
        <v>4657.8</v>
      </c>
    </row>
    <row r="78" spans="1:9" x14ac:dyDescent="0.3">
      <c r="A78" t="s">
        <v>271</v>
      </c>
      <c r="B78" t="s">
        <v>223</v>
      </c>
      <c r="C78" s="3">
        <v>767025</v>
      </c>
      <c r="D78" s="3">
        <v>3250</v>
      </c>
      <c r="E78">
        <f>IFERROR(C78/D78,"")</f>
        <v>236.00769230769231</v>
      </c>
      <c r="F78" s="3">
        <v>0</v>
      </c>
      <c r="G78" s="3"/>
      <c r="H78" t="str">
        <f>IFERROR(F78/G78,"")</f>
        <v/>
      </c>
      <c r="I78" s="3">
        <v>695.66666666666663</v>
      </c>
    </row>
    <row r="79" spans="1:9" x14ac:dyDescent="0.3">
      <c r="A79" t="s">
        <v>272</v>
      </c>
      <c r="B79" t="s">
        <v>223</v>
      </c>
      <c r="C79" s="3">
        <v>738600</v>
      </c>
      <c r="D79" s="3">
        <v>3685</v>
      </c>
      <c r="E79">
        <f>IFERROR(C79/D79,"")</f>
        <v>200.43419267299865</v>
      </c>
      <c r="F79" s="3">
        <v>0</v>
      </c>
      <c r="G79" s="3"/>
      <c r="H79" t="str">
        <f>IFERROR(F79/G79,"")</f>
        <v/>
      </c>
      <c r="I79" s="3">
        <v>687.83333333333337</v>
      </c>
    </row>
    <row r="80" spans="1:9" x14ac:dyDescent="0.3">
      <c r="A80" t="s">
        <v>16</v>
      </c>
      <c r="B80" t="s">
        <v>214</v>
      </c>
      <c r="C80" s="3">
        <v>514560</v>
      </c>
      <c r="D80" s="3">
        <v>2570</v>
      </c>
      <c r="E80">
        <f>IFERROR(C80/D80,"")</f>
        <v>200.21789883268482</v>
      </c>
      <c r="F80" s="3">
        <v>0</v>
      </c>
      <c r="G80" s="3"/>
      <c r="H80" t="str">
        <f>IFERROR(F80/G80,"")</f>
        <v/>
      </c>
      <c r="I80" s="3">
        <v>71.666666666666671</v>
      </c>
    </row>
    <row r="81" spans="1:9" x14ac:dyDescent="0.3">
      <c r="A81" t="s">
        <v>234</v>
      </c>
      <c r="B81" t="s">
        <v>214</v>
      </c>
      <c r="C81" s="3">
        <v>918935</v>
      </c>
      <c r="D81" s="3">
        <v>3620</v>
      </c>
      <c r="E81">
        <f>IFERROR(C81/D81,"")</f>
        <v>253.84944751381215</v>
      </c>
      <c r="F81" s="3">
        <v>0</v>
      </c>
      <c r="G81" s="3"/>
      <c r="H81" t="str">
        <f>IFERROR(F81/G81,"")</f>
        <v/>
      </c>
      <c r="I81" s="3">
        <v>64.333333333333329</v>
      </c>
    </row>
    <row r="82" spans="1:9" x14ac:dyDescent="0.3">
      <c r="A82" t="s">
        <v>235</v>
      </c>
      <c r="B82" t="s">
        <v>214</v>
      </c>
      <c r="C82" s="3">
        <v>787275</v>
      </c>
      <c r="D82" s="3">
        <v>2140</v>
      </c>
      <c r="E82">
        <f>IFERROR(C82/D82,"")</f>
        <v>367.88551401869159</v>
      </c>
      <c r="F82" s="3">
        <v>2139</v>
      </c>
      <c r="G82" s="3">
        <v>115</v>
      </c>
      <c r="H82">
        <f>IFERROR(F82/G82,"")</f>
        <v>18.600000000000001</v>
      </c>
      <c r="I82" s="3">
        <v>68.333333333333329</v>
      </c>
    </row>
    <row r="83" spans="1:9" x14ac:dyDescent="0.3">
      <c r="A83" t="s">
        <v>236</v>
      </c>
      <c r="B83" t="s">
        <v>214</v>
      </c>
      <c r="C83" s="3">
        <v>0</v>
      </c>
      <c r="D83" s="3"/>
      <c r="E83" t="str">
        <f>IFERROR(C83/D83,"")</f>
        <v/>
      </c>
      <c r="F83" s="3">
        <v>2299</v>
      </c>
      <c r="G83" s="3">
        <v>110</v>
      </c>
      <c r="H83">
        <f>IFERROR(F83/G83,"")</f>
        <v>20.9</v>
      </c>
      <c r="I83" s="3">
        <v>69</v>
      </c>
    </row>
    <row r="84" spans="1:9" x14ac:dyDescent="0.3">
      <c r="A84" t="s">
        <v>238</v>
      </c>
      <c r="B84" t="s">
        <v>214</v>
      </c>
      <c r="C84" s="3">
        <v>1179795</v>
      </c>
      <c r="D84" s="3">
        <v>5745</v>
      </c>
      <c r="E84">
        <f>IFERROR(C84/D84,"")</f>
        <v>205.3603133159269</v>
      </c>
      <c r="F84" s="3">
        <v>2311.5</v>
      </c>
      <c r="G84" s="3">
        <v>115</v>
      </c>
      <c r="H84">
        <f>IFERROR(F84/G84,"")</f>
        <v>20.100000000000001</v>
      </c>
      <c r="I84" s="3">
        <v>73.333333333333329</v>
      </c>
    </row>
    <row r="85" spans="1:9" x14ac:dyDescent="0.3">
      <c r="A85" t="s">
        <v>239</v>
      </c>
      <c r="B85" t="s">
        <v>214</v>
      </c>
      <c r="C85" s="3">
        <v>616200</v>
      </c>
      <c r="D85" s="3">
        <v>3160</v>
      </c>
      <c r="E85">
        <f>IFERROR(C85/D85,"")</f>
        <v>195</v>
      </c>
      <c r="F85" s="3">
        <v>2829</v>
      </c>
      <c r="G85" s="3">
        <v>115</v>
      </c>
      <c r="H85">
        <f>IFERROR(F85/G85,"")</f>
        <v>24.6</v>
      </c>
      <c r="I85" s="3">
        <v>66.333333333333329</v>
      </c>
    </row>
    <row r="86" spans="1:9" x14ac:dyDescent="0.3">
      <c r="A86" t="s">
        <v>240</v>
      </c>
      <c r="B86" t="s">
        <v>214</v>
      </c>
      <c r="C86" s="3">
        <v>840445</v>
      </c>
      <c r="D86" s="3">
        <v>4320</v>
      </c>
      <c r="E86">
        <f>IFERROR(C86/D86,"")</f>
        <v>194.5474537037037</v>
      </c>
      <c r="F86" s="3">
        <v>3060</v>
      </c>
      <c r="G86" s="3">
        <v>120</v>
      </c>
      <c r="H86">
        <f>IFERROR(F86/G86,"")</f>
        <v>25.5</v>
      </c>
      <c r="I86" s="3">
        <v>67.666666666666671</v>
      </c>
    </row>
    <row r="87" spans="1:9" x14ac:dyDescent="0.3">
      <c r="A87" t="s">
        <v>260</v>
      </c>
      <c r="B87" t="s">
        <v>214</v>
      </c>
      <c r="C87" s="3">
        <v>120960</v>
      </c>
      <c r="D87" s="3">
        <v>240</v>
      </c>
      <c r="E87">
        <f>IFERROR(C87/D87,"")</f>
        <v>504</v>
      </c>
      <c r="F87" s="3">
        <v>3315</v>
      </c>
      <c r="G87" s="3">
        <v>130</v>
      </c>
      <c r="H87">
        <f>IFERROR(F87/G87,"")</f>
        <v>25.5</v>
      </c>
      <c r="I87" s="3">
        <v>70</v>
      </c>
    </row>
    <row r="88" spans="1:9" x14ac:dyDescent="0.3">
      <c r="A88" t="s">
        <v>268</v>
      </c>
      <c r="B88" t="s">
        <v>214</v>
      </c>
      <c r="C88" s="3">
        <v>804580</v>
      </c>
      <c r="D88" s="3">
        <v>3970</v>
      </c>
      <c r="E88">
        <f>IFERROR(C88/D88,"")</f>
        <v>202.66498740554155</v>
      </c>
      <c r="F88" s="3">
        <v>3276</v>
      </c>
      <c r="G88" s="3">
        <v>120</v>
      </c>
      <c r="H88">
        <f>IFERROR(F88/G88,"")</f>
        <v>27.3</v>
      </c>
      <c r="I88" s="3">
        <v>65.333333333333329</v>
      </c>
    </row>
    <row r="89" spans="1:9" x14ac:dyDescent="0.3">
      <c r="A89" t="s">
        <v>269</v>
      </c>
      <c r="B89" t="s">
        <v>214</v>
      </c>
      <c r="C89" s="3">
        <v>0</v>
      </c>
      <c r="D89" s="3"/>
      <c r="E89" t="str">
        <f>IFERROR(C89/D89,"")</f>
        <v/>
      </c>
      <c r="F89" s="3">
        <v>0</v>
      </c>
      <c r="G89" s="3"/>
      <c r="H89" t="str">
        <f>IFERROR(F89/G89,"")</f>
        <v/>
      </c>
      <c r="I89" s="3">
        <v>31</v>
      </c>
    </row>
    <row r="90" spans="1:9" x14ac:dyDescent="0.3">
      <c r="A90" t="s">
        <v>270</v>
      </c>
      <c r="B90" t="s">
        <v>214</v>
      </c>
      <c r="C90" s="3">
        <v>687295</v>
      </c>
      <c r="D90" s="3">
        <v>3235</v>
      </c>
      <c r="E90">
        <f>IFERROR(C90/D90,"")</f>
        <v>212.45595054095827</v>
      </c>
      <c r="F90" s="3">
        <v>177076.5</v>
      </c>
      <c r="G90" s="3">
        <v>6915</v>
      </c>
      <c r="H90">
        <f>IFERROR(F90/G90,"")</f>
        <v>25.60759219088937</v>
      </c>
      <c r="I90" s="3">
        <v>4642.2</v>
      </c>
    </row>
    <row r="91" spans="1:9" x14ac:dyDescent="0.3">
      <c r="A91" t="s">
        <v>271</v>
      </c>
      <c r="B91" t="s">
        <v>214</v>
      </c>
      <c r="C91" s="3">
        <v>745715</v>
      </c>
      <c r="D91" s="3">
        <v>2215</v>
      </c>
      <c r="E91">
        <f>IFERROR(C91/D91,"")</f>
        <v>336.66591422121894</v>
      </c>
      <c r="F91" s="3">
        <v>0</v>
      </c>
      <c r="G91" s="3"/>
      <c r="H91" t="str">
        <f>IFERROR(F91/G91,"")</f>
        <v/>
      </c>
      <c r="I91" s="3">
        <v>66.333333333333329</v>
      </c>
    </row>
    <row r="92" spans="1:9" x14ac:dyDescent="0.3">
      <c r="A92" t="s">
        <v>272</v>
      </c>
      <c r="B92" t="s">
        <v>214</v>
      </c>
      <c r="C92" s="3">
        <v>1082600</v>
      </c>
      <c r="D92" s="3">
        <v>3865</v>
      </c>
      <c r="E92">
        <f>IFERROR(C92/D92,"")</f>
        <v>280.10349288486418</v>
      </c>
      <c r="F92" s="3">
        <v>0</v>
      </c>
      <c r="G92" s="3"/>
      <c r="H92" t="str">
        <f>IFERROR(F92/G92,"")</f>
        <v/>
      </c>
      <c r="I92" s="3">
        <v>67.666666666666671</v>
      </c>
    </row>
    <row r="93" spans="1:9" x14ac:dyDescent="0.3">
      <c r="A93" t="s">
        <v>16</v>
      </c>
      <c r="B93" t="s">
        <v>198</v>
      </c>
      <c r="C93" s="3">
        <v>813610</v>
      </c>
      <c r="D93" s="3">
        <v>2730</v>
      </c>
      <c r="E93">
        <f>IFERROR(C93/D93,"")</f>
        <v>298.02564102564105</v>
      </c>
      <c r="F93" s="3">
        <v>246191</v>
      </c>
      <c r="G93" s="3">
        <v>11260</v>
      </c>
      <c r="H93">
        <f>IFERROR(F93/G93,"")</f>
        <v>21.864209591474246</v>
      </c>
      <c r="I93" s="3">
        <v>4065.4</v>
      </c>
    </row>
    <row r="94" spans="1:9" x14ac:dyDescent="0.3">
      <c r="A94" t="s">
        <v>234</v>
      </c>
      <c r="B94" t="s">
        <v>198</v>
      </c>
      <c r="C94" s="3">
        <v>698450</v>
      </c>
      <c r="D94" s="3">
        <v>1525</v>
      </c>
      <c r="E94">
        <f>IFERROR(C94/D94,"")</f>
        <v>458</v>
      </c>
      <c r="F94" s="3">
        <v>255066.5</v>
      </c>
      <c r="G94" s="3">
        <v>11435</v>
      </c>
      <c r="H94">
        <f>IFERROR(F94/G94,"")</f>
        <v>22.305771753388719</v>
      </c>
      <c r="I94" s="3">
        <v>4160.2</v>
      </c>
    </row>
    <row r="95" spans="1:9" x14ac:dyDescent="0.3">
      <c r="A95" t="s">
        <v>235</v>
      </c>
      <c r="B95" t="s">
        <v>198</v>
      </c>
      <c r="C95" s="3">
        <v>384930</v>
      </c>
      <c r="D95" s="3">
        <v>1210</v>
      </c>
      <c r="E95">
        <f>IFERROR(C95/D95,"")</f>
        <v>318.12396694214874</v>
      </c>
      <c r="F95" s="3">
        <v>252851.5</v>
      </c>
      <c r="G95" s="3">
        <v>11560</v>
      </c>
      <c r="H95">
        <f>IFERROR(F95/G95,"")</f>
        <v>21.872967128027682</v>
      </c>
      <c r="I95" s="3">
        <v>4236.8</v>
      </c>
    </row>
    <row r="96" spans="1:9" x14ac:dyDescent="0.3">
      <c r="A96" t="s">
        <v>236</v>
      </c>
      <c r="B96" t="s">
        <v>198</v>
      </c>
      <c r="C96" s="3">
        <v>416010</v>
      </c>
      <c r="D96" s="3">
        <v>1520</v>
      </c>
      <c r="E96">
        <f>IFERROR(C96/D96,"")</f>
        <v>273.69078947368422</v>
      </c>
      <c r="F96" s="3">
        <v>260377</v>
      </c>
      <c r="G96" s="3">
        <v>11665</v>
      </c>
      <c r="H96">
        <f>IFERROR(F96/G96,"")</f>
        <v>22.321217316759537</v>
      </c>
      <c r="I96" s="3">
        <v>4291.6000000000004</v>
      </c>
    </row>
    <row r="97" spans="1:9" x14ac:dyDescent="0.3">
      <c r="A97" t="s">
        <v>238</v>
      </c>
      <c r="B97" t="s">
        <v>198</v>
      </c>
      <c r="C97" s="3">
        <v>236375</v>
      </c>
      <c r="D97" s="3">
        <v>785</v>
      </c>
      <c r="E97">
        <f>IFERROR(C97/D97,"")</f>
        <v>301.11464968152865</v>
      </c>
      <c r="F97" s="3">
        <v>271346.5</v>
      </c>
      <c r="G97" s="3">
        <v>11785</v>
      </c>
      <c r="H97">
        <f>IFERROR(F97/G97,"")</f>
        <v>23.024734832414087</v>
      </c>
      <c r="I97" s="3">
        <v>4376.3999999999996</v>
      </c>
    </row>
    <row r="98" spans="1:9" x14ac:dyDescent="0.3">
      <c r="A98" t="s">
        <v>239</v>
      </c>
      <c r="B98" t="s">
        <v>198</v>
      </c>
      <c r="C98" s="3">
        <v>688485</v>
      </c>
      <c r="D98" s="3">
        <v>2805</v>
      </c>
      <c r="E98">
        <f>IFERROR(C98/D98,"")</f>
        <v>245.44919786096256</v>
      </c>
      <c r="F98" s="3">
        <v>280644.5</v>
      </c>
      <c r="G98" s="3">
        <v>11745</v>
      </c>
      <c r="H98">
        <f>IFERROR(F98/G98,"")</f>
        <v>23.894806300553427</v>
      </c>
      <c r="I98" s="3">
        <v>4360.2</v>
      </c>
    </row>
    <row r="99" spans="1:9" x14ac:dyDescent="0.3">
      <c r="A99" t="s">
        <v>240</v>
      </c>
      <c r="B99" t="s">
        <v>198</v>
      </c>
      <c r="C99" s="3">
        <v>818400</v>
      </c>
      <c r="D99" s="3">
        <v>2735</v>
      </c>
      <c r="E99">
        <f>IFERROR(C99/D99,"")</f>
        <v>299.23217550274222</v>
      </c>
      <c r="F99" s="3">
        <v>297637</v>
      </c>
      <c r="G99" s="3">
        <v>11845</v>
      </c>
      <c r="H99">
        <f>IFERROR(F99/G99,"")</f>
        <v>25.127648796960742</v>
      </c>
      <c r="I99" s="3">
        <v>4404.8</v>
      </c>
    </row>
    <row r="100" spans="1:9" x14ac:dyDescent="0.3">
      <c r="A100" t="s">
        <v>260</v>
      </c>
      <c r="B100" t="s">
        <v>198</v>
      </c>
      <c r="C100" s="3">
        <v>194880</v>
      </c>
      <c r="D100" s="3">
        <v>435</v>
      </c>
      <c r="E100">
        <f>IFERROR(C100/D100,"")</f>
        <v>448</v>
      </c>
      <c r="F100" s="3">
        <v>305584</v>
      </c>
      <c r="G100" s="3">
        <v>11985</v>
      </c>
      <c r="H100">
        <f>IFERROR(F100/G100,"")</f>
        <v>25.497204839382562</v>
      </c>
      <c r="I100" s="3">
        <v>4213</v>
      </c>
    </row>
    <row r="101" spans="1:9" x14ac:dyDescent="0.3">
      <c r="A101" t="s">
        <v>268</v>
      </c>
      <c r="B101" t="s">
        <v>198</v>
      </c>
      <c r="C101" s="3">
        <v>0</v>
      </c>
      <c r="D101" s="3"/>
      <c r="E101" t="str">
        <f>IFERROR(C101/D101,"")</f>
        <v/>
      </c>
      <c r="F101" s="3">
        <v>324759.5</v>
      </c>
      <c r="G101" s="3">
        <v>12300</v>
      </c>
      <c r="H101">
        <f>IFERROR(F101/G101,"")</f>
        <v>26.40321138211382</v>
      </c>
      <c r="I101" s="3">
        <v>4302.6000000000004</v>
      </c>
    </row>
    <row r="102" spans="1:9" x14ac:dyDescent="0.3">
      <c r="A102" t="s">
        <v>269</v>
      </c>
      <c r="B102" t="s">
        <v>198</v>
      </c>
      <c r="C102" s="3">
        <v>1789736</v>
      </c>
      <c r="D102" s="3">
        <v>7373</v>
      </c>
      <c r="E102">
        <f>IFERROR(C102/D102,"")</f>
        <v>242.74189610741897</v>
      </c>
      <c r="F102" s="3">
        <v>196426.5</v>
      </c>
      <c r="G102" s="3">
        <v>6535</v>
      </c>
      <c r="H102">
        <f>IFERROR(F102/G102,"")</f>
        <v>30.057612853863809</v>
      </c>
      <c r="I102" s="3">
        <v>1661.6</v>
      </c>
    </row>
    <row r="103" spans="1:9" x14ac:dyDescent="0.3">
      <c r="A103" t="s">
        <v>270</v>
      </c>
      <c r="B103" t="s">
        <v>198</v>
      </c>
      <c r="C103" s="3">
        <v>710949</v>
      </c>
      <c r="D103" s="3">
        <v>3213</v>
      </c>
      <c r="E103">
        <f>IFERROR(C103/D103,"")</f>
        <v>221.27264239028946</v>
      </c>
      <c r="F103" s="3">
        <v>296562</v>
      </c>
      <c r="G103" s="3">
        <v>9690</v>
      </c>
      <c r="H103">
        <f>IFERROR(F103/G103,"")</f>
        <v>30.604953560371516</v>
      </c>
      <c r="I103" s="3">
        <v>5273</v>
      </c>
    </row>
    <row r="104" spans="1:9" x14ac:dyDescent="0.3">
      <c r="A104" t="s">
        <v>271</v>
      </c>
      <c r="B104" t="s">
        <v>198</v>
      </c>
      <c r="C104" s="3">
        <v>692439</v>
      </c>
      <c r="D104" s="3">
        <v>3712</v>
      </c>
      <c r="E104">
        <f>IFERROR(C104/D104,"")</f>
        <v>186.54067887931035</v>
      </c>
      <c r="F104" s="3">
        <v>0</v>
      </c>
      <c r="G104" s="3"/>
      <c r="H104" t="str">
        <f>IFERROR(F104/G104,"")</f>
        <v/>
      </c>
      <c r="I104" s="3">
        <v>4067.8333333333335</v>
      </c>
    </row>
    <row r="105" spans="1:9" x14ac:dyDescent="0.3">
      <c r="A105" t="s">
        <v>272</v>
      </c>
      <c r="B105" t="s">
        <v>198</v>
      </c>
      <c r="C105" s="3">
        <v>485407</v>
      </c>
      <c r="D105" s="3">
        <v>2636</v>
      </c>
      <c r="E105">
        <f>IFERROR(C105/D105,"")</f>
        <v>184.14529590288316</v>
      </c>
      <c r="F105" s="3">
        <v>0</v>
      </c>
      <c r="G105" s="3"/>
      <c r="H105" t="str">
        <f>IFERROR(F105/G105,"")</f>
        <v/>
      </c>
      <c r="I105" s="3">
        <v>4120.333333333333</v>
      </c>
    </row>
    <row r="106" spans="1:9" x14ac:dyDescent="0.3">
      <c r="A106" t="s">
        <v>16</v>
      </c>
      <c r="B106" t="s">
        <v>211</v>
      </c>
      <c r="C106" s="3">
        <v>846938</v>
      </c>
      <c r="D106" s="3">
        <v>3640</v>
      </c>
      <c r="E106">
        <f>IFERROR(C106/D106,"")</f>
        <v>232.67527472527473</v>
      </c>
      <c r="F106" s="3">
        <v>143325</v>
      </c>
      <c r="G106" s="3">
        <v>8190</v>
      </c>
      <c r="H106">
        <f>IFERROR(F106/G106,"")</f>
        <v>17.5</v>
      </c>
      <c r="I106" s="3">
        <v>6664</v>
      </c>
    </row>
    <row r="107" spans="1:9" x14ac:dyDescent="0.3">
      <c r="A107" t="s">
        <v>234</v>
      </c>
      <c r="B107" t="s">
        <v>211</v>
      </c>
      <c r="C107" s="3">
        <v>730481</v>
      </c>
      <c r="D107" s="3">
        <v>2151</v>
      </c>
      <c r="E107">
        <f>IFERROR(C107/D107,"")</f>
        <v>339.60065086006506</v>
      </c>
      <c r="F107" s="3">
        <v>143289.5</v>
      </c>
      <c r="G107" s="3">
        <v>8005</v>
      </c>
      <c r="H107">
        <f>IFERROR(F107/G107,"")</f>
        <v>17.899999999999999</v>
      </c>
      <c r="I107" s="3">
        <v>6517</v>
      </c>
    </row>
    <row r="108" spans="1:9" x14ac:dyDescent="0.3">
      <c r="A108" t="s">
        <v>235</v>
      </c>
      <c r="B108" t="s">
        <v>211</v>
      </c>
      <c r="C108" s="3">
        <v>0</v>
      </c>
      <c r="D108" s="3"/>
      <c r="E108" t="str">
        <f>IFERROR(C108/D108,"")</f>
        <v/>
      </c>
      <c r="F108" s="3">
        <v>139098.5</v>
      </c>
      <c r="G108" s="3">
        <v>7685</v>
      </c>
      <c r="H108">
        <f>IFERROR(F108/G108,"")</f>
        <v>18.100000000000001</v>
      </c>
      <c r="I108" s="3">
        <v>6258</v>
      </c>
    </row>
    <row r="109" spans="1:9" x14ac:dyDescent="0.3">
      <c r="A109" t="s">
        <v>236</v>
      </c>
      <c r="B109" t="s">
        <v>211</v>
      </c>
      <c r="C109" s="3">
        <v>1121715</v>
      </c>
      <c r="D109" s="3">
        <v>5957</v>
      </c>
      <c r="E109">
        <f>IFERROR(C109/D109,"")</f>
        <v>188.30199764982373</v>
      </c>
      <c r="F109" s="3">
        <v>138775</v>
      </c>
      <c r="G109" s="3">
        <v>7625</v>
      </c>
      <c r="H109">
        <f>IFERROR(F109/G109,"")</f>
        <v>18.2</v>
      </c>
      <c r="I109" s="3">
        <v>6209</v>
      </c>
    </row>
    <row r="110" spans="1:9" x14ac:dyDescent="0.3">
      <c r="A110" t="s">
        <v>238</v>
      </c>
      <c r="B110" t="s">
        <v>211</v>
      </c>
      <c r="C110" s="3">
        <v>575484</v>
      </c>
      <c r="D110" s="3">
        <v>3162</v>
      </c>
      <c r="E110">
        <f>IFERROR(C110/D110,"")</f>
        <v>182</v>
      </c>
      <c r="F110" s="3">
        <v>139685</v>
      </c>
      <c r="G110" s="3">
        <v>7675</v>
      </c>
      <c r="H110">
        <f>IFERROR(F110/G110,"")</f>
        <v>18.2</v>
      </c>
      <c r="I110" s="3">
        <v>6267</v>
      </c>
    </row>
    <row r="111" spans="1:9" x14ac:dyDescent="0.3">
      <c r="A111" t="s">
        <v>239</v>
      </c>
      <c r="B111" t="s">
        <v>211</v>
      </c>
      <c r="C111" s="3">
        <v>835618</v>
      </c>
      <c r="D111" s="3">
        <v>4559</v>
      </c>
      <c r="E111">
        <f>IFERROR(C111/D111,"")</f>
        <v>183.28975652555386</v>
      </c>
      <c r="F111" s="3">
        <v>148707</v>
      </c>
      <c r="G111" s="3">
        <v>7995</v>
      </c>
      <c r="H111">
        <f>IFERROR(F111/G111,"")</f>
        <v>18.600000000000001</v>
      </c>
      <c r="I111" s="3">
        <v>6527</v>
      </c>
    </row>
    <row r="112" spans="1:9" x14ac:dyDescent="0.3">
      <c r="A112" t="s">
        <v>240</v>
      </c>
      <c r="B112" t="s">
        <v>211</v>
      </c>
      <c r="C112" s="3">
        <v>108000</v>
      </c>
      <c r="D112" s="3">
        <v>240</v>
      </c>
      <c r="E112">
        <f>IFERROR(C112/D112,"")</f>
        <v>450</v>
      </c>
      <c r="F112" s="3">
        <v>152239.5</v>
      </c>
      <c r="G112" s="3">
        <v>8055</v>
      </c>
      <c r="H112">
        <f>IFERROR(F112/G112,"")</f>
        <v>18.899999999999999</v>
      </c>
      <c r="I112" s="3">
        <v>6575</v>
      </c>
    </row>
    <row r="113" spans="1:9" x14ac:dyDescent="0.3">
      <c r="A113" t="s">
        <v>260</v>
      </c>
      <c r="B113" t="s">
        <v>211</v>
      </c>
      <c r="C113" s="3">
        <v>742356</v>
      </c>
      <c r="D113" s="3">
        <v>3914</v>
      </c>
      <c r="E113">
        <f>IFERROR(C113/D113,"")</f>
        <v>189.66683699540113</v>
      </c>
      <c r="F113" s="3">
        <v>155685</v>
      </c>
      <c r="G113" s="3">
        <v>8025</v>
      </c>
      <c r="H113">
        <f>IFERROR(F113/G113,"")</f>
        <v>19.399999999999999</v>
      </c>
      <c r="I113" s="3">
        <v>6418</v>
      </c>
    </row>
    <row r="114" spans="1:9" x14ac:dyDescent="0.3">
      <c r="A114" t="s">
        <v>268</v>
      </c>
      <c r="B114" t="s">
        <v>211</v>
      </c>
      <c r="C114" s="3">
        <v>0</v>
      </c>
      <c r="D114" s="3"/>
      <c r="E114" t="str">
        <f>IFERROR(C114/D114,"")</f>
        <v/>
      </c>
      <c r="F114" s="3">
        <v>163900</v>
      </c>
      <c r="G114" s="3">
        <v>8195</v>
      </c>
      <c r="H114">
        <f>IFERROR(F114/G114,"")</f>
        <v>20</v>
      </c>
      <c r="I114" s="3">
        <v>6553</v>
      </c>
    </row>
    <row r="115" spans="1:9" x14ac:dyDescent="0.3">
      <c r="A115" t="s">
        <v>269</v>
      </c>
      <c r="B115" t="s">
        <v>211</v>
      </c>
      <c r="C115" s="3">
        <v>634742</v>
      </c>
      <c r="D115" s="3">
        <v>3240</v>
      </c>
      <c r="E115">
        <f>IFERROR(C115/D115,"")</f>
        <v>195.90802469135804</v>
      </c>
      <c r="F115" s="3">
        <v>179720</v>
      </c>
      <c r="G115" s="3">
        <v>6290</v>
      </c>
      <c r="H115">
        <f>IFERROR(F115/G115,"")</f>
        <v>28.572337042925277</v>
      </c>
      <c r="I115" s="3">
        <v>3098.5</v>
      </c>
    </row>
    <row r="116" spans="1:9" x14ac:dyDescent="0.3">
      <c r="A116" t="s">
        <v>270</v>
      </c>
      <c r="B116" t="s">
        <v>211</v>
      </c>
      <c r="C116" s="3">
        <v>703187</v>
      </c>
      <c r="D116" s="3">
        <v>2213</v>
      </c>
      <c r="E116">
        <f>IFERROR(C116/D116,"")</f>
        <v>317.75282422051515</v>
      </c>
      <c r="F116" s="3">
        <v>145239</v>
      </c>
      <c r="G116" s="3">
        <v>4085</v>
      </c>
      <c r="H116">
        <f>IFERROR(F116/G116,"")</f>
        <v>35.554222766217869</v>
      </c>
      <c r="I116" s="3">
        <v>1537</v>
      </c>
    </row>
    <row r="117" spans="1:9" x14ac:dyDescent="0.3">
      <c r="A117" t="s">
        <v>271</v>
      </c>
      <c r="B117" t="s">
        <v>211</v>
      </c>
      <c r="C117" s="3">
        <v>1004121</v>
      </c>
      <c r="D117" s="3">
        <v>3866</v>
      </c>
      <c r="E117">
        <f>IFERROR(C117/D117,"")</f>
        <v>259.73124676668391</v>
      </c>
      <c r="F117" s="3">
        <v>0</v>
      </c>
      <c r="G117" s="3"/>
      <c r="H117" t="str">
        <f>IFERROR(F117/G117,"")</f>
        <v/>
      </c>
      <c r="I117" s="3">
        <v>6619</v>
      </c>
    </row>
    <row r="118" spans="1:9" x14ac:dyDescent="0.3">
      <c r="A118" t="s">
        <v>272</v>
      </c>
      <c r="B118" t="s">
        <v>211</v>
      </c>
      <c r="C118" s="3">
        <v>755719</v>
      </c>
      <c r="D118" s="3">
        <v>2745</v>
      </c>
      <c r="E118">
        <f>IFERROR(C118/D118,"")</f>
        <v>275.30746812386155</v>
      </c>
      <c r="F118" s="3">
        <v>0</v>
      </c>
      <c r="G118" s="3"/>
      <c r="H118" t="str">
        <f>IFERROR(F118/G118,"")</f>
        <v/>
      </c>
      <c r="I118" s="3">
        <v>6600</v>
      </c>
    </row>
    <row r="119" spans="1:9" x14ac:dyDescent="0.3">
      <c r="A119" t="s">
        <v>16</v>
      </c>
      <c r="B119" t="s">
        <v>140</v>
      </c>
      <c r="C119" s="3">
        <v>615657</v>
      </c>
      <c r="D119" s="3">
        <v>1543</v>
      </c>
      <c r="E119">
        <f>IFERROR(C119/D119,"")</f>
        <v>399</v>
      </c>
      <c r="F119" s="3">
        <v>176492</v>
      </c>
      <c r="G119" s="3">
        <v>10260</v>
      </c>
      <c r="H119">
        <f>IFERROR(F119/G119,"")</f>
        <v>17.201949317738791</v>
      </c>
      <c r="I119" s="3">
        <v>4395.25</v>
      </c>
    </row>
    <row r="120" spans="1:9" x14ac:dyDescent="0.3">
      <c r="A120" t="s">
        <v>234</v>
      </c>
      <c r="B120" t="s">
        <v>140</v>
      </c>
      <c r="C120" s="3">
        <v>356021</v>
      </c>
      <c r="D120" s="3">
        <v>1208</v>
      </c>
      <c r="E120">
        <f>IFERROR(C120/D120,"")</f>
        <v>294.71937086092714</v>
      </c>
      <c r="F120" s="3">
        <v>178321</v>
      </c>
      <c r="G120" s="3">
        <v>10165</v>
      </c>
      <c r="H120">
        <f>IFERROR(F120/G120,"")</f>
        <v>17.542646335464831</v>
      </c>
      <c r="I120" s="3">
        <v>4349.75</v>
      </c>
    </row>
    <row r="121" spans="1:9" x14ac:dyDescent="0.3">
      <c r="A121" t="s">
        <v>235</v>
      </c>
      <c r="B121" t="s">
        <v>140</v>
      </c>
      <c r="C121" s="3">
        <v>409164</v>
      </c>
      <c r="D121" s="3">
        <v>1595</v>
      </c>
      <c r="E121">
        <f>IFERROR(C121/D121,"")</f>
        <v>256.52915360501567</v>
      </c>
      <c r="F121" s="3">
        <v>187424</v>
      </c>
      <c r="G121" s="3">
        <v>10325</v>
      </c>
      <c r="H121">
        <f>IFERROR(F121/G121,"")</f>
        <v>18.152445520581114</v>
      </c>
      <c r="I121" s="3">
        <v>4394.625</v>
      </c>
    </row>
    <row r="122" spans="1:9" x14ac:dyDescent="0.3">
      <c r="A122" t="s">
        <v>236</v>
      </c>
      <c r="B122" t="s">
        <v>140</v>
      </c>
      <c r="C122" s="3">
        <v>285215</v>
      </c>
      <c r="D122" s="3">
        <v>953</v>
      </c>
      <c r="E122">
        <f>IFERROR(C122/D122,"")</f>
        <v>299.28121720881427</v>
      </c>
      <c r="F122" s="3">
        <v>190839</v>
      </c>
      <c r="G122" s="3">
        <v>10330</v>
      </c>
      <c r="H122">
        <f>IFERROR(F122/G122,"")</f>
        <v>18.474249757986446</v>
      </c>
      <c r="I122" s="3">
        <v>4420</v>
      </c>
    </row>
    <row r="123" spans="1:9" x14ac:dyDescent="0.3">
      <c r="A123" t="s">
        <v>238</v>
      </c>
      <c r="B123" t="s">
        <v>140</v>
      </c>
      <c r="C123" s="3">
        <v>641205</v>
      </c>
      <c r="D123" s="3">
        <v>2829</v>
      </c>
      <c r="E123">
        <f>IFERROR(C123/D123,"")</f>
        <v>226.65429480381761</v>
      </c>
      <c r="F123" s="3">
        <v>189846</v>
      </c>
      <c r="G123" s="3">
        <v>10225</v>
      </c>
      <c r="H123">
        <f>IFERROR(F123/G123,"")</f>
        <v>18.56684596577017</v>
      </c>
      <c r="I123" s="3">
        <v>4379.375</v>
      </c>
    </row>
    <row r="124" spans="1:9" x14ac:dyDescent="0.3">
      <c r="A124" t="s">
        <v>239</v>
      </c>
      <c r="B124" t="s">
        <v>140</v>
      </c>
      <c r="C124" s="3">
        <v>798976</v>
      </c>
      <c r="D124" s="3">
        <v>2822</v>
      </c>
      <c r="E124">
        <f>IFERROR(C124/D124,"")</f>
        <v>283.12402551381996</v>
      </c>
      <c r="F124" s="3">
        <v>192698</v>
      </c>
      <c r="G124" s="3">
        <v>10190</v>
      </c>
      <c r="H124">
        <f>IFERROR(F124/G124,"")</f>
        <v>18.910500490677133</v>
      </c>
      <c r="I124" s="3">
        <v>4360.25</v>
      </c>
    </row>
    <row r="125" spans="1:9" x14ac:dyDescent="0.3">
      <c r="A125" t="s">
        <v>240</v>
      </c>
      <c r="B125" t="s">
        <v>140</v>
      </c>
      <c r="C125" s="3">
        <v>179676</v>
      </c>
      <c r="D125" s="3">
        <v>434</v>
      </c>
      <c r="E125">
        <f>IFERROR(C125/D125,"")</f>
        <v>414</v>
      </c>
      <c r="F125" s="3">
        <v>197576</v>
      </c>
      <c r="G125" s="3">
        <v>10160</v>
      </c>
      <c r="H125">
        <f>IFERROR(F125/G125,"")</f>
        <v>19.446456692913387</v>
      </c>
      <c r="I125" s="3">
        <v>4350</v>
      </c>
    </row>
    <row r="126" spans="1:9" x14ac:dyDescent="0.3">
      <c r="A126" t="s">
        <v>260</v>
      </c>
      <c r="B126" t="s">
        <v>140</v>
      </c>
      <c r="C126" s="3">
        <v>0</v>
      </c>
      <c r="D126" s="3"/>
      <c r="E126" t="str">
        <f>IFERROR(C126/D126,"")</f>
        <v/>
      </c>
      <c r="F126" s="3">
        <v>205884</v>
      </c>
      <c r="G126" s="3">
        <v>10190</v>
      </c>
      <c r="H126">
        <f>IFERROR(F126/G126,"")</f>
        <v>20.204514229636899</v>
      </c>
      <c r="I126" s="3">
        <v>4346.75</v>
      </c>
    </row>
    <row r="127" spans="1:9" x14ac:dyDescent="0.3">
      <c r="A127" t="s">
        <v>268</v>
      </c>
      <c r="B127" t="s">
        <v>140</v>
      </c>
      <c r="C127" s="3">
        <v>1699136</v>
      </c>
      <c r="D127" s="3">
        <v>7462</v>
      </c>
      <c r="E127">
        <f>IFERROR(C127/D127,"")</f>
        <v>227.70517287590459</v>
      </c>
      <c r="F127" s="3">
        <v>206976.5</v>
      </c>
      <c r="G127" s="3">
        <v>10025</v>
      </c>
      <c r="H127">
        <f>IFERROR(F127/G127,"")</f>
        <v>20.646034912718203</v>
      </c>
      <c r="I127" s="3">
        <v>4286.75</v>
      </c>
    </row>
    <row r="128" spans="1:9" x14ac:dyDescent="0.3">
      <c r="A128" t="s">
        <v>269</v>
      </c>
      <c r="B128" t="s">
        <v>140</v>
      </c>
      <c r="C128" s="3">
        <v>688068</v>
      </c>
      <c r="D128" s="3">
        <v>3303</v>
      </c>
      <c r="E128">
        <f>IFERROR(C128/D128,"")</f>
        <v>208.31607629427793</v>
      </c>
      <c r="F128" s="3">
        <v>76725</v>
      </c>
      <c r="G128" s="3">
        <v>2750</v>
      </c>
      <c r="H128">
        <f>IFERROR(F128/G128,"")</f>
        <v>27.9</v>
      </c>
      <c r="I128" s="3">
        <v>2000</v>
      </c>
    </row>
    <row r="129" spans="1:9" x14ac:dyDescent="0.3">
      <c r="A129" t="s">
        <v>270</v>
      </c>
      <c r="B129" t="s">
        <v>140</v>
      </c>
      <c r="C129" s="3">
        <v>647585</v>
      </c>
      <c r="D129" s="3">
        <v>3715</v>
      </c>
      <c r="E129">
        <f>IFERROR(C129/D129,"")</f>
        <v>174.31628532974429</v>
      </c>
      <c r="F129" s="3">
        <v>109197</v>
      </c>
      <c r="G129" s="3">
        <v>3960</v>
      </c>
      <c r="H129">
        <f>IFERROR(F129/G129,"")</f>
        <v>27.574999999999999</v>
      </c>
      <c r="I129" s="3">
        <v>2639</v>
      </c>
    </row>
    <row r="130" spans="1:9" x14ac:dyDescent="0.3">
      <c r="A130" t="s">
        <v>271</v>
      </c>
      <c r="B130" t="s">
        <v>140</v>
      </c>
      <c r="C130" s="3">
        <v>461781</v>
      </c>
      <c r="D130" s="3">
        <v>2680</v>
      </c>
      <c r="E130">
        <f>IFERROR(C130/D130,"")</f>
        <v>172.30634328358209</v>
      </c>
      <c r="F130" s="3">
        <v>0</v>
      </c>
      <c r="G130" s="3"/>
      <c r="H130" t="str">
        <f>IFERROR(F130/G130,"")</f>
        <v/>
      </c>
      <c r="I130" s="3">
        <v>4243.75</v>
      </c>
    </row>
    <row r="131" spans="1:9" x14ac:dyDescent="0.3">
      <c r="A131" t="s">
        <v>272</v>
      </c>
      <c r="B131" t="s">
        <v>140</v>
      </c>
      <c r="C131" s="3">
        <v>810203</v>
      </c>
      <c r="D131" s="3">
        <v>3674</v>
      </c>
      <c r="E131">
        <f>IFERROR(C131/D131,"")</f>
        <v>220.52340772999455</v>
      </c>
      <c r="F131" s="3">
        <v>0</v>
      </c>
      <c r="G131" s="3"/>
      <c r="H131" t="str">
        <f>IFERROR(F131/G131,"")</f>
        <v/>
      </c>
      <c r="I131" s="3">
        <v>4243.125</v>
      </c>
    </row>
    <row r="132" spans="1:9" x14ac:dyDescent="0.3">
      <c r="A132" t="s">
        <v>16</v>
      </c>
      <c r="B132" t="s">
        <v>143</v>
      </c>
      <c r="C132" s="3">
        <v>688344</v>
      </c>
      <c r="D132" s="3">
        <v>2148</v>
      </c>
      <c r="E132">
        <f>IFERROR(C132/D132,"")</f>
        <v>320.45810055865923</v>
      </c>
      <c r="F132" s="3">
        <v>23498</v>
      </c>
      <c r="G132" s="3">
        <v>620</v>
      </c>
      <c r="H132">
        <f>IFERROR(F132/G132,"")</f>
        <v>37.9</v>
      </c>
      <c r="I132" s="3">
        <v>635</v>
      </c>
    </row>
    <row r="133" spans="1:9" x14ac:dyDescent="0.3">
      <c r="A133" t="s">
        <v>234</v>
      </c>
      <c r="B133" t="s">
        <v>143</v>
      </c>
      <c r="C133" s="3">
        <v>0</v>
      </c>
      <c r="D133" s="3"/>
      <c r="E133" t="str">
        <f>IFERROR(C133/D133,"")</f>
        <v/>
      </c>
      <c r="F133" s="3">
        <v>25312.5</v>
      </c>
      <c r="G133" s="3">
        <v>625</v>
      </c>
      <c r="H133">
        <f>IFERROR(F133/G133,"")</f>
        <v>40.5</v>
      </c>
      <c r="I133" s="3">
        <v>642</v>
      </c>
    </row>
    <row r="134" spans="1:9" x14ac:dyDescent="0.3">
      <c r="A134" t="s">
        <v>235</v>
      </c>
      <c r="B134" t="s">
        <v>143</v>
      </c>
      <c r="C134" s="3">
        <v>1061661</v>
      </c>
      <c r="D134" s="3">
        <v>6059</v>
      </c>
      <c r="E134">
        <f>IFERROR(C134/D134,"")</f>
        <v>175.2204984320845</v>
      </c>
      <c r="F134" s="3">
        <v>22010</v>
      </c>
      <c r="G134" s="3">
        <v>620</v>
      </c>
      <c r="H134">
        <f>IFERROR(F134/G134,"")</f>
        <v>35.5</v>
      </c>
      <c r="I134" s="3">
        <v>638</v>
      </c>
    </row>
    <row r="135" spans="1:9" x14ac:dyDescent="0.3">
      <c r="A135" t="s">
        <v>236</v>
      </c>
      <c r="B135" t="s">
        <v>143</v>
      </c>
      <c r="C135" s="3">
        <v>568854</v>
      </c>
      <c r="D135" s="3">
        <v>3366</v>
      </c>
      <c r="E135">
        <f>IFERROR(C135/D135,"")</f>
        <v>169</v>
      </c>
      <c r="F135" s="3">
        <v>22015</v>
      </c>
      <c r="G135" s="3">
        <v>595</v>
      </c>
      <c r="H135">
        <f>IFERROR(F135/G135,"")</f>
        <v>37</v>
      </c>
      <c r="I135" s="3">
        <v>607</v>
      </c>
    </row>
    <row r="136" spans="1:9" x14ac:dyDescent="0.3">
      <c r="A136" t="s">
        <v>238</v>
      </c>
      <c r="B136" t="s">
        <v>143</v>
      </c>
      <c r="C136" s="3">
        <v>783806</v>
      </c>
      <c r="D136" s="3">
        <v>4553</v>
      </c>
      <c r="E136">
        <f>IFERROR(C136/D136,"")</f>
        <v>172.15154842960686</v>
      </c>
      <c r="F136" s="3">
        <v>22098</v>
      </c>
      <c r="G136" s="3">
        <v>635</v>
      </c>
      <c r="H136">
        <f>IFERROR(F136/G136,"")</f>
        <v>34.799999999999997</v>
      </c>
      <c r="I136" s="3">
        <v>648.5</v>
      </c>
    </row>
    <row r="137" spans="1:9" x14ac:dyDescent="0.3">
      <c r="A137" t="s">
        <v>239</v>
      </c>
      <c r="B137" t="s">
        <v>143</v>
      </c>
      <c r="C137" s="3">
        <v>119301</v>
      </c>
      <c r="D137" s="3">
        <v>273</v>
      </c>
      <c r="E137">
        <f>IFERROR(C137/D137,"")</f>
        <v>437</v>
      </c>
      <c r="F137" s="3">
        <v>27456</v>
      </c>
      <c r="G137" s="3">
        <v>715</v>
      </c>
      <c r="H137">
        <f>IFERROR(F137/G137,"")</f>
        <v>38.4</v>
      </c>
      <c r="I137" s="3">
        <v>726</v>
      </c>
    </row>
    <row r="138" spans="1:9" x14ac:dyDescent="0.3">
      <c r="A138" t="s">
        <v>240</v>
      </c>
      <c r="B138" t="s">
        <v>143</v>
      </c>
      <c r="C138" s="3">
        <v>714093</v>
      </c>
      <c r="D138" s="3">
        <v>3976</v>
      </c>
      <c r="E138">
        <f>IFERROR(C138/D138,"")</f>
        <v>179.60085513078471</v>
      </c>
      <c r="F138" s="3">
        <v>29620.499999999996</v>
      </c>
      <c r="G138" s="3">
        <v>735</v>
      </c>
      <c r="H138">
        <f>IFERROR(F138/G138,"")</f>
        <v>40.299999999999997</v>
      </c>
      <c r="I138" s="3">
        <v>742</v>
      </c>
    </row>
    <row r="139" spans="1:9" x14ac:dyDescent="0.3">
      <c r="A139" t="s">
        <v>260</v>
      </c>
      <c r="B139" t="s">
        <v>143</v>
      </c>
      <c r="C139" s="3">
        <v>0</v>
      </c>
      <c r="D139" s="3"/>
      <c r="E139" t="str">
        <f>IFERROR(C139/D139,"")</f>
        <v/>
      </c>
      <c r="F139" s="3">
        <v>31363.000000000004</v>
      </c>
      <c r="G139" s="3">
        <v>790</v>
      </c>
      <c r="H139">
        <f>IFERROR(F139/G139,"")</f>
        <v>39.700000000000003</v>
      </c>
      <c r="I139" s="3">
        <v>793</v>
      </c>
    </row>
    <row r="140" spans="1:9" x14ac:dyDescent="0.3">
      <c r="A140" t="s">
        <v>268</v>
      </c>
      <c r="B140" t="s">
        <v>143</v>
      </c>
      <c r="C140" s="3">
        <v>598012</v>
      </c>
      <c r="D140" s="3">
        <v>3241</v>
      </c>
      <c r="E140">
        <f>IFERROR(C140/D140,"")</f>
        <v>184.51465597037952</v>
      </c>
      <c r="F140" s="3">
        <v>32639.999999999996</v>
      </c>
      <c r="G140" s="3">
        <v>800</v>
      </c>
      <c r="H140">
        <f>IFERROR(F140/G140,"")</f>
        <v>40.799999999999997</v>
      </c>
      <c r="I140" s="3">
        <v>802.5</v>
      </c>
    </row>
    <row r="141" spans="1:9" x14ac:dyDescent="0.3">
      <c r="A141" t="s">
        <v>269</v>
      </c>
      <c r="B141" t="s">
        <v>143</v>
      </c>
      <c r="C141" s="3">
        <v>670808</v>
      </c>
      <c r="D141" s="3">
        <v>2216</v>
      </c>
      <c r="E141">
        <f>IFERROR(C141/D141,"")</f>
        <v>302.71119133574007</v>
      </c>
      <c r="F141" s="3">
        <v>104210</v>
      </c>
      <c r="G141" s="3">
        <v>3280</v>
      </c>
      <c r="H141">
        <f>IFERROR(F141/G141,"")</f>
        <v>31.771341463414632</v>
      </c>
      <c r="I141" s="3">
        <v>2458</v>
      </c>
    </row>
    <row r="142" spans="1:9" x14ac:dyDescent="0.3">
      <c r="A142" t="s">
        <v>270</v>
      </c>
      <c r="B142" t="s">
        <v>143</v>
      </c>
      <c r="C142" s="3">
        <v>942335</v>
      </c>
      <c r="D142" s="3">
        <v>3864</v>
      </c>
      <c r="E142">
        <f>IFERROR(C142/D142,"")</f>
        <v>243.87551759834369</v>
      </c>
      <c r="F142" s="3">
        <v>163954.5</v>
      </c>
      <c r="G142" s="3">
        <v>6115</v>
      </c>
      <c r="H142">
        <f>IFERROR(F142/G142,"")</f>
        <v>26.811856091578086</v>
      </c>
      <c r="I142" s="3">
        <v>4308.5</v>
      </c>
    </row>
    <row r="143" spans="1:9" x14ac:dyDescent="0.3">
      <c r="A143" t="s">
        <v>271</v>
      </c>
      <c r="B143" t="s">
        <v>143</v>
      </c>
      <c r="C143" s="3">
        <v>710449</v>
      </c>
      <c r="D143" s="3">
        <v>2762</v>
      </c>
      <c r="E143">
        <f>IFERROR(C143/D143,"")</f>
        <v>257.22266473569874</v>
      </c>
      <c r="F143" s="3">
        <v>0</v>
      </c>
      <c r="G143" s="3"/>
      <c r="H143" t="str">
        <f>IFERROR(F143/G143,"")</f>
        <v/>
      </c>
      <c r="I143" s="3">
        <v>906</v>
      </c>
    </row>
    <row r="144" spans="1:9" x14ac:dyDescent="0.3">
      <c r="A144" t="s">
        <v>272</v>
      </c>
      <c r="B144" t="s">
        <v>143</v>
      </c>
      <c r="C144" s="3">
        <v>600938</v>
      </c>
      <c r="D144" s="3">
        <v>1594</v>
      </c>
      <c r="E144">
        <f>IFERROR(C144/D144,"")</f>
        <v>377</v>
      </c>
      <c r="F144" s="3">
        <v>0</v>
      </c>
      <c r="G144" s="3"/>
      <c r="H144" t="str">
        <f>IFERROR(F144/G144,"")</f>
        <v/>
      </c>
      <c r="I144" s="3">
        <v>1150</v>
      </c>
    </row>
    <row r="145" spans="1:9" x14ac:dyDescent="0.3">
      <c r="A145" t="s">
        <v>16</v>
      </c>
      <c r="B145" t="s">
        <v>148</v>
      </c>
      <c r="C145" s="3">
        <v>332449</v>
      </c>
      <c r="D145" s="3">
        <v>1207</v>
      </c>
      <c r="E145">
        <f>IFERROR(C145/D145,"")</f>
        <v>275.43413421706708</v>
      </c>
      <c r="F145" s="3">
        <v>161801</v>
      </c>
      <c r="G145" s="3">
        <v>8410</v>
      </c>
      <c r="H145">
        <f>IFERROR(F145/G145,"")</f>
        <v>19.23912009512485</v>
      </c>
      <c r="I145" s="3">
        <v>4698.8</v>
      </c>
    </row>
    <row r="146" spans="1:9" x14ac:dyDescent="0.3">
      <c r="A146" t="s">
        <v>234</v>
      </c>
      <c r="B146" t="s">
        <v>148</v>
      </c>
      <c r="C146" s="3">
        <v>382798</v>
      </c>
      <c r="D146" s="3">
        <v>1604</v>
      </c>
      <c r="E146">
        <f>IFERROR(C146/D146,"")</f>
        <v>238.65211970074813</v>
      </c>
      <c r="F146" s="3">
        <v>173984.5</v>
      </c>
      <c r="G146" s="3">
        <v>8815</v>
      </c>
      <c r="H146">
        <f>IFERROR(F146/G146,"")</f>
        <v>19.737322745320476</v>
      </c>
      <c r="I146" s="3">
        <v>4875.8</v>
      </c>
    </row>
    <row r="147" spans="1:9" x14ac:dyDescent="0.3">
      <c r="A147" t="s">
        <v>235</v>
      </c>
      <c r="B147" t="s">
        <v>148</v>
      </c>
      <c r="C147" s="3">
        <v>278263</v>
      </c>
      <c r="D147" s="3">
        <v>993</v>
      </c>
      <c r="E147">
        <f>IFERROR(C147/D147,"")</f>
        <v>280.22457200402818</v>
      </c>
      <c r="F147" s="3">
        <v>178851.5</v>
      </c>
      <c r="G147" s="3">
        <v>8865</v>
      </c>
      <c r="H147">
        <f>IFERROR(F147/G147,"")</f>
        <v>20.175014100394812</v>
      </c>
      <c r="I147" s="3">
        <v>4878.8</v>
      </c>
    </row>
    <row r="148" spans="1:9" x14ac:dyDescent="0.3">
      <c r="A148" t="s">
        <v>236</v>
      </c>
      <c r="B148" t="s">
        <v>148</v>
      </c>
      <c r="C148" s="3">
        <v>598617</v>
      </c>
      <c r="D148" s="3">
        <v>2828</v>
      </c>
      <c r="E148">
        <f>IFERROR(C148/D148,"")</f>
        <v>211.67503536067892</v>
      </c>
      <c r="F148" s="3">
        <v>182875</v>
      </c>
      <c r="G148" s="3">
        <v>8860</v>
      </c>
      <c r="H148">
        <f>IFERROR(F148/G148,"")</f>
        <v>20.640519187358915</v>
      </c>
      <c r="I148" s="3">
        <v>4874.6000000000004</v>
      </c>
    </row>
    <row r="149" spans="1:9" x14ac:dyDescent="0.3">
      <c r="A149" t="s">
        <v>238</v>
      </c>
      <c r="B149" t="s">
        <v>148</v>
      </c>
      <c r="C149" s="3">
        <v>753753</v>
      </c>
      <c r="D149" s="3">
        <v>2821</v>
      </c>
      <c r="E149">
        <f>IFERROR(C149/D149,"")</f>
        <v>267.19354838709677</v>
      </c>
      <c r="F149" s="3">
        <v>182314.5</v>
      </c>
      <c r="G149" s="3">
        <v>8785</v>
      </c>
      <c r="H149">
        <f>IFERROR(F149/G149,"")</f>
        <v>20.752931132612407</v>
      </c>
      <c r="I149" s="3">
        <v>4829.3999999999996</v>
      </c>
    </row>
    <row r="150" spans="1:9" x14ac:dyDescent="0.3">
      <c r="A150" t="s">
        <v>239</v>
      </c>
      <c r="B150" t="s">
        <v>148</v>
      </c>
      <c r="C150" s="3">
        <v>167524</v>
      </c>
      <c r="D150" s="3">
        <v>434</v>
      </c>
      <c r="E150">
        <f>IFERROR(C150/D150,"")</f>
        <v>386</v>
      </c>
      <c r="F150" s="3">
        <v>182728.5</v>
      </c>
      <c r="G150" s="3">
        <v>8690</v>
      </c>
      <c r="H150">
        <f>IFERROR(F150/G150,"")</f>
        <v>21.027445339470656</v>
      </c>
      <c r="I150" s="3">
        <v>4786.6000000000004</v>
      </c>
    </row>
    <row r="151" spans="1:9" x14ac:dyDescent="0.3">
      <c r="A151" t="s">
        <v>240</v>
      </c>
      <c r="B151" t="s">
        <v>148</v>
      </c>
      <c r="C151" s="3">
        <v>0</v>
      </c>
      <c r="D151" s="3"/>
      <c r="E151" t="str">
        <f>IFERROR(C151/D151,"")</f>
        <v/>
      </c>
      <c r="F151" s="3">
        <v>187438</v>
      </c>
      <c r="G151" s="3">
        <v>8695</v>
      </c>
      <c r="H151">
        <f>IFERROR(F151/G151,"")</f>
        <v>21.556986774008049</v>
      </c>
      <c r="I151" s="3">
        <v>4774.2</v>
      </c>
    </row>
    <row r="152" spans="1:9" x14ac:dyDescent="0.3">
      <c r="A152" t="s">
        <v>260</v>
      </c>
      <c r="B152" t="s">
        <v>148</v>
      </c>
      <c r="C152" s="3">
        <v>1709983</v>
      </c>
      <c r="D152" s="3">
        <v>7694</v>
      </c>
      <c r="E152">
        <f>IFERROR(C152/D152,"")</f>
        <v>222.24889524304652</v>
      </c>
      <c r="F152" s="3">
        <v>191565</v>
      </c>
      <c r="G152" s="3">
        <v>8650</v>
      </c>
      <c r="H152">
        <f>IFERROR(F152/G152,"")</f>
        <v>22.146242774566474</v>
      </c>
      <c r="I152" s="3">
        <v>4698.2</v>
      </c>
    </row>
    <row r="153" spans="1:9" x14ac:dyDescent="0.3">
      <c r="A153" t="s">
        <v>268</v>
      </c>
      <c r="B153" t="s">
        <v>148</v>
      </c>
      <c r="C153" s="3">
        <v>719624</v>
      </c>
      <c r="D153" s="3">
        <v>3455</v>
      </c>
      <c r="E153">
        <f>IFERROR(C153/D153,"")</f>
        <v>208.2848046309696</v>
      </c>
      <c r="F153" s="3">
        <v>192037</v>
      </c>
      <c r="G153" s="3">
        <v>8620</v>
      </c>
      <c r="H153">
        <f>IFERROR(F153/G153,"")</f>
        <v>22.278074245939674</v>
      </c>
      <c r="I153" s="3">
        <v>4683.6000000000004</v>
      </c>
    </row>
    <row r="154" spans="1:9" x14ac:dyDescent="0.3">
      <c r="A154" t="s">
        <v>269</v>
      </c>
      <c r="B154" t="s">
        <v>148</v>
      </c>
      <c r="C154" s="3">
        <v>636484</v>
      </c>
      <c r="D154" s="3">
        <v>3745</v>
      </c>
      <c r="E154">
        <f>IFERROR(C154/D154,"")</f>
        <v>169.95567423230975</v>
      </c>
      <c r="F154" s="3">
        <v>236367</v>
      </c>
      <c r="G154" s="3">
        <v>7965</v>
      </c>
      <c r="H154">
        <f>IFERROR(F154/G154,"")</f>
        <v>29.675706214689267</v>
      </c>
      <c r="I154" s="3">
        <v>5381</v>
      </c>
    </row>
    <row r="155" spans="1:9" x14ac:dyDescent="0.3">
      <c r="A155" t="s">
        <v>270</v>
      </c>
      <c r="B155" t="s">
        <v>148</v>
      </c>
      <c r="C155" s="3">
        <v>449181</v>
      </c>
      <c r="D155" s="3">
        <v>2687</v>
      </c>
      <c r="E155">
        <f>IFERROR(C155/D155,"")</f>
        <v>167.16821734276144</v>
      </c>
      <c r="F155" s="3">
        <v>40780.5</v>
      </c>
      <c r="G155" s="3">
        <v>1120</v>
      </c>
      <c r="H155">
        <f>IFERROR(F155/G155,"")</f>
        <v>36.411160714285714</v>
      </c>
      <c r="I155" s="3">
        <v>501.66666666666669</v>
      </c>
    </row>
    <row r="156" spans="1:9" x14ac:dyDescent="0.3">
      <c r="A156" t="s">
        <v>271</v>
      </c>
      <c r="B156" t="s">
        <v>148</v>
      </c>
      <c r="C156" s="3">
        <v>791290</v>
      </c>
      <c r="D156" s="3">
        <v>3704</v>
      </c>
      <c r="E156">
        <f>IFERROR(C156/D156,"")</f>
        <v>213.63120950323975</v>
      </c>
      <c r="F156" s="3">
        <v>0</v>
      </c>
      <c r="G156" s="3"/>
      <c r="H156" t="str">
        <f>IFERROR(F156/G156,"")</f>
        <v/>
      </c>
      <c r="I156" s="3">
        <v>4614.6000000000004</v>
      </c>
    </row>
    <row r="157" spans="1:9" x14ac:dyDescent="0.3">
      <c r="A157" t="s">
        <v>272</v>
      </c>
      <c r="B157" t="s">
        <v>148</v>
      </c>
      <c r="C157" s="3">
        <v>675807</v>
      </c>
      <c r="D157" s="3">
        <v>2155</v>
      </c>
      <c r="E157">
        <f>IFERROR(C157/D157,"")</f>
        <v>313.59953596287704</v>
      </c>
      <c r="F157" s="3">
        <v>0</v>
      </c>
      <c r="G157" s="3"/>
      <c r="H157" t="str">
        <f>IFERROR(F157/G157,"")</f>
        <v/>
      </c>
      <c r="I157" s="3">
        <v>4597</v>
      </c>
    </row>
    <row r="158" spans="1:9" x14ac:dyDescent="0.3">
      <c r="A158" t="s">
        <v>16</v>
      </c>
      <c r="B158" t="s">
        <v>193</v>
      </c>
      <c r="C158" s="3">
        <v>0</v>
      </c>
      <c r="D158" s="3"/>
      <c r="E158" t="str">
        <f>IFERROR(C158/D158,"")</f>
        <v/>
      </c>
      <c r="F158" s="3">
        <v>0</v>
      </c>
      <c r="G158" s="3"/>
      <c r="H158" t="str">
        <f>IFERROR(F158/G158,"")</f>
        <v/>
      </c>
      <c r="I158" s="3">
        <v>29</v>
      </c>
    </row>
    <row r="159" spans="1:9" x14ac:dyDescent="0.3">
      <c r="A159" t="s">
        <v>234</v>
      </c>
      <c r="B159" t="s">
        <v>193</v>
      </c>
      <c r="C159" s="3">
        <v>1085085</v>
      </c>
      <c r="D159" s="3">
        <v>6384</v>
      </c>
      <c r="E159">
        <f>IFERROR(C159/D159,"")</f>
        <v>169.96945488721803</v>
      </c>
      <c r="F159" s="3">
        <v>0</v>
      </c>
      <c r="G159" s="3"/>
      <c r="H159" t="str">
        <f>IFERROR(F159/G159,"")</f>
        <v/>
      </c>
      <c r="I159" s="3">
        <v>26</v>
      </c>
    </row>
    <row r="160" spans="1:9" x14ac:dyDescent="0.3">
      <c r="A160" t="s">
        <v>235</v>
      </c>
      <c r="B160" t="s">
        <v>193</v>
      </c>
      <c r="C160" s="3">
        <v>554363</v>
      </c>
      <c r="D160" s="3">
        <v>3401</v>
      </c>
      <c r="E160">
        <f>IFERROR(C160/D160,"")</f>
        <v>163</v>
      </c>
      <c r="F160" s="3">
        <v>0</v>
      </c>
      <c r="G160" s="3"/>
      <c r="H160" t="str">
        <f>IFERROR(F160/G160,"")</f>
        <v/>
      </c>
      <c r="I160" s="3">
        <v>29</v>
      </c>
    </row>
    <row r="161" spans="1:9" x14ac:dyDescent="0.3">
      <c r="A161" t="s">
        <v>236</v>
      </c>
      <c r="B161" t="s">
        <v>193</v>
      </c>
      <c r="C161" s="3">
        <v>775169</v>
      </c>
      <c r="D161" s="3">
        <v>4567</v>
      </c>
      <c r="E161">
        <f>IFERROR(C161/D161,"")</f>
        <v>169.7326472520254</v>
      </c>
      <c r="F161" s="3">
        <v>0</v>
      </c>
      <c r="G161" s="3"/>
      <c r="H161" t="str">
        <f>IFERROR(F161/G161,"")</f>
        <v/>
      </c>
      <c r="I161" s="3">
        <v>23</v>
      </c>
    </row>
    <row r="162" spans="1:9" x14ac:dyDescent="0.3">
      <c r="A162" t="s">
        <v>238</v>
      </c>
      <c r="B162" t="s">
        <v>193</v>
      </c>
      <c r="C162" s="3">
        <v>127872</v>
      </c>
      <c r="D162" s="3">
        <v>288</v>
      </c>
      <c r="E162">
        <f>IFERROR(C162/D162,"")</f>
        <v>444</v>
      </c>
      <c r="F162" s="3">
        <v>0</v>
      </c>
      <c r="G162" s="3"/>
      <c r="H162" t="str">
        <f>IFERROR(F162/G162,"")</f>
        <v/>
      </c>
      <c r="I162" s="3">
        <v>21</v>
      </c>
    </row>
    <row r="163" spans="1:9" x14ac:dyDescent="0.3">
      <c r="A163" t="s">
        <v>239</v>
      </c>
      <c r="B163" t="s">
        <v>193</v>
      </c>
      <c r="C163" s="3">
        <v>715318</v>
      </c>
      <c r="D163" s="3">
        <v>3984</v>
      </c>
      <c r="E163">
        <f>IFERROR(C163/D163,"")</f>
        <v>179.5476907630522</v>
      </c>
      <c r="F163" s="3">
        <v>0</v>
      </c>
      <c r="G163" s="3"/>
      <c r="H163" t="str">
        <f>IFERROR(F163/G163,"")</f>
        <v/>
      </c>
      <c r="I163" s="3">
        <v>23</v>
      </c>
    </row>
    <row r="164" spans="1:9" x14ac:dyDescent="0.3">
      <c r="A164" t="s">
        <v>240</v>
      </c>
      <c r="B164" t="s">
        <v>193</v>
      </c>
      <c r="C164" s="3">
        <v>0</v>
      </c>
      <c r="D164" s="3"/>
      <c r="E164" t="str">
        <f>IFERROR(C164/D164,"")</f>
        <v/>
      </c>
      <c r="F164" s="3">
        <v>0</v>
      </c>
      <c r="G164" s="3"/>
      <c r="H164" t="str">
        <f>IFERROR(F164/G164,"")</f>
        <v/>
      </c>
      <c r="I164" s="3">
        <v>30</v>
      </c>
    </row>
    <row r="165" spans="1:9" x14ac:dyDescent="0.3">
      <c r="A165" t="s">
        <v>260</v>
      </c>
      <c r="B165" t="s">
        <v>193</v>
      </c>
      <c r="C165" s="3">
        <v>590108</v>
      </c>
      <c r="D165" s="3">
        <v>3242</v>
      </c>
      <c r="E165">
        <f>IFERROR(C165/D165,"")</f>
        <v>182.01974090067858</v>
      </c>
      <c r="F165" s="3">
        <v>0</v>
      </c>
      <c r="G165" s="3"/>
      <c r="H165" t="str">
        <f>IFERROR(F165/G165,"")</f>
        <v/>
      </c>
      <c r="I165" s="3">
        <v>29</v>
      </c>
    </row>
    <row r="166" spans="1:9" x14ac:dyDescent="0.3">
      <c r="A166" t="s">
        <v>268</v>
      </c>
      <c r="B166" t="s">
        <v>193</v>
      </c>
      <c r="C166" s="3">
        <v>662808</v>
      </c>
      <c r="D166" s="3">
        <v>2228</v>
      </c>
      <c r="E166">
        <f>IFERROR(C166/D166,"")</f>
        <v>297.49012567324957</v>
      </c>
      <c r="F166" s="3">
        <v>0</v>
      </c>
      <c r="G166" s="3"/>
      <c r="H166" t="str">
        <f>IFERROR(F166/G166,"")</f>
        <v/>
      </c>
      <c r="I166" s="3">
        <v>26</v>
      </c>
    </row>
    <row r="167" spans="1:9" x14ac:dyDescent="0.3">
      <c r="A167" t="s">
        <v>269</v>
      </c>
      <c r="B167" t="s">
        <v>193</v>
      </c>
      <c r="C167" s="3">
        <v>929936</v>
      </c>
      <c r="D167" s="3">
        <v>3881</v>
      </c>
      <c r="E167">
        <f>IFERROR(C167/D167,"")</f>
        <v>239.6124710126256</v>
      </c>
      <c r="F167" s="3">
        <v>2719.5</v>
      </c>
      <c r="G167" s="3">
        <v>105</v>
      </c>
      <c r="H167">
        <f>IFERROR(F167/G167,"")</f>
        <v>25.9</v>
      </c>
      <c r="I167" s="3">
        <v>134</v>
      </c>
    </row>
    <row r="168" spans="1:9" x14ac:dyDescent="0.3">
      <c r="A168" t="s">
        <v>270</v>
      </c>
      <c r="B168" t="s">
        <v>193</v>
      </c>
      <c r="C168" s="3">
        <v>697875</v>
      </c>
      <c r="D168" s="3">
        <v>2776</v>
      </c>
      <c r="E168">
        <f>IFERROR(C168/D168,"")</f>
        <v>251.39589337175792</v>
      </c>
      <c r="F168" s="3">
        <v>43674</v>
      </c>
      <c r="G168" s="3">
        <v>1685</v>
      </c>
      <c r="H168">
        <f>IFERROR(F168/G168,"")</f>
        <v>25.919287833827894</v>
      </c>
      <c r="I168" s="3">
        <v>777.5</v>
      </c>
    </row>
    <row r="169" spans="1:9" x14ac:dyDescent="0.3">
      <c r="A169" t="s">
        <v>271</v>
      </c>
      <c r="B169" t="s">
        <v>193</v>
      </c>
      <c r="C169" s="3">
        <v>588555</v>
      </c>
      <c r="D169" s="3">
        <v>1595</v>
      </c>
      <c r="E169">
        <f>IFERROR(C169/D169,"")</f>
        <v>369</v>
      </c>
      <c r="F169" s="3">
        <v>0</v>
      </c>
      <c r="G169" s="3"/>
      <c r="H169" t="str">
        <f>IFERROR(F169/G169,"")</f>
        <v/>
      </c>
      <c r="I169" s="3">
        <v>24</v>
      </c>
    </row>
    <row r="170" spans="1:9" x14ac:dyDescent="0.3">
      <c r="A170" t="s">
        <v>272</v>
      </c>
      <c r="B170" t="s">
        <v>193</v>
      </c>
      <c r="C170" s="3">
        <v>324860</v>
      </c>
      <c r="D170" s="3">
        <v>1207</v>
      </c>
      <c r="E170">
        <f>IFERROR(C170/D170,"")</f>
        <v>269.14664457332231</v>
      </c>
      <c r="F170" s="3">
        <v>0</v>
      </c>
      <c r="G170" s="3"/>
      <c r="H170" t="str">
        <f>IFERROR(F170/G170,"")</f>
        <v/>
      </c>
      <c r="I170" s="3">
        <v>26</v>
      </c>
    </row>
    <row r="171" spans="1:9" x14ac:dyDescent="0.3">
      <c r="A171" t="s">
        <v>16</v>
      </c>
      <c r="B171" t="s">
        <v>176</v>
      </c>
      <c r="C171" s="3">
        <v>379119</v>
      </c>
      <c r="D171" s="3">
        <v>1615</v>
      </c>
      <c r="E171">
        <f>IFERROR(C171/D171,"")</f>
        <v>234.74860681114552</v>
      </c>
      <c r="F171" s="3">
        <v>149153</v>
      </c>
      <c r="G171" s="3">
        <v>7040</v>
      </c>
      <c r="H171">
        <f>IFERROR(F171/G171,"")</f>
        <v>21.186505681818183</v>
      </c>
      <c r="I171" s="3">
        <v>4626.2</v>
      </c>
    </row>
    <row r="172" spans="1:9" x14ac:dyDescent="0.3">
      <c r="A172" t="s">
        <v>234</v>
      </c>
      <c r="B172" t="s">
        <v>176</v>
      </c>
      <c r="C172" s="3">
        <v>285940</v>
      </c>
      <c r="D172" s="3">
        <v>1029</v>
      </c>
      <c r="E172">
        <f>IFERROR(C172/D172,"")</f>
        <v>277.88143828960153</v>
      </c>
      <c r="F172" s="3">
        <v>156539</v>
      </c>
      <c r="G172" s="3">
        <v>7155</v>
      </c>
      <c r="H172">
        <f>IFERROR(F172/G172,"")</f>
        <v>21.878266946191474</v>
      </c>
      <c r="I172" s="3">
        <v>4739.3999999999996</v>
      </c>
    </row>
    <row r="173" spans="1:9" x14ac:dyDescent="0.3">
      <c r="A173" t="s">
        <v>235</v>
      </c>
      <c r="B173" t="s">
        <v>176</v>
      </c>
      <c r="C173" s="3">
        <v>587993</v>
      </c>
      <c r="D173" s="3">
        <v>2827</v>
      </c>
      <c r="E173">
        <f>IFERROR(C173/D173,"")</f>
        <v>207.99186416696145</v>
      </c>
      <c r="F173" s="3">
        <v>157370.5</v>
      </c>
      <c r="G173" s="3">
        <v>7120</v>
      </c>
      <c r="H173">
        <f>IFERROR(F173/G173,"")</f>
        <v>22.102598314606741</v>
      </c>
      <c r="I173" s="3">
        <v>4677.2</v>
      </c>
    </row>
    <row r="174" spans="1:9" x14ac:dyDescent="0.3">
      <c r="A174" t="s">
        <v>236</v>
      </c>
      <c r="B174" t="s">
        <v>176</v>
      </c>
      <c r="C174" s="3">
        <v>737571</v>
      </c>
      <c r="D174" s="3">
        <v>2823</v>
      </c>
      <c r="E174">
        <f>IFERROR(C174/D174,"")</f>
        <v>261.27205100956428</v>
      </c>
      <c r="F174" s="3">
        <v>160899.5</v>
      </c>
      <c r="G174" s="3">
        <v>7175</v>
      </c>
      <c r="H174">
        <f>IFERROR(F174/G174,"")</f>
        <v>22.425017421602789</v>
      </c>
      <c r="I174" s="3">
        <v>4723</v>
      </c>
    </row>
    <row r="175" spans="1:9" x14ac:dyDescent="0.3">
      <c r="A175" t="s">
        <v>238</v>
      </c>
      <c r="B175" t="s">
        <v>176</v>
      </c>
      <c r="C175" s="3">
        <v>163674</v>
      </c>
      <c r="D175" s="3">
        <v>433</v>
      </c>
      <c r="E175">
        <f>IFERROR(C175/D175,"")</f>
        <v>378</v>
      </c>
      <c r="F175" s="3">
        <v>160645</v>
      </c>
      <c r="G175" s="3">
        <v>7105</v>
      </c>
      <c r="H175">
        <f>IFERROR(F175/G175,"")</f>
        <v>22.610133708655876</v>
      </c>
      <c r="I175" s="3">
        <v>4637</v>
      </c>
    </row>
    <row r="176" spans="1:9" x14ac:dyDescent="0.3">
      <c r="A176" t="s">
        <v>239</v>
      </c>
      <c r="B176" t="s">
        <v>176</v>
      </c>
      <c r="C176" s="3">
        <v>0</v>
      </c>
      <c r="D176" s="3"/>
      <c r="E176" t="str">
        <f>IFERROR(C176/D176,"")</f>
        <v/>
      </c>
      <c r="F176" s="3">
        <v>162742.5</v>
      </c>
      <c r="G176" s="3">
        <v>7105</v>
      </c>
      <c r="H176">
        <f>IFERROR(F176/G176,"")</f>
        <v>22.905348346235044</v>
      </c>
      <c r="I176" s="3">
        <v>4652.3999999999996</v>
      </c>
    </row>
    <row r="177" spans="1:9" x14ac:dyDescent="0.3">
      <c r="A177" t="s">
        <v>240</v>
      </c>
      <c r="B177" t="s">
        <v>176</v>
      </c>
      <c r="C177" s="3">
        <v>182076</v>
      </c>
      <c r="D177" s="3">
        <v>758</v>
      </c>
      <c r="E177">
        <f>IFERROR(C177/D177,"")</f>
        <v>240.20580474934036</v>
      </c>
      <c r="F177" s="3">
        <v>168404.5</v>
      </c>
      <c r="G177" s="3">
        <v>7105</v>
      </c>
      <c r="H177">
        <f>IFERROR(F177/G177,"")</f>
        <v>23.702251935256861</v>
      </c>
      <c r="I177" s="3">
        <v>4655</v>
      </c>
    </row>
    <row r="178" spans="1:9" x14ac:dyDescent="0.3">
      <c r="A178" t="s">
        <v>260</v>
      </c>
      <c r="B178" t="s">
        <v>176</v>
      </c>
      <c r="C178" s="3">
        <v>115666</v>
      </c>
      <c r="D178" s="3">
        <v>302</v>
      </c>
      <c r="E178">
        <f>IFERROR(C178/D178,"")</f>
        <v>383</v>
      </c>
      <c r="F178" s="3">
        <v>171737.5</v>
      </c>
      <c r="G178" s="3">
        <v>7025</v>
      </c>
      <c r="H178">
        <f>IFERROR(F178/G178,"")</f>
        <v>24.446619217081849</v>
      </c>
      <c r="I178" s="3">
        <v>4727.2</v>
      </c>
    </row>
    <row r="179" spans="1:9" x14ac:dyDescent="0.3">
      <c r="A179" t="s">
        <v>268</v>
      </c>
      <c r="B179" t="s">
        <v>176</v>
      </c>
      <c r="C179" s="3">
        <v>513754</v>
      </c>
      <c r="D179" s="3">
        <v>1682</v>
      </c>
      <c r="E179">
        <f>IFERROR(C179/D179,"")</f>
        <v>305.44233055885849</v>
      </c>
      <c r="F179" s="3">
        <v>175045</v>
      </c>
      <c r="G179" s="3">
        <v>6980</v>
      </c>
      <c r="H179">
        <f>IFERROR(F179/G179,"")</f>
        <v>25.078080229226362</v>
      </c>
      <c r="I179" s="3">
        <v>4696.8</v>
      </c>
    </row>
    <row r="180" spans="1:9" x14ac:dyDescent="0.3">
      <c r="A180" t="s">
        <v>269</v>
      </c>
      <c r="B180" t="s">
        <v>176</v>
      </c>
      <c r="C180" s="3">
        <v>1843716</v>
      </c>
      <c r="D180" s="3">
        <v>7866</v>
      </c>
      <c r="E180">
        <f>IFERROR(C180/D180,"")</f>
        <v>234.3905415713196</v>
      </c>
      <c r="F180" s="3">
        <v>22790</v>
      </c>
      <c r="G180" s="3">
        <v>860</v>
      </c>
      <c r="H180">
        <f>IFERROR(F180/G180,"")</f>
        <v>26.5</v>
      </c>
      <c r="I180" s="3">
        <v>79</v>
      </c>
    </row>
    <row r="181" spans="1:9" x14ac:dyDescent="0.3">
      <c r="A181" t="s">
        <v>270</v>
      </c>
      <c r="B181" t="s">
        <v>176</v>
      </c>
      <c r="C181" s="3">
        <v>762728</v>
      </c>
      <c r="D181" s="3">
        <v>3502</v>
      </c>
      <c r="E181">
        <f>IFERROR(C181/D181,"")</f>
        <v>217.79782981153627</v>
      </c>
      <c r="F181" s="3">
        <v>116304.5</v>
      </c>
      <c r="G181" s="3">
        <v>4280</v>
      </c>
      <c r="H181">
        <f>IFERROR(F181/G181,"")</f>
        <v>27.173948598130842</v>
      </c>
      <c r="I181" s="3">
        <v>593.20000000000005</v>
      </c>
    </row>
    <row r="182" spans="1:9" x14ac:dyDescent="0.3">
      <c r="A182" t="s">
        <v>271</v>
      </c>
      <c r="B182" t="s">
        <v>176</v>
      </c>
      <c r="C182" s="3">
        <v>682246</v>
      </c>
      <c r="D182" s="3">
        <v>3829</v>
      </c>
      <c r="E182">
        <f>IFERROR(C182/D182,"")</f>
        <v>178.17863671977017</v>
      </c>
      <c r="F182" s="3">
        <v>0</v>
      </c>
      <c r="G182" s="3"/>
      <c r="H182" t="str">
        <f>IFERROR(F182/G182,"")</f>
        <v/>
      </c>
      <c r="I182" s="3">
        <v>4566.6000000000004</v>
      </c>
    </row>
    <row r="183" spans="1:9" x14ac:dyDescent="0.3">
      <c r="A183" t="s">
        <v>272</v>
      </c>
      <c r="B183" t="s">
        <v>176</v>
      </c>
      <c r="C183" s="3">
        <v>478383</v>
      </c>
      <c r="D183" s="3">
        <v>2721</v>
      </c>
      <c r="E183">
        <f>IFERROR(C183/D183,"")</f>
        <v>175.81146637265712</v>
      </c>
      <c r="F183" s="3">
        <v>0</v>
      </c>
      <c r="G183" s="3"/>
      <c r="H183" t="str">
        <f>IFERROR(F183/G183,"")</f>
        <v/>
      </c>
      <c r="I183" s="3">
        <v>4545.8</v>
      </c>
    </row>
    <row r="184" spans="1:9" x14ac:dyDescent="0.3">
      <c r="A184" t="s">
        <v>16</v>
      </c>
      <c r="B184" t="s">
        <v>129</v>
      </c>
      <c r="C184" s="3">
        <v>844859</v>
      </c>
      <c r="D184" s="3">
        <v>3727</v>
      </c>
      <c r="E184">
        <f>IFERROR(C184/D184,"")</f>
        <v>226.68607459082372</v>
      </c>
      <c r="F184" s="3">
        <v>129480</v>
      </c>
      <c r="G184" s="3">
        <v>5360</v>
      </c>
      <c r="H184">
        <f>IFERROR(F184/G184,"")</f>
        <v>24.156716417910449</v>
      </c>
      <c r="I184" s="3">
        <v>1415</v>
      </c>
    </row>
    <row r="185" spans="1:9" x14ac:dyDescent="0.3">
      <c r="A185" t="s">
        <v>234</v>
      </c>
      <c r="B185" t="s">
        <v>129</v>
      </c>
      <c r="C185" s="3">
        <v>687376</v>
      </c>
      <c r="D185" s="3">
        <v>2156</v>
      </c>
      <c r="E185">
        <f>IFERROR(C185/D185,"")</f>
        <v>318.8200371057514</v>
      </c>
      <c r="F185" s="3">
        <v>149263.5</v>
      </c>
      <c r="G185" s="3">
        <v>6175</v>
      </c>
      <c r="H185">
        <f>IFERROR(F185/G185,"")</f>
        <v>24.172226720647775</v>
      </c>
      <c r="I185" s="3">
        <v>1592.6</v>
      </c>
    </row>
    <row r="186" spans="1:9" x14ac:dyDescent="0.3">
      <c r="A186" t="s">
        <v>235</v>
      </c>
      <c r="B186" t="s">
        <v>129</v>
      </c>
      <c r="C186" s="3">
        <v>0</v>
      </c>
      <c r="D186" s="3"/>
      <c r="E186" t="str">
        <f>IFERROR(C186/D186,"")</f>
        <v/>
      </c>
      <c r="F186" s="3">
        <v>155645.5</v>
      </c>
      <c r="G186" s="3">
        <v>6355</v>
      </c>
      <c r="H186">
        <f>IFERROR(F186/G186,"")</f>
        <v>24.491817466561763</v>
      </c>
      <c r="I186" s="3">
        <v>1616.6</v>
      </c>
    </row>
    <row r="187" spans="1:9" x14ac:dyDescent="0.3">
      <c r="A187" t="s">
        <v>236</v>
      </c>
      <c r="B187" t="s">
        <v>129</v>
      </c>
      <c r="C187" s="3">
        <v>1135921</v>
      </c>
      <c r="D187" s="3">
        <v>6571</v>
      </c>
      <c r="E187">
        <f>IFERROR(C187/D187,"")</f>
        <v>172.86881753157815</v>
      </c>
      <c r="F187" s="3">
        <v>162635</v>
      </c>
      <c r="G187" s="3">
        <v>6445</v>
      </c>
      <c r="H187">
        <f>IFERROR(F187/G187,"")</f>
        <v>25.234290147401087</v>
      </c>
      <c r="I187" s="3">
        <v>1631.6</v>
      </c>
    </row>
    <row r="188" spans="1:9" x14ac:dyDescent="0.3">
      <c r="A188" t="s">
        <v>238</v>
      </c>
      <c r="B188" t="s">
        <v>129</v>
      </c>
      <c r="C188" s="3">
        <v>551430</v>
      </c>
      <c r="D188" s="3">
        <v>3342</v>
      </c>
      <c r="E188">
        <f>IFERROR(C188/D188,"")</f>
        <v>165</v>
      </c>
      <c r="F188" s="3">
        <v>165264.5</v>
      </c>
      <c r="G188" s="3">
        <v>6515</v>
      </c>
      <c r="H188">
        <f>IFERROR(F188/G188,"")</f>
        <v>25.366768994627783</v>
      </c>
      <c r="I188" s="3">
        <v>1647.6</v>
      </c>
    </row>
    <row r="189" spans="1:9" x14ac:dyDescent="0.3">
      <c r="A189" t="s">
        <v>239</v>
      </c>
      <c r="B189" t="s">
        <v>129</v>
      </c>
      <c r="C189" s="3">
        <v>807508</v>
      </c>
      <c r="D189" s="3">
        <v>4599</v>
      </c>
      <c r="E189">
        <f>IFERROR(C189/D189,"")</f>
        <v>175.58338769297674</v>
      </c>
      <c r="F189" s="3">
        <v>166872</v>
      </c>
      <c r="G189" s="3">
        <v>6485</v>
      </c>
      <c r="H189">
        <f>IFERROR(F189/G189,"")</f>
        <v>25.731996915959908</v>
      </c>
      <c r="I189" s="3">
        <v>2052.25</v>
      </c>
    </row>
    <row r="190" spans="1:9" x14ac:dyDescent="0.3">
      <c r="A190" t="s">
        <v>240</v>
      </c>
      <c r="B190" t="s">
        <v>129</v>
      </c>
      <c r="C190" s="3">
        <v>137256</v>
      </c>
      <c r="D190" s="3">
        <v>301</v>
      </c>
      <c r="E190">
        <f>IFERROR(C190/D190,"")</f>
        <v>456</v>
      </c>
      <c r="F190" s="3">
        <v>178497</v>
      </c>
      <c r="G190" s="3">
        <v>6515</v>
      </c>
      <c r="H190">
        <f>IFERROR(F190/G190,"")</f>
        <v>27.397851112816578</v>
      </c>
      <c r="I190" s="3">
        <v>1652</v>
      </c>
    </row>
    <row r="191" spans="1:9" x14ac:dyDescent="0.3">
      <c r="A191" t="s">
        <v>260</v>
      </c>
      <c r="B191" t="s">
        <v>129</v>
      </c>
      <c r="C191" s="3">
        <v>737964</v>
      </c>
      <c r="D191" s="3">
        <v>3987</v>
      </c>
      <c r="E191">
        <f>IFERROR(C191/D191,"")</f>
        <v>185.09255079006772</v>
      </c>
      <c r="F191" s="3">
        <v>184201.5</v>
      </c>
      <c r="G191" s="3">
        <v>6480</v>
      </c>
      <c r="H191">
        <f>IFERROR(F191/G191,"")</f>
        <v>28.426157407407409</v>
      </c>
      <c r="I191" s="3">
        <v>1644.4</v>
      </c>
    </row>
    <row r="192" spans="1:9" x14ac:dyDescent="0.3">
      <c r="A192" t="s">
        <v>268</v>
      </c>
      <c r="B192" t="s">
        <v>129</v>
      </c>
      <c r="C192" s="3">
        <v>0</v>
      </c>
      <c r="D192" s="3"/>
      <c r="E192" t="str">
        <f>IFERROR(C192/D192,"")</f>
        <v/>
      </c>
      <c r="F192" s="3">
        <v>192390</v>
      </c>
      <c r="G192" s="3">
        <v>6500</v>
      </c>
      <c r="H192">
        <f>IFERROR(F192/G192,"")</f>
        <v>29.598461538461539</v>
      </c>
      <c r="I192" s="3">
        <v>1652.4</v>
      </c>
    </row>
    <row r="193" spans="1:9" x14ac:dyDescent="0.3">
      <c r="A193" t="s">
        <v>269</v>
      </c>
      <c r="B193" t="s">
        <v>129</v>
      </c>
      <c r="C193" s="3">
        <v>612424</v>
      </c>
      <c r="D193" s="3">
        <v>3242</v>
      </c>
      <c r="E193">
        <f>IFERROR(C193/D193,"")</f>
        <v>188.90314620604565</v>
      </c>
      <c r="F193" s="3">
        <v>234124.5</v>
      </c>
      <c r="G193" s="3">
        <v>6145</v>
      </c>
      <c r="H193">
        <f>IFERROR(F193/G193,"")</f>
        <v>38.1</v>
      </c>
      <c r="I193" s="3">
        <v>7302.333333333333</v>
      </c>
    </row>
    <row r="194" spans="1:9" x14ac:dyDescent="0.3">
      <c r="A194" t="s">
        <v>270</v>
      </c>
      <c r="B194" t="s">
        <v>129</v>
      </c>
      <c r="C194" s="3">
        <v>691975</v>
      </c>
      <c r="D194" s="3">
        <v>2234</v>
      </c>
      <c r="E194">
        <f>IFERROR(C194/D194,"")</f>
        <v>309.74709042076989</v>
      </c>
      <c r="F194" s="3">
        <v>200305</v>
      </c>
      <c r="G194" s="3">
        <v>6580</v>
      </c>
      <c r="H194">
        <f>IFERROR(F194/G194,"")</f>
        <v>30.441489361702128</v>
      </c>
      <c r="I194" s="3">
        <v>6926.333333333333</v>
      </c>
    </row>
    <row r="195" spans="1:9" x14ac:dyDescent="0.3">
      <c r="A195" t="s">
        <v>271</v>
      </c>
      <c r="B195" t="s">
        <v>129</v>
      </c>
      <c r="C195" s="3">
        <v>957117</v>
      </c>
      <c r="D195" s="3">
        <v>3881</v>
      </c>
      <c r="E195">
        <f>IFERROR(C195/D195,"")</f>
        <v>246.61607833032724</v>
      </c>
      <c r="F195" s="3">
        <v>0</v>
      </c>
      <c r="G195" s="3"/>
      <c r="H195" t="str">
        <f>IFERROR(F195/G195,"")</f>
        <v/>
      </c>
      <c r="I195" s="3">
        <v>1652.6</v>
      </c>
    </row>
    <row r="196" spans="1:9" x14ac:dyDescent="0.3">
      <c r="A196" t="s">
        <v>272</v>
      </c>
      <c r="B196" t="s">
        <v>129</v>
      </c>
      <c r="C196" s="3">
        <v>725056</v>
      </c>
      <c r="D196" s="3">
        <v>2780</v>
      </c>
      <c r="E196">
        <f>IFERROR(C196/D196,"")</f>
        <v>260.81151079136691</v>
      </c>
      <c r="F196" s="3">
        <v>0</v>
      </c>
      <c r="G196" s="3"/>
      <c r="H196" t="str">
        <f>IFERROR(F196/G196,"")</f>
        <v/>
      </c>
      <c r="I196" s="3">
        <v>1650.2</v>
      </c>
    </row>
    <row r="197" spans="1:9" x14ac:dyDescent="0.3">
      <c r="A197" t="s">
        <v>16</v>
      </c>
      <c r="B197" t="s">
        <v>173</v>
      </c>
      <c r="C197" s="3">
        <v>620058</v>
      </c>
      <c r="D197" s="3">
        <v>1666</v>
      </c>
      <c r="E197">
        <f>IFERROR(C197/D197,"")</f>
        <v>372.18367346938777</v>
      </c>
      <c r="F197" s="3">
        <v>254439</v>
      </c>
      <c r="G197" s="3">
        <v>10300</v>
      </c>
      <c r="H197">
        <f>IFERROR(F197/G197,"")</f>
        <v>24.702815533980583</v>
      </c>
      <c r="I197" s="3">
        <v>5666.4</v>
      </c>
    </row>
    <row r="198" spans="1:9" x14ac:dyDescent="0.3">
      <c r="A198" t="s">
        <v>234</v>
      </c>
      <c r="B198" t="s">
        <v>173</v>
      </c>
      <c r="C198" s="3">
        <v>335972</v>
      </c>
      <c r="D198" s="3">
        <v>1209</v>
      </c>
      <c r="E198">
        <f>IFERROR(C198/D198,"")</f>
        <v>277.89247311827955</v>
      </c>
      <c r="F198" s="3">
        <v>252158.5</v>
      </c>
      <c r="G198" s="3">
        <v>10075</v>
      </c>
      <c r="H198">
        <f>IFERROR(F198/G198,"")</f>
        <v>25.028138957816378</v>
      </c>
      <c r="I198" s="3">
        <v>5550</v>
      </c>
    </row>
    <row r="199" spans="1:9" x14ac:dyDescent="0.3">
      <c r="A199" t="s">
        <v>235</v>
      </c>
      <c r="B199" t="s">
        <v>173</v>
      </c>
      <c r="C199" s="3">
        <v>395880</v>
      </c>
      <c r="D199" s="3">
        <v>1632</v>
      </c>
      <c r="E199">
        <f>IFERROR(C199/D199,"")</f>
        <v>242.5735294117647</v>
      </c>
      <c r="F199" s="3">
        <v>256514.5</v>
      </c>
      <c r="G199" s="3">
        <v>10095</v>
      </c>
      <c r="H199">
        <f>IFERROR(F199/G199,"")</f>
        <v>25.410054482417038</v>
      </c>
      <c r="I199" s="3">
        <v>5572.4</v>
      </c>
    </row>
    <row r="200" spans="1:9" x14ac:dyDescent="0.3">
      <c r="A200" t="s">
        <v>236</v>
      </c>
      <c r="B200" t="s">
        <v>173</v>
      </c>
      <c r="C200" s="3">
        <v>324216</v>
      </c>
      <c r="D200" s="3">
        <v>1094</v>
      </c>
      <c r="E200">
        <f>IFERROR(C200/D200,"")</f>
        <v>296.3583180987203</v>
      </c>
      <c r="F200" s="3">
        <v>261523.5</v>
      </c>
      <c r="G200" s="3">
        <v>10070</v>
      </c>
      <c r="H200">
        <f>IFERROR(F200/G200,"")</f>
        <v>25.970556107249255</v>
      </c>
      <c r="I200" s="3">
        <v>5548.2</v>
      </c>
    </row>
    <row r="201" spans="1:9" x14ac:dyDescent="0.3">
      <c r="A201" t="s">
        <v>238</v>
      </c>
      <c r="B201" t="s">
        <v>173</v>
      </c>
      <c r="C201" s="3">
        <v>608723</v>
      </c>
      <c r="D201" s="3">
        <v>2827</v>
      </c>
      <c r="E201">
        <f>IFERROR(C201/D201,"")</f>
        <v>215.32472585779979</v>
      </c>
      <c r="F201" s="3">
        <v>263259.5</v>
      </c>
      <c r="G201" s="3">
        <v>10020</v>
      </c>
      <c r="H201">
        <f>IFERROR(F201/G201,"")</f>
        <v>26.273403193612776</v>
      </c>
      <c r="I201" s="3">
        <v>5474.2</v>
      </c>
    </row>
    <row r="202" spans="1:9" x14ac:dyDescent="0.3">
      <c r="A202" t="s">
        <v>239</v>
      </c>
      <c r="B202" t="s">
        <v>173</v>
      </c>
      <c r="C202" s="3">
        <v>791034</v>
      </c>
      <c r="D202" s="3">
        <v>2904</v>
      </c>
      <c r="E202">
        <f>IFERROR(C202/D202,"")</f>
        <v>272.39462809917353</v>
      </c>
      <c r="F202" s="3">
        <v>267896.5</v>
      </c>
      <c r="G202" s="3">
        <v>9975</v>
      </c>
      <c r="H202">
        <f>IFERROR(F202/G202,"")</f>
        <v>26.856791979949875</v>
      </c>
      <c r="I202" s="3">
        <v>5447.2</v>
      </c>
    </row>
    <row r="203" spans="1:9" x14ac:dyDescent="0.3">
      <c r="A203" t="s">
        <v>240</v>
      </c>
      <c r="B203" t="s">
        <v>173</v>
      </c>
      <c r="C203" s="3">
        <v>164692</v>
      </c>
      <c r="D203" s="3">
        <v>418</v>
      </c>
      <c r="E203">
        <f>IFERROR(C203/D203,"")</f>
        <v>394</v>
      </c>
      <c r="F203" s="3">
        <v>277852.5</v>
      </c>
      <c r="G203" s="3">
        <v>9895</v>
      </c>
      <c r="H203">
        <f>IFERROR(F203/G203,"")</f>
        <v>28.080090955027792</v>
      </c>
      <c r="I203" s="3">
        <v>5414.2</v>
      </c>
    </row>
    <row r="204" spans="1:9" x14ac:dyDescent="0.3">
      <c r="A204" t="s">
        <v>260</v>
      </c>
      <c r="B204" t="s">
        <v>173</v>
      </c>
      <c r="C204" s="3">
        <v>0</v>
      </c>
      <c r="D204" s="3"/>
      <c r="E204" t="str">
        <f>IFERROR(C204/D204,"")</f>
        <v/>
      </c>
      <c r="F204" s="3">
        <v>284139.5</v>
      </c>
      <c r="G204" s="3">
        <v>9810</v>
      </c>
      <c r="H204">
        <f>IFERROR(F204/G204,"")</f>
        <v>28.964271151885832</v>
      </c>
      <c r="I204" s="3">
        <v>5339.2</v>
      </c>
    </row>
    <row r="205" spans="1:9" x14ac:dyDescent="0.3">
      <c r="A205" t="s">
        <v>268</v>
      </c>
      <c r="B205" t="s">
        <v>173</v>
      </c>
      <c r="C205" s="3">
        <v>188460</v>
      </c>
      <c r="D205" s="3">
        <v>755</v>
      </c>
      <c r="E205">
        <f>IFERROR(C205/D205,"")</f>
        <v>249.61589403973511</v>
      </c>
      <c r="F205" s="3">
        <v>293031</v>
      </c>
      <c r="G205" s="3">
        <v>9755</v>
      </c>
      <c r="H205">
        <f>IFERROR(F205/G205,"")</f>
        <v>30.039056893900565</v>
      </c>
      <c r="I205" s="3">
        <v>5308</v>
      </c>
    </row>
    <row r="206" spans="1:9" x14ac:dyDescent="0.3">
      <c r="A206" t="s">
        <v>269</v>
      </c>
      <c r="B206" t="s">
        <v>173</v>
      </c>
      <c r="C206" s="3">
        <v>114760</v>
      </c>
      <c r="D206" s="3">
        <v>302</v>
      </c>
      <c r="E206">
        <f>IFERROR(C206/D206,"")</f>
        <v>380</v>
      </c>
      <c r="F206" s="3">
        <v>0</v>
      </c>
      <c r="G206" s="3"/>
      <c r="H206" t="str">
        <f>IFERROR(F206/G206,"")</f>
        <v/>
      </c>
      <c r="I206" s="3">
        <v>8328</v>
      </c>
    </row>
    <row r="207" spans="1:9" x14ac:dyDescent="0.3">
      <c r="A207" t="s">
        <v>270</v>
      </c>
      <c r="B207" t="s">
        <v>173</v>
      </c>
      <c r="C207" s="3">
        <v>518442</v>
      </c>
      <c r="D207" s="3">
        <v>1693</v>
      </c>
      <c r="E207">
        <f>IFERROR(C207/D207,"")</f>
        <v>306.22681630242175</v>
      </c>
      <c r="F207" s="3">
        <v>104727.5</v>
      </c>
      <c r="G207" s="3">
        <v>4075</v>
      </c>
      <c r="H207">
        <f>IFERROR(F207/G207,"")</f>
        <v>25.7</v>
      </c>
      <c r="I207" s="3">
        <v>5923.666666666667</v>
      </c>
    </row>
    <row r="208" spans="1:9" x14ac:dyDescent="0.3">
      <c r="A208" t="s">
        <v>271</v>
      </c>
      <c r="B208" t="s">
        <v>173</v>
      </c>
      <c r="C208" s="3">
        <v>2013802</v>
      </c>
      <c r="D208" s="3">
        <v>8112</v>
      </c>
      <c r="E208">
        <f>IFERROR(C208/D208,"")</f>
        <v>248.24975345167653</v>
      </c>
      <c r="F208" s="3">
        <v>0</v>
      </c>
      <c r="G208" s="3"/>
      <c r="H208" t="str">
        <f>IFERROR(F208/G208,"")</f>
        <v/>
      </c>
      <c r="I208" s="3">
        <v>5167.3999999999996</v>
      </c>
    </row>
    <row r="209" spans="1:9" x14ac:dyDescent="0.3">
      <c r="A209" t="s">
        <v>272</v>
      </c>
      <c r="B209" t="s">
        <v>173</v>
      </c>
      <c r="C209" s="3">
        <v>801610</v>
      </c>
      <c r="D209" s="3">
        <v>3494</v>
      </c>
      <c r="E209">
        <f>IFERROR(C209/D209,"")</f>
        <v>229.42472810532342</v>
      </c>
      <c r="F209" s="3">
        <v>0</v>
      </c>
      <c r="G209" s="3"/>
      <c r="H209" t="str">
        <f>IFERROR(F209/G209,"")</f>
        <v/>
      </c>
      <c r="I209" s="3">
        <v>5168.8</v>
      </c>
    </row>
    <row r="210" spans="1:9" x14ac:dyDescent="0.3">
      <c r="A210" t="s">
        <v>16</v>
      </c>
      <c r="B210" t="s">
        <v>94</v>
      </c>
      <c r="C210" s="3">
        <v>697034</v>
      </c>
      <c r="D210" s="3">
        <v>3831</v>
      </c>
      <c r="E210">
        <f>IFERROR(C210/D210,"")</f>
        <v>181.94570608196292</v>
      </c>
      <c r="F210" s="3">
        <v>153699</v>
      </c>
      <c r="G210" s="3">
        <v>6480</v>
      </c>
      <c r="H210">
        <f>IFERROR(F210/G210,"")</f>
        <v>23.718981481481482</v>
      </c>
      <c r="I210" s="3">
        <v>3145.75</v>
      </c>
    </row>
    <row r="211" spans="1:9" x14ac:dyDescent="0.3">
      <c r="A211" t="s">
        <v>234</v>
      </c>
      <c r="B211" t="s">
        <v>94</v>
      </c>
      <c r="C211" s="3">
        <v>495922</v>
      </c>
      <c r="D211" s="3">
        <v>2722</v>
      </c>
      <c r="E211">
        <f>IFERROR(C211/D211,"")</f>
        <v>182.19030124908156</v>
      </c>
      <c r="F211" s="3">
        <v>152285</v>
      </c>
      <c r="G211" s="3">
        <v>6355</v>
      </c>
      <c r="H211">
        <f>IFERROR(F211/G211,"")</f>
        <v>23.963021243115659</v>
      </c>
      <c r="I211" s="3">
        <v>3091</v>
      </c>
    </row>
    <row r="212" spans="1:9" x14ac:dyDescent="0.3">
      <c r="A212" t="s">
        <v>235</v>
      </c>
      <c r="B212" t="s">
        <v>94</v>
      </c>
      <c r="C212" s="3">
        <v>898092</v>
      </c>
      <c r="D212" s="3">
        <v>3776</v>
      </c>
      <c r="E212">
        <f>IFERROR(C212/D212,"")</f>
        <v>237.84216101694915</v>
      </c>
      <c r="F212" s="3">
        <v>150121</v>
      </c>
      <c r="G212" s="3">
        <v>6270</v>
      </c>
      <c r="H212">
        <f>IFERROR(F212/G212,"")</f>
        <v>23.942743221690591</v>
      </c>
      <c r="I212" s="3">
        <v>3047</v>
      </c>
    </row>
    <row r="213" spans="1:9" x14ac:dyDescent="0.3">
      <c r="A213" t="s">
        <v>236</v>
      </c>
      <c r="B213" t="s">
        <v>94</v>
      </c>
      <c r="C213" s="3">
        <v>705233</v>
      </c>
      <c r="D213" s="3">
        <v>2161</v>
      </c>
      <c r="E213">
        <f>IFERROR(C213/D213,"")</f>
        <v>326.34567329939841</v>
      </c>
      <c r="F213" s="3">
        <v>153167.5</v>
      </c>
      <c r="G213" s="3">
        <v>6250</v>
      </c>
      <c r="H213">
        <f>IFERROR(F213/G213,"")</f>
        <v>24.506799999999998</v>
      </c>
      <c r="I213" s="3">
        <v>3032.75</v>
      </c>
    </row>
    <row r="214" spans="1:9" x14ac:dyDescent="0.3">
      <c r="A214" t="s">
        <v>238</v>
      </c>
      <c r="B214" t="s">
        <v>94</v>
      </c>
      <c r="C214" s="3">
        <v>0</v>
      </c>
      <c r="D214" s="3"/>
      <c r="E214" t="str">
        <f>IFERROR(C214/D214,"")</f>
        <v/>
      </c>
      <c r="F214" s="3">
        <v>155784.5</v>
      </c>
      <c r="G214" s="3">
        <v>6245</v>
      </c>
      <c r="H214">
        <f>IFERROR(F214/G214,"")</f>
        <v>24.945476381104886</v>
      </c>
      <c r="I214" s="3">
        <v>3029</v>
      </c>
    </row>
    <row r="215" spans="1:9" x14ac:dyDescent="0.3">
      <c r="A215" t="s">
        <v>239</v>
      </c>
      <c r="B215" t="s">
        <v>94</v>
      </c>
      <c r="C215" s="3">
        <v>1220076</v>
      </c>
      <c r="D215" s="3">
        <v>6664</v>
      </c>
      <c r="E215">
        <f>IFERROR(C215/D215,"")</f>
        <v>183.08463385354142</v>
      </c>
      <c r="F215" s="3">
        <v>158456.5</v>
      </c>
      <c r="G215" s="3">
        <v>6240</v>
      </c>
      <c r="H215">
        <f>IFERROR(F215/G215,"")</f>
        <v>25.39366987179487</v>
      </c>
      <c r="I215" s="3">
        <v>3034</v>
      </c>
    </row>
    <row r="216" spans="1:9" x14ac:dyDescent="0.3">
      <c r="A216" t="s">
        <v>240</v>
      </c>
      <c r="B216" t="s">
        <v>94</v>
      </c>
      <c r="C216" s="3">
        <v>608826</v>
      </c>
      <c r="D216" s="3">
        <v>3499</v>
      </c>
      <c r="E216">
        <f>IFERROR(C216/D216,"")</f>
        <v>174</v>
      </c>
      <c r="F216" s="3">
        <v>164224</v>
      </c>
      <c r="G216" s="3">
        <v>6230</v>
      </c>
      <c r="H216">
        <f>IFERROR(F216/G216,"")</f>
        <v>26.360192616372391</v>
      </c>
      <c r="I216" s="3">
        <v>3019.25</v>
      </c>
    </row>
    <row r="217" spans="1:9" x14ac:dyDescent="0.3">
      <c r="A217" t="s">
        <v>260</v>
      </c>
      <c r="B217" t="s">
        <v>94</v>
      </c>
      <c r="C217" s="3">
        <v>811164</v>
      </c>
      <c r="D217" s="3">
        <v>4419</v>
      </c>
      <c r="E217">
        <f>IFERROR(C217/D217,"")</f>
        <v>183.56279701289884</v>
      </c>
      <c r="F217" s="3">
        <v>172370</v>
      </c>
      <c r="G217" s="3">
        <v>6260</v>
      </c>
      <c r="H217">
        <f>IFERROR(F217/G217,"")</f>
        <v>27.535143769968052</v>
      </c>
      <c r="I217" s="3">
        <v>3081.25</v>
      </c>
    </row>
    <row r="218" spans="1:9" x14ac:dyDescent="0.3">
      <c r="A218" t="s">
        <v>268</v>
      </c>
      <c r="B218" t="s">
        <v>94</v>
      </c>
      <c r="C218" s="3">
        <v>152322</v>
      </c>
      <c r="D218" s="3">
        <v>318</v>
      </c>
      <c r="E218">
        <f>IFERROR(C218/D218,"")</f>
        <v>479</v>
      </c>
      <c r="F218" s="3">
        <v>177475</v>
      </c>
      <c r="G218" s="3">
        <v>6325</v>
      </c>
      <c r="H218">
        <f>IFERROR(F218/G218,"")</f>
        <v>28.059288537549406</v>
      </c>
      <c r="I218" s="3">
        <v>3114.5</v>
      </c>
    </row>
    <row r="219" spans="1:9" x14ac:dyDescent="0.3">
      <c r="A219" t="s">
        <v>269</v>
      </c>
      <c r="B219" t="s">
        <v>94</v>
      </c>
      <c r="C219" s="3">
        <v>773800</v>
      </c>
      <c r="D219" s="3">
        <v>4053</v>
      </c>
      <c r="E219">
        <f>IFERROR(C219/D219,"")</f>
        <v>190.92030594621269</v>
      </c>
      <c r="F219" s="3">
        <v>139774.5</v>
      </c>
      <c r="G219" s="3">
        <v>4005</v>
      </c>
      <c r="H219">
        <f>IFERROR(F219/G219,"")</f>
        <v>34.9</v>
      </c>
      <c r="I219" s="3">
        <v>2941.5</v>
      </c>
    </row>
    <row r="220" spans="1:9" x14ac:dyDescent="0.3">
      <c r="A220" t="s">
        <v>270</v>
      </c>
      <c r="B220" t="s">
        <v>94</v>
      </c>
      <c r="C220" s="3">
        <v>0</v>
      </c>
      <c r="D220" s="3"/>
      <c r="E220" t="str">
        <f>IFERROR(C220/D220,"")</f>
        <v/>
      </c>
      <c r="F220" s="3">
        <v>95570.999999999985</v>
      </c>
      <c r="G220" s="3">
        <v>2870</v>
      </c>
      <c r="H220">
        <f>IFERROR(F220/G220,"")</f>
        <v>33.299999999999997</v>
      </c>
      <c r="I220" s="3">
        <v>702.5</v>
      </c>
    </row>
    <row r="221" spans="1:9" x14ac:dyDescent="0.3">
      <c r="A221" t="s">
        <v>271</v>
      </c>
      <c r="B221" t="s">
        <v>94</v>
      </c>
      <c r="C221" s="3">
        <v>636901</v>
      </c>
      <c r="D221" s="3">
        <v>3241</v>
      </c>
      <c r="E221">
        <f>IFERROR(C221/D221,"")</f>
        <v>196.51373033014502</v>
      </c>
      <c r="F221" s="3">
        <v>0</v>
      </c>
      <c r="G221" s="3"/>
      <c r="H221" t="str">
        <f>IFERROR(F221/G221,"")</f>
        <v/>
      </c>
      <c r="I221" s="3">
        <v>3137.75</v>
      </c>
    </row>
    <row r="222" spans="1:9" x14ac:dyDescent="0.3">
      <c r="A222" t="s">
        <v>272</v>
      </c>
      <c r="B222" t="s">
        <v>94</v>
      </c>
      <c r="C222" s="3">
        <v>724752</v>
      </c>
      <c r="D222" s="3">
        <v>2268</v>
      </c>
      <c r="E222">
        <f>IFERROR(C222/D222,"")</f>
        <v>319.55555555555554</v>
      </c>
      <c r="F222" s="3">
        <v>0</v>
      </c>
      <c r="G222" s="3"/>
      <c r="H222" t="str">
        <f>IFERROR(F222/G222,"")</f>
        <v/>
      </c>
      <c r="I222" s="3">
        <v>3166</v>
      </c>
    </row>
    <row r="223" spans="1:9" x14ac:dyDescent="0.3">
      <c r="A223" t="s">
        <v>16</v>
      </c>
      <c r="B223" t="s">
        <v>89</v>
      </c>
      <c r="C223" s="3">
        <v>1010179</v>
      </c>
      <c r="D223" s="3">
        <v>3906</v>
      </c>
      <c r="E223">
        <f>IFERROR(C223/D223,"")</f>
        <v>258.62237583205325</v>
      </c>
      <c r="F223" s="3">
        <v>107757</v>
      </c>
      <c r="G223" s="3">
        <v>3510</v>
      </c>
      <c r="H223">
        <f>IFERROR(F223/G223,"")</f>
        <v>30.7</v>
      </c>
      <c r="I223" s="3">
        <v>2550</v>
      </c>
    </row>
    <row r="224" spans="1:9" x14ac:dyDescent="0.3">
      <c r="A224" t="s">
        <v>234</v>
      </c>
      <c r="B224" t="s">
        <v>89</v>
      </c>
      <c r="C224" s="3">
        <v>761034</v>
      </c>
      <c r="D224" s="3">
        <v>2792</v>
      </c>
      <c r="E224">
        <f>IFERROR(C224/D224,"")</f>
        <v>272.57664756446991</v>
      </c>
      <c r="F224" s="3">
        <v>109783</v>
      </c>
      <c r="G224" s="3">
        <v>3530</v>
      </c>
      <c r="H224">
        <f>IFERROR(F224/G224,"")</f>
        <v>31.1</v>
      </c>
      <c r="I224" s="3">
        <v>2564</v>
      </c>
    </row>
    <row r="225" spans="1:9" x14ac:dyDescent="0.3">
      <c r="A225" t="s">
        <v>235</v>
      </c>
      <c r="B225" t="s">
        <v>89</v>
      </c>
      <c r="C225" s="3">
        <v>671902</v>
      </c>
      <c r="D225" s="3">
        <v>1722</v>
      </c>
      <c r="E225">
        <f>IFERROR(C225/D225,"")</f>
        <v>390.1869918699187</v>
      </c>
      <c r="F225" s="3">
        <v>111108.5</v>
      </c>
      <c r="G225" s="3">
        <v>3505</v>
      </c>
      <c r="H225">
        <f>IFERROR(F225/G225,"")</f>
        <v>31.7</v>
      </c>
      <c r="I225" s="3">
        <v>2546</v>
      </c>
    </row>
    <row r="226" spans="1:9" x14ac:dyDescent="0.3">
      <c r="A226" t="s">
        <v>236</v>
      </c>
      <c r="B226" t="s">
        <v>89</v>
      </c>
      <c r="C226" s="3">
        <v>351372</v>
      </c>
      <c r="D226" s="3">
        <v>1212</v>
      </c>
      <c r="E226">
        <f>IFERROR(C226/D226,"")</f>
        <v>289.91089108910893</v>
      </c>
      <c r="F226" s="3">
        <v>113344.00000000001</v>
      </c>
      <c r="G226" s="3">
        <v>3520</v>
      </c>
      <c r="H226">
        <f>IFERROR(F226/G226,"")</f>
        <v>32.200000000000003</v>
      </c>
      <c r="I226" s="3">
        <v>2559</v>
      </c>
    </row>
    <row r="227" spans="1:9" x14ac:dyDescent="0.3">
      <c r="A227" t="s">
        <v>238</v>
      </c>
      <c r="B227" t="s">
        <v>89</v>
      </c>
      <c r="C227" s="3">
        <v>412516</v>
      </c>
      <c r="D227" s="3">
        <v>1631</v>
      </c>
      <c r="E227">
        <f>IFERROR(C227/D227,"")</f>
        <v>252.9221336603311</v>
      </c>
      <c r="F227" s="3">
        <v>117410.49999999999</v>
      </c>
      <c r="G227" s="3">
        <v>3635</v>
      </c>
      <c r="H227">
        <f>IFERROR(F227/G227,"")</f>
        <v>32.299999999999997</v>
      </c>
      <c r="I227" s="3">
        <v>2643</v>
      </c>
    </row>
    <row r="228" spans="1:9" x14ac:dyDescent="0.3">
      <c r="A228" t="s">
        <v>239</v>
      </c>
      <c r="B228" t="s">
        <v>89</v>
      </c>
      <c r="C228" s="3">
        <v>350478</v>
      </c>
      <c r="D228" s="3">
        <v>1131</v>
      </c>
      <c r="E228">
        <f>IFERROR(C228/D228,"")</f>
        <v>309.88328912466841</v>
      </c>
      <c r="F228" s="3">
        <v>124248</v>
      </c>
      <c r="G228" s="3">
        <v>3720</v>
      </c>
      <c r="H228">
        <f>IFERROR(F228/G228,"")</f>
        <v>33.4</v>
      </c>
      <c r="I228" s="3">
        <v>2704</v>
      </c>
    </row>
    <row r="229" spans="1:9" x14ac:dyDescent="0.3">
      <c r="A229" t="s">
        <v>240</v>
      </c>
      <c r="B229" t="s">
        <v>89</v>
      </c>
      <c r="C229" s="3">
        <v>628710</v>
      </c>
      <c r="D229" s="3">
        <v>2828</v>
      </c>
      <c r="E229">
        <f>IFERROR(C229/D229,"")</f>
        <v>222.31612446958982</v>
      </c>
      <c r="F229" s="3">
        <v>127108</v>
      </c>
      <c r="G229" s="3">
        <v>3695</v>
      </c>
      <c r="H229">
        <f>IFERROR(F229/G229,"")</f>
        <v>34.4</v>
      </c>
      <c r="I229" s="3">
        <v>2685</v>
      </c>
    </row>
    <row r="230" spans="1:9" x14ac:dyDescent="0.3">
      <c r="A230" t="s">
        <v>260</v>
      </c>
      <c r="B230" t="s">
        <v>89</v>
      </c>
      <c r="C230" s="3">
        <v>820022</v>
      </c>
      <c r="D230" s="3">
        <v>2905</v>
      </c>
      <c r="E230">
        <f>IFERROR(C230/D230,"")</f>
        <v>282.27951807228914</v>
      </c>
      <c r="F230" s="3">
        <v>136074.5</v>
      </c>
      <c r="G230" s="3">
        <v>3910</v>
      </c>
      <c r="H230">
        <f>IFERROR(F230/G230,"")</f>
        <v>34.80166240409207</v>
      </c>
      <c r="I230" s="3">
        <v>1468</v>
      </c>
    </row>
    <row r="231" spans="1:9" x14ac:dyDescent="0.3">
      <c r="A231" t="s">
        <v>268</v>
      </c>
      <c r="B231" t="s">
        <v>89</v>
      </c>
      <c r="C231" s="3">
        <v>172209</v>
      </c>
      <c r="D231" s="3">
        <v>419</v>
      </c>
      <c r="E231">
        <f>IFERROR(C231/D231,"")</f>
        <v>411</v>
      </c>
      <c r="F231" s="3">
        <v>146709</v>
      </c>
      <c r="G231" s="3">
        <v>4050</v>
      </c>
      <c r="H231">
        <f>IFERROR(F231/G231,"")</f>
        <v>36.224444444444444</v>
      </c>
      <c r="I231" s="3">
        <v>1522</v>
      </c>
    </row>
    <row r="232" spans="1:9" x14ac:dyDescent="0.3">
      <c r="A232" t="s">
        <v>269</v>
      </c>
      <c r="B232" t="s">
        <v>89</v>
      </c>
      <c r="C232" s="3">
        <v>0</v>
      </c>
      <c r="D232" s="3"/>
      <c r="E232" t="str">
        <f>IFERROR(C232/D232,"")</f>
        <v/>
      </c>
      <c r="F232" s="3">
        <v>0</v>
      </c>
      <c r="G232" s="3"/>
      <c r="H232" t="str">
        <f>IFERROR(F232/G232,"")</f>
        <v/>
      </c>
      <c r="I232" s="3">
        <v>83.5</v>
      </c>
    </row>
    <row r="233" spans="1:9" x14ac:dyDescent="0.3">
      <c r="A233" t="s">
        <v>270</v>
      </c>
      <c r="B233" t="s">
        <v>89</v>
      </c>
      <c r="C233" s="3">
        <v>178599</v>
      </c>
      <c r="D233" s="3">
        <v>627</v>
      </c>
      <c r="E233">
        <f>IFERROR(C233/D233,"")</f>
        <v>284.84688995215311</v>
      </c>
      <c r="F233" s="3">
        <v>322013</v>
      </c>
      <c r="G233" s="3">
        <v>11115</v>
      </c>
      <c r="H233">
        <f>IFERROR(F233/G233,"")</f>
        <v>28.971030139451191</v>
      </c>
      <c r="I233" s="3">
        <v>3884.3333333333335</v>
      </c>
    </row>
    <row r="234" spans="1:9" x14ac:dyDescent="0.3">
      <c r="A234" t="s">
        <v>271</v>
      </c>
      <c r="B234" t="s">
        <v>89</v>
      </c>
      <c r="C234" s="3">
        <v>126575</v>
      </c>
      <c r="D234" s="3">
        <v>305</v>
      </c>
      <c r="E234">
        <f>IFERROR(C234/D234,"")</f>
        <v>415</v>
      </c>
      <c r="F234" s="3">
        <v>0</v>
      </c>
      <c r="G234" s="3"/>
      <c r="H234" t="str">
        <f>IFERROR(F234/G234,"")</f>
        <v/>
      </c>
      <c r="I234" s="3">
        <v>1539</v>
      </c>
    </row>
    <row r="235" spans="1:9" x14ac:dyDescent="0.3">
      <c r="A235" t="s">
        <v>272</v>
      </c>
      <c r="B235" t="s">
        <v>89</v>
      </c>
      <c r="C235" s="3">
        <v>527084</v>
      </c>
      <c r="D235" s="3">
        <v>1724</v>
      </c>
      <c r="E235">
        <f>IFERROR(C235/D235,"")</f>
        <v>305.73317865429232</v>
      </c>
      <c r="F235" s="3">
        <v>0</v>
      </c>
      <c r="G235" s="3"/>
      <c r="H235" t="str">
        <f>IFERROR(F235/G235,"")</f>
        <v/>
      </c>
      <c r="I235" s="3">
        <v>1555</v>
      </c>
    </row>
    <row r="236" spans="1:9" x14ac:dyDescent="0.3">
      <c r="A236" t="s">
        <v>16</v>
      </c>
      <c r="B236" t="s">
        <v>99</v>
      </c>
      <c r="C236" s="3">
        <v>2231001</v>
      </c>
      <c r="D236" s="3">
        <v>8190</v>
      </c>
      <c r="E236">
        <f>IFERROR(C236/D236,"")</f>
        <v>272.40549450549452</v>
      </c>
      <c r="F236" s="3">
        <v>68838</v>
      </c>
      <c r="G236" s="3">
        <v>3110</v>
      </c>
      <c r="H236">
        <f>IFERROR(F236/G236,"")</f>
        <v>22.134405144694533</v>
      </c>
      <c r="I236" s="3">
        <v>2252</v>
      </c>
    </row>
    <row r="237" spans="1:9" x14ac:dyDescent="0.3">
      <c r="A237" t="s">
        <v>234</v>
      </c>
      <c r="B237" t="s">
        <v>99</v>
      </c>
      <c r="C237" s="3">
        <v>882933</v>
      </c>
      <c r="D237" s="3">
        <v>3500</v>
      </c>
      <c r="E237">
        <f>IFERROR(C237/D237,"")</f>
        <v>252.26657142857144</v>
      </c>
      <c r="F237" s="3">
        <v>67896</v>
      </c>
      <c r="G237" s="3">
        <v>3060</v>
      </c>
      <c r="H237">
        <f>IFERROR(F237/G237,"")</f>
        <v>22.188235294117646</v>
      </c>
      <c r="I237" s="3">
        <v>2223.5</v>
      </c>
    </row>
    <row r="238" spans="1:9" x14ac:dyDescent="0.3">
      <c r="A238" t="s">
        <v>235</v>
      </c>
      <c r="B238" t="s">
        <v>99</v>
      </c>
      <c r="C238" s="3">
        <v>771225</v>
      </c>
      <c r="D238" s="3">
        <v>3882</v>
      </c>
      <c r="E238">
        <f>IFERROR(C238/D238,"")</f>
        <v>198.66692426584234</v>
      </c>
      <c r="F238" s="3">
        <v>67963.5</v>
      </c>
      <c r="G238" s="3">
        <v>3000</v>
      </c>
      <c r="H238">
        <f>IFERROR(F238/G238,"")</f>
        <v>22.654499999999999</v>
      </c>
      <c r="I238" s="3">
        <v>2188.5</v>
      </c>
    </row>
    <row r="239" spans="1:9" x14ac:dyDescent="0.3">
      <c r="A239" t="s">
        <v>236</v>
      </c>
      <c r="B239" t="s">
        <v>99</v>
      </c>
      <c r="C239" s="3">
        <v>539809</v>
      </c>
      <c r="D239" s="3">
        <v>2723</v>
      </c>
      <c r="E239">
        <f>IFERROR(C239/D239,"")</f>
        <v>198.24054351817847</v>
      </c>
      <c r="F239" s="3">
        <v>70170</v>
      </c>
      <c r="G239" s="3">
        <v>2985</v>
      </c>
      <c r="H239">
        <f>IFERROR(F239/G239,"")</f>
        <v>23.507537688442213</v>
      </c>
      <c r="I239" s="3">
        <v>2183.5</v>
      </c>
    </row>
    <row r="240" spans="1:9" x14ac:dyDescent="0.3">
      <c r="A240" t="s">
        <v>238</v>
      </c>
      <c r="B240" t="s">
        <v>99</v>
      </c>
      <c r="C240" s="3">
        <v>1053702</v>
      </c>
      <c r="D240" s="3">
        <v>3970</v>
      </c>
      <c r="E240">
        <f>IFERROR(C240/D240,"")</f>
        <v>265.41612090680098</v>
      </c>
      <c r="F240" s="3">
        <v>68106</v>
      </c>
      <c r="G240" s="3">
        <v>2895</v>
      </c>
      <c r="H240">
        <f>IFERROR(F240/G240,"")</f>
        <v>23.525388601036269</v>
      </c>
      <c r="I240" s="3">
        <v>2103</v>
      </c>
    </row>
    <row r="241" spans="1:9" x14ac:dyDescent="0.3">
      <c r="A241" t="s">
        <v>239</v>
      </c>
      <c r="B241" t="s">
        <v>99</v>
      </c>
      <c r="C241" s="3">
        <v>750372</v>
      </c>
      <c r="D241" s="3">
        <v>2163</v>
      </c>
      <c r="E241">
        <f>IFERROR(C241/D241,"")</f>
        <v>346.91262135922329</v>
      </c>
      <c r="F241" s="3">
        <v>69850</v>
      </c>
      <c r="G241" s="3">
        <v>2900</v>
      </c>
      <c r="H241">
        <f>IFERROR(F241/G241,"")</f>
        <v>24.086206896551722</v>
      </c>
      <c r="I241" s="3">
        <v>2101</v>
      </c>
    </row>
    <row r="242" spans="1:9" x14ac:dyDescent="0.3">
      <c r="A242" t="s">
        <v>240</v>
      </c>
      <c r="B242" t="s">
        <v>99</v>
      </c>
      <c r="C242" s="3">
        <v>0</v>
      </c>
      <c r="D242" s="3"/>
      <c r="E242" t="str">
        <f>IFERROR(C242/D242,"")</f>
        <v/>
      </c>
      <c r="F242" s="3">
        <v>73589</v>
      </c>
      <c r="G242" s="3">
        <v>2895</v>
      </c>
      <c r="H242">
        <f>IFERROR(F242/G242,"")</f>
        <v>25.419343696027635</v>
      </c>
      <c r="I242" s="3">
        <v>2088</v>
      </c>
    </row>
    <row r="243" spans="1:9" x14ac:dyDescent="0.3">
      <c r="A243" t="s">
        <v>260</v>
      </c>
      <c r="B243" t="s">
        <v>99</v>
      </c>
      <c r="C243" s="3">
        <v>1464001</v>
      </c>
      <c r="D243" s="3">
        <v>7044</v>
      </c>
      <c r="E243">
        <f>IFERROR(C243/D243,"")</f>
        <v>207.83659852356615</v>
      </c>
      <c r="F243" s="3">
        <v>74099</v>
      </c>
      <c r="G243" s="3">
        <v>2855</v>
      </c>
      <c r="H243">
        <f>IFERROR(F243/G243,"")</f>
        <v>25.954115586690019</v>
      </c>
      <c r="I243" s="3">
        <v>2091.5</v>
      </c>
    </row>
    <row r="244" spans="1:9" x14ac:dyDescent="0.3">
      <c r="A244" t="s">
        <v>268</v>
      </c>
      <c r="B244" t="s">
        <v>99</v>
      </c>
      <c r="C244" s="3">
        <v>668152</v>
      </c>
      <c r="D244" s="3">
        <v>3554</v>
      </c>
      <c r="E244">
        <f>IFERROR(C244/D244,"")</f>
        <v>188</v>
      </c>
      <c r="F244" s="3">
        <v>74857.5</v>
      </c>
      <c r="G244" s="3">
        <v>2775</v>
      </c>
      <c r="H244">
        <f>IFERROR(F244/G244,"")</f>
        <v>26.975675675675674</v>
      </c>
      <c r="I244" s="3">
        <v>2020</v>
      </c>
    </row>
    <row r="245" spans="1:9" x14ac:dyDescent="0.3">
      <c r="A245" t="s">
        <v>269</v>
      </c>
      <c r="B245" t="s">
        <v>99</v>
      </c>
      <c r="C245" s="3">
        <v>862276</v>
      </c>
      <c r="D245" s="3">
        <v>4391</v>
      </c>
      <c r="E245">
        <f>IFERROR(C245/D245,"")</f>
        <v>196.37349123206559</v>
      </c>
      <c r="F245" s="3">
        <v>177444</v>
      </c>
      <c r="G245" s="3">
        <v>8370</v>
      </c>
      <c r="H245">
        <f>IFERROR(F245/G245,"")</f>
        <v>21.2</v>
      </c>
      <c r="I245" s="3">
        <v>6696</v>
      </c>
    </row>
    <row r="246" spans="1:9" x14ac:dyDescent="0.3">
      <c r="A246" t="s">
        <v>270</v>
      </c>
      <c r="B246" t="s">
        <v>99</v>
      </c>
      <c r="C246" s="3">
        <v>169809</v>
      </c>
      <c r="D246" s="3">
        <v>321</v>
      </c>
      <c r="E246">
        <f>IFERROR(C246/D246,"")</f>
        <v>529</v>
      </c>
      <c r="F246" s="3">
        <v>0</v>
      </c>
      <c r="G246" s="3"/>
      <c r="H246" t="str">
        <f>IFERROR(F246/G246,"")</f>
        <v/>
      </c>
      <c r="I246" s="3">
        <v>4315.875</v>
      </c>
    </row>
    <row r="247" spans="1:9" x14ac:dyDescent="0.3">
      <c r="A247" t="s">
        <v>271</v>
      </c>
      <c r="B247" t="s">
        <v>99</v>
      </c>
      <c r="C247" s="3">
        <v>831711</v>
      </c>
      <c r="D247" s="3">
        <v>4053</v>
      </c>
      <c r="E247">
        <f>IFERROR(C247/D247,"")</f>
        <v>205.20873427091044</v>
      </c>
      <c r="F247" s="3">
        <v>0</v>
      </c>
      <c r="G247" s="3"/>
      <c r="H247" t="str">
        <f>IFERROR(F247/G247,"")</f>
        <v/>
      </c>
      <c r="I247" s="3">
        <v>2096.5</v>
      </c>
    </row>
    <row r="248" spans="1:9" x14ac:dyDescent="0.3">
      <c r="A248" t="s">
        <v>272</v>
      </c>
      <c r="B248" t="s">
        <v>99</v>
      </c>
      <c r="C248" s="3">
        <v>0</v>
      </c>
      <c r="D248" s="3"/>
      <c r="E248" t="str">
        <f>IFERROR(C248/D248,"")</f>
        <v/>
      </c>
      <c r="F248" s="3">
        <v>0</v>
      </c>
      <c r="G248" s="3"/>
      <c r="H248" t="str">
        <f>IFERROR(F248/G248,"")</f>
        <v/>
      </c>
      <c r="I248" s="3">
        <v>2135</v>
      </c>
    </row>
    <row r="249" spans="1:9" x14ac:dyDescent="0.3">
      <c r="A249" t="s">
        <v>16</v>
      </c>
      <c r="B249" t="s">
        <v>84</v>
      </c>
      <c r="C249" s="3">
        <v>680998</v>
      </c>
      <c r="D249" s="3">
        <v>3241</v>
      </c>
      <c r="E249">
        <f>IFERROR(C249/D249,"")</f>
        <v>210.11971613699475</v>
      </c>
      <c r="F249" s="3">
        <v>93056</v>
      </c>
      <c r="G249" s="3">
        <v>4230</v>
      </c>
      <c r="H249">
        <f>IFERROR(F249/G249,"")</f>
        <v>21.999054373522458</v>
      </c>
      <c r="I249" s="3">
        <v>2816</v>
      </c>
    </row>
    <row r="250" spans="1:9" x14ac:dyDescent="0.3">
      <c r="A250" t="s">
        <v>234</v>
      </c>
      <c r="B250" t="s">
        <v>84</v>
      </c>
      <c r="C250" s="3">
        <v>775368</v>
      </c>
      <c r="D250" s="3">
        <v>2278</v>
      </c>
      <c r="E250">
        <f>IFERROR(C250/D250,"")</f>
        <v>340.37225636523266</v>
      </c>
      <c r="F250" s="3">
        <v>91766.5</v>
      </c>
      <c r="G250" s="3">
        <v>4185</v>
      </c>
      <c r="H250">
        <f>IFERROR(F250/G250,"")</f>
        <v>21.92747909199522</v>
      </c>
      <c r="I250" s="3">
        <v>2800.5</v>
      </c>
    </row>
    <row r="251" spans="1:9" x14ac:dyDescent="0.3">
      <c r="A251" t="s">
        <v>235</v>
      </c>
      <c r="B251" t="s">
        <v>84</v>
      </c>
      <c r="C251" s="3">
        <v>1088882</v>
      </c>
      <c r="D251" s="3">
        <v>3963</v>
      </c>
      <c r="E251">
        <f>IFERROR(C251/D251,"")</f>
        <v>274.76204895281353</v>
      </c>
      <c r="F251" s="3">
        <v>95391</v>
      </c>
      <c r="G251" s="3">
        <v>4150</v>
      </c>
      <c r="H251">
        <f>IFERROR(F251/G251,"")</f>
        <v>22.98578313253012</v>
      </c>
      <c r="I251" s="3">
        <v>2777</v>
      </c>
    </row>
    <row r="252" spans="1:9" x14ac:dyDescent="0.3">
      <c r="A252" t="s">
        <v>236</v>
      </c>
      <c r="B252" t="s">
        <v>84</v>
      </c>
      <c r="C252" s="3">
        <v>814746</v>
      </c>
      <c r="D252" s="3">
        <v>2798</v>
      </c>
      <c r="E252">
        <f>IFERROR(C252/D252,"")</f>
        <v>291.18870621872765</v>
      </c>
      <c r="F252" s="3">
        <v>97393.5</v>
      </c>
      <c r="G252" s="3">
        <v>4115</v>
      </c>
      <c r="H252">
        <f>IFERROR(F252/G252,"")</f>
        <v>23.667922235722965</v>
      </c>
      <c r="I252" s="3">
        <v>2757</v>
      </c>
    </row>
    <row r="253" spans="1:9" x14ac:dyDescent="0.3">
      <c r="A253" t="s">
        <v>238</v>
      </c>
      <c r="B253" t="s">
        <v>84</v>
      </c>
      <c r="C253" s="3">
        <v>707052</v>
      </c>
      <c r="D253" s="3">
        <v>1720</v>
      </c>
      <c r="E253">
        <f>IFERROR(C253/D253,"")</f>
        <v>411.07674418604654</v>
      </c>
      <c r="F253" s="3">
        <v>97728</v>
      </c>
      <c r="G253" s="3">
        <v>4080</v>
      </c>
      <c r="H253">
        <f>IFERROR(F253/G253,"")</f>
        <v>23.952941176470588</v>
      </c>
      <c r="I253" s="3">
        <v>2730.5</v>
      </c>
    </row>
    <row r="254" spans="1:9" x14ac:dyDescent="0.3">
      <c r="A254" t="s">
        <v>239</v>
      </c>
      <c r="B254" t="s">
        <v>84</v>
      </c>
      <c r="C254" s="3">
        <v>378774</v>
      </c>
      <c r="D254" s="3">
        <v>1214</v>
      </c>
      <c r="E254">
        <f>IFERROR(C254/D254,"")</f>
        <v>312.004942339374</v>
      </c>
      <c r="F254" s="3">
        <v>102124</v>
      </c>
      <c r="G254" s="3">
        <v>4070</v>
      </c>
      <c r="H254">
        <f>IFERROR(F254/G254,"")</f>
        <v>25.091891891891891</v>
      </c>
      <c r="I254" s="3">
        <v>2715</v>
      </c>
    </row>
    <row r="255" spans="1:9" x14ac:dyDescent="0.3">
      <c r="A255" t="s">
        <v>240</v>
      </c>
      <c r="B255" t="s">
        <v>84</v>
      </c>
      <c r="C255" s="3">
        <v>437776</v>
      </c>
      <c r="D255" s="3">
        <v>1631</v>
      </c>
      <c r="E255">
        <f>IFERROR(C255/D255,"")</f>
        <v>268.40956468424281</v>
      </c>
      <c r="F255" s="3">
        <v>107444</v>
      </c>
      <c r="G255" s="3">
        <v>4020</v>
      </c>
      <c r="H255">
        <f>IFERROR(F255/G255,"")</f>
        <v>26.727363184079604</v>
      </c>
      <c r="I255" s="3">
        <v>2680</v>
      </c>
    </row>
    <row r="256" spans="1:9" x14ac:dyDescent="0.3">
      <c r="A256" t="s">
        <v>260</v>
      </c>
      <c r="B256" t="s">
        <v>84</v>
      </c>
      <c r="C256" s="3">
        <v>381261</v>
      </c>
      <c r="D256" s="3">
        <v>1137</v>
      </c>
      <c r="E256">
        <f>IFERROR(C256/D256,"")</f>
        <v>335.32189973614777</v>
      </c>
      <c r="F256" s="3">
        <v>107939</v>
      </c>
      <c r="G256" s="3">
        <v>3990</v>
      </c>
      <c r="H256">
        <f>IFERROR(F256/G256,"")</f>
        <v>27.052380952380954</v>
      </c>
      <c r="I256" s="3">
        <v>2672</v>
      </c>
    </row>
    <row r="257" spans="1:9" x14ac:dyDescent="0.3">
      <c r="A257" t="s">
        <v>268</v>
      </c>
      <c r="B257" t="s">
        <v>84</v>
      </c>
      <c r="C257" s="3">
        <v>678312</v>
      </c>
      <c r="D257" s="3">
        <v>2830</v>
      </c>
      <c r="E257">
        <f>IFERROR(C257/D257,"")</f>
        <v>239.68621908127207</v>
      </c>
      <c r="F257" s="3">
        <v>112288.5</v>
      </c>
      <c r="G257" s="3">
        <v>3985</v>
      </c>
      <c r="H257">
        <f>IFERROR(F257/G257,"")</f>
        <v>28.177791718946047</v>
      </c>
      <c r="I257" s="3">
        <v>2670</v>
      </c>
    </row>
    <row r="258" spans="1:9" x14ac:dyDescent="0.3">
      <c r="A258" t="s">
        <v>269</v>
      </c>
      <c r="B258" t="s">
        <v>84</v>
      </c>
      <c r="C258" s="3">
        <v>881137</v>
      </c>
      <c r="D258" s="3">
        <v>2932</v>
      </c>
      <c r="E258">
        <f>IFERROR(C258/D258,"")</f>
        <v>300.52421555252386</v>
      </c>
      <c r="F258" s="3">
        <v>0</v>
      </c>
      <c r="G258" s="3"/>
      <c r="H258" t="str">
        <f>IFERROR(F258/G258,"")</f>
        <v/>
      </c>
      <c r="I258" s="3">
        <v>867.5</v>
      </c>
    </row>
    <row r="259" spans="1:9" x14ac:dyDescent="0.3">
      <c r="A259" t="s">
        <v>270</v>
      </c>
      <c r="B259" t="s">
        <v>84</v>
      </c>
      <c r="C259" s="3">
        <v>183103</v>
      </c>
      <c r="D259" s="3">
        <v>419</v>
      </c>
      <c r="E259">
        <f>IFERROR(C259/D259,"")</f>
        <v>437</v>
      </c>
      <c r="F259" s="3">
        <v>0</v>
      </c>
      <c r="G259" s="3"/>
      <c r="H259" t="str">
        <f>IFERROR(F259/G259,"")</f>
        <v/>
      </c>
      <c r="I259" s="3">
        <v>4618.3999999999996</v>
      </c>
    </row>
    <row r="260" spans="1:9" x14ac:dyDescent="0.3">
      <c r="A260" t="s">
        <v>271</v>
      </c>
      <c r="B260" t="s">
        <v>84</v>
      </c>
      <c r="C260" s="3">
        <v>0</v>
      </c>
      <c r="D260" s="3"/>
      <c r="E260" t="str">
        <f>IFERROR(C260/D260,"")</f>
        <v/>
      </c>
      <c r="F260" s="3">
        <v>0</v>
      </c>
      <c r="G260" s="3"/>
      <c r="H260" t="str">
        <f>IFERROR(F260/G260,"")</f>
        <v/>
      </c>
      <c r="I260" s="3">
        <v>2593.5</v>
      </c>
    </row>
    <row r="261" spans="1:9" x14ac:dyDescent="0.3">
      <c r="A261" t="s">
        <v>272</v>
      </c>
      <c r="B261" t="s">
        <v>84</v>
      </c>
      <c r="C261" s="3">
        <v>183533</v>
      </c>
      <c r="D261" s="3">
        <v>631</v>
      </c>
      <c r="E261">
        <f>IFERROR(C261/D261,"")</f>
        <v>290.86053882725832</v>
      </c>
      <c r="F261" s="3">
        <v>0</v>
      </c>
      <c r="G261" s="3"/>
      <c r="H261" t="str">
        <f>IFERROR(F261/G261,"")</f>
        <v/>
      </c>
      <c r="I261" s="3">
        <v>2548</v>
      </c>
    </row>
    <row r="262" spans="1:9" x14ac:dyDescent="0.3">
      <c r="A262" t="s">
        <v>16</v>
      </c>
      <c r="B262" t="s">
        <v>116</v>
      </c>
      <c r="C262" s="3">
        <v>131936</v>
      </c>
      <c r="D262" s="3">
        <v>304</v>
      </c>
      <c r="E262">
        <f>IFERROR(C262/D262,"")</f>
        <v>434</v>
      </c>
      <c r="F262" s="3">
        <v>6850</v>
      </c>
      <c r="G262" s="3">
        <v>250</v>
      </c>
      <c r="H262">
        <f>IFERROR(F262/G262,"")</f>
        <v>27.4</v>
      </c>
      <c r="I262" s="3">
        <v>454.5</v>
      </c>
    </row>
    <row r="263" spans="1:9" x14ac:dyDescent="0.3">
      <c r="A263" t="s">
        <v>234</v>
      </c>
      <c r="B263" t="s">
        <v>116</v>
      </c>
      <c r="C263" s="3">
        <v>581933</v>
      </c>
      <c r="D263" s="3">
        <v>1774</v>
      </c>
      <c r="E263">
        <f>IFERROR(C263/D263,"")</f>
        <v>328.03438556933486</v>
      </c>
      <c r="F263" s="3">
        <v>22693.5</v>
      </c>
      <c r="G263" s="3">
        <v>855</v>
      </c>
      <c r="H263">
        <f>IFERROR(F263/G263,"")</f>
        <v>26.542105263157893</v>
      </c>
      <c r="I263" s="3">
        <v>1137</v>
      </c>
    </row>
    <row r="264" spans="1:9" x14ac:dyDescent="0.3">
      <c r="A264" t="s">
        <v>235</v>
      </c>
      <c r="B264" t="s">
        <v>116</v>
      </c>
      <c r="C264" s="3">
        <v>2487319</v>
      </c>
      <c r="D264" s="3">
        <v>8218</v>
      </c>
      <c r="E264">
        <f>IFERROR(C264/D264,"")</f>
        <v>302.66719396446825</v>
      </c>
      <c r="F264" s="3">
        <v>43233.5</v>
      </c>
      <c r="G264" s="3">
        <v>1675</v>
      </c>
      <c r="H264">
        <f>IFERROR(F264/G264,"")</f>
        <v>25.811044776119402</v>
      </c>
      <c r="I264" s="3">
        <v>2131.5</v>
      </c>
    </row>
    <row r="265" spans="1:9" x14ac:dyDescent="0.3">
      <c r="A265" t="s">
        <v>236</v>
      </c>
      <c r="B265" t="s">
        <v>116</v>
      </c>
      <c r="C265" s="3">
        <v>989761</v>
      </c>
      <c r="D265" s="3">
        <v>3502</v>
      </c>
      <c r="E265">
        <f>IFERROR(C265/D265,"")</f>
        <v>282.6273557966876</v>
      </c>
      <c r="F265" s="3">
        <v>54539</v>
      </c>
      <c r="G265" s="3">
        <v>2035</v>
      </c>
      <c r="H265">
        <f>IFERROR(F265/G265,"")</f>
        <v>26.800491400491399</v>
      </c>
      <c r="I265" s="3">
        <v>2572</v>
      </c>
    </row>
    <row r="266" spans="1:9" x14ac:dyDescent="0.3">
      <c r="A266" t="s">
        <v>238</v>
      </c>
      <c r="B266" t="s">
        <v>116</v>
      </c>
      <c r="C266" s="3">
        <v>862225</v>
      </c>
      <c r="D266" s="3">
        <v>3983</v>
      </c>
      <c r="E266">
        <f>IFERROR(C266/D266,"")</f>
        <v>216.47627416520211</v>
      </c>
      <c r="F266" s="3">
        <v>64697</v>
      </c>
      <c r="G266" s="3">
        <v>2420</v>
      </c>
      <c r="H266">
        <f>IFERROR(F266/G266,"")</f>
        <v>26.734297520661158</v>
      </c>
      <c r="I266" s="3">
        <v>3046.5</v>
      </c>
    </row>
    <row r="267" spans="1:9" x14ac:dyDescent="0.3">
      <c r="A267" t="s">
        <v>239</v>
      </c>
      <c r="B267" t="s">
        <v>116</v>
      </c>
      <c r="C267" s="3">
        <v>577423</v>
      </c>
      <c r="D267" s="3">
        <v>2723</v>
      </c>
      <c r="E267">
        <f>IFERROR(C267/D267,"")</f>
        <v>212.05398457583547</v>
      </c>
      <c r="F267" s="3">
        <v>71180</v>
      </c>
      <c r="G267" s="3">
        <v>2650</v>
      </c>
      <c r="H267">
        <f>IFERROR(F267/G267,"")</f>
        <v>26.860377358490567</v>
      </c>
      <c r="I267" s="3">
        <v>3331</v>
      </c>
    </row>
    <row r="268" spans="1:9" x14ac:dyDescent="0.3">
      <c r="A268" t="s">
        <v>240</v>
      </c>
      <c r="B268" t="s">
        <v>116</v>
      </c>
      <c r="C268" s="3">
        <v>1161744</v>
      </c>
      <c r="D268" s="3">
        <v>3976</v>
      </c>
      <c r="E268">
        <f>IFERROR(C268/D268,"")</f>
        <v>292.18913480885311</v>
      </c>
      <c r="F268" s="3">
        <v>79652</v>
      </c>
      <c r="G268" s="3">
        <v>2825</v>
      </c>
      <c r="H268">
        <f>IFERROR(F268/G268,"")</f>
        <v>28.195398230088497</v>
      </c>
      <c r="I268" s="3">
        <v>3542</v>
      </c>
    </row>
    <row r="269" spans="1:9" x14ac:dyDescent="0.3">
      <c r="A269" t="s">
        <v>260</v>
      </c>
      <c r="B269" t="s">
        <v>116</v>
      </c>
      <c r="C269" s="3">
        <v>798548</v>
      </c>
      <c r="D269" s="3">
        <v>2165</v>
      </c>
      <c r="E269">
        <f>IFERROR(C269/D269,"")</f>
        <v>368.84434180138567</v>
      </c>
      <c r="F269" s="3">
        <v>85911</v>
      </c>
      <c r="G269" s="3">
        <v>2990</v>
      </c>
      <c r="H269">
        <f>IFERROR(F269/G269,"")</f>
        <v>28.73277591973244</v>
      </c>
      <c r="I269" s="3">
        <v>3322</v>
      </c>
    </row>
    <row r="270" spans="1:9" x14ac:dyDescent="0.3">
      <c r="A270" t="s">
        <v>268</v>
      </c>
      <c r="B270" t="s">
        <v>116</v>
      </c>
      <c r="C270" s="3">
        <v>0</v>
      </c>
      <c r="D270" s="3"/>
      <c r="E270" t="str">
        <f>IFERROR(C270/D270,"")</f>
        <v/>
      </c>
      <c r="F270" s="3">
        <v>95433.5</v>
      </c>
      <c r="G270" s="3">
        <v>3200</v>
      </c>
      <c r="H270">
        <f>IFERROR(F270/G270,"")</f>
        <v>29.822968750000001</v>
      </c>
      <c r="I270" s="3">
        <v>3549</v>
      </c>
    </row>
    <row r="271" spans="1:9" x14ac:dyDescent="0.3">
      <c r="A271" t="s">
        <v>269</v>
      </c>
      <c r="B271" t="s">
        <v>116</v>
      </c>
      <c r="C271" s="3">
        <v>1661640</v>
      </c>
      <c r="D271" s="3">
        <v>7192</v>
      </c>
      <c r="E271">
        <f>IFERROR(C271/D271,"")</f>
        <v>231.04004449388208</v>
      </c>
      <c r="F271" s="3">
        <v>0</v>
      </c>
      <c r="G271" s="3"/>
      <c r="H271" t="str">
        <f>IFERROR(F271/G271,"")</f>
        <v/>
      </c>
      <c r="I271" s="3">
        <v>27</v>
      </c>
    </row>
    <row r="272" spans="1:9" x14ac:dyDescent="0.3">
      <c r="A272" t="s">
        <v>270</v>
      </c>
      <c r="B272" t="s">
        <v>116</v>
      </c>
      <c r="C272" s="3">
        <v>717908</v>
      </c>
      <c r="D272" s="3">
        <v>3554</v>
      </c>
      <c r="E272">
        <f>IFERROR(C272/D272,"")</f>
        <v>202</v>
      </c>
      <c r="F272" s="3">
        <v>0</v>
      </c>
      <c r="G272" s="3"/>
      <c r="H272" t="str">
        <f>IFERROR(F272/G272,"")</f>
        <v/>
      </c>
      <c r="I272" s="3">
        <v>4572</v>
      </c>
    </row>
    <row r="273" spans="1:9" x14ac:dyDescent="0.3">
      <c r="A273" t="s">
        <v>271</v>
      </c>
      <c r="B273" t="s">
        <v>116</v>
      </c>
      <c r="C273" s="3">
        <v>948732</v>
      </c>
      <c r="D273" s="3">
        <v>4494</v>
      </c>
      <c r="E273">
        <f>IFERROR(C273/D273,"")</f>
        <v>211.11081441922565</v>
      </c>
      <c r="F273" s="3">
        <v>0</v>
      </c>
      <c r="G273" s="3"/>
      <c r="H273" t="str">
        <f>IFERROR(F273/G273,"")</f>
        <v/>
      </c>
      <c r="I273" s="3">
        <v>2449.25</v>
      </c>
    </row>
    <row r="274" spans="1:9" x14ac:dyDescent="0.3">
      <c r="A274" t="s">
        <v>272</v>
      </c>
      <c r="B274" t="s">
        <v>116</v>
      </c>
      <c r="C274" s="3">
        <v>186501</v>
      </c>
      <c r="D274" s="3">
        <v>321</v>
      </c>
      <c r="E274">
        <f>IFERROR(C274/D274,"")</f>
        <v>581</v>
      </c>
      <c r="F274" s="3">
        <v>0</v>
      </c>
      <c r="G274" s="3"/>
      <c r="H274" t="str">
        <f>IFERROR(F274/G274,"")</f>
        <v/>
      </c>
      <c r="I274" s="3">
        <v>2552</v>
      </c>
    </row>
    <row r="275" spans="1:9" x14ac:dyDescent="0.3">
      <c r="A275" t="s">
        <v>16</v>
      </c>
      <c r="B275" t="s">
        <v>65</v>
      </c>
      <c r="C275" s="3">
        <v>891160</v>
      </c>
      <c r="D275" s="3">
        <v>4062</v>
      </c>
      <c r="E275">
        <f>IFERROR(C275/D275,"")</f>
        <v>219.38946331856229</v>
      </c>
      <c r="F275" s="3">
        <v>122388</v>
      </c>
      <c r="G275" s="3">
        <v>5830</v>
      </c>
      <c r="H275">
        <f>IFERROR(F275/G275,"")</f>
        <v>20.992795883361921</v>
      </c>
      <c r="I275" s="3">
        <v>4146.5</v>
      </c>
    </row>
    <row r="276" spans="1:9" x14ac:dyDescent="0.3">
      <c r="A276" t="s">
        <v>234</v>
      </c>
      <c r="B276" t="s">
        <v>65</v>
      </c>
      <c r="C276" s="3">
        <v>0</v>
      </c>
      <c r="D276" s="3"/>
      <c r="E276" t="str">
        <f>IFERROR(C276/D276,"")</f>
        <v/>
      </c>
      <c r="F276" s="3">
        <v>124807.5</v>
      </c>
      <c r="G276" s="3">
        <v>5825</v>
      </c>
      <c r="H276">
        <f>IFERROR(F276/G276,"")</f>
        <v>21.42618025751073</v>
      </c>
      <c r="I276" s="3">
        <v>4148</v>
      </c>
    </row>
    <row r="277" spans="1:9" x14ac:dyDescent="0.3">
      <c r="A277" t="s">
        <v>235</v>
      </c>
      <c r="B277" t="s">
        <v>65</v>
      </c>
      <c r="C277" s="3">
        <v>731794</v>
      </c>
      <c r="D277" s="3">
        <v>3241</v>
      </c>
      <c r="E277">
        <f>IFERROR(C277/D277,"")</f>
        <v>225.792656587473</v>
      </c>
      <c r="F277" s="3">
        <v>134745</v>
      </c>
      <c r="G277" s="3">
        <v>5975</v>
      </c>
      <c r="H277">
        <f>IFERROR(F277/G277,"")</f>
        <v>22.551464435146443</v>
      </c>
      <c r="I277" s="3">
        <v>4249.5</v>
      </c>
    </row>
    <row r="278" spans="1:9" x14ac:dyDescent="0.3">
      <c r="A278" t="s">
        <v>236</v>
      </c>
      <c r="B278" t="s">
        <v>65</v>
      </c>
      <c r="C278" s="3">
        <v>828906</v>
      </c>
      <c r="D278" s="3">
        <v>2308</v>
      </c>
      <c r="E278">
        <f>IFERROR(C278/D278,"")</f>
        <v>359.14471403812826</v>
      </c>
      <c r="F278" s="3">
        <v>139505</v>
      </c>
      <c r="G278" s="3">
        <v>6095</v>
      </c>
      <c r="H278">
        <f>IFERROR(F278/G278,"")</f>
        <v>22.888433141919606</v>
      </c>
      <c r="I278" s="3">
        <v>4330.5</v>
      </c>
    </row>
    <row r="279" spans="1:9" x14ac:dyDescent="0.3">
      <c r="A279" t="s">
        <v>238</v>
      </c>
      <c r="B279" t="s">
        <v>65</v>
      </c>
      <c r="C279" s="3">
        <v>1173884</v>
      </c>
      <c r="D279" s="3">
        <v>3962</v>
      </c>
      <c r="E279">
        <f>IFERROR(C279/D279,"")</f>
        <v>296.28571428571428</v>
      </c>
      <c r="F279" s="3">
        <v>143253</v>
      </c>
      <c r="G279" s="3">
        <v>6170</v>
      </c>
      <c r="H279">
        <f>IFERROR(F279/G279,"")</f>
        <v>23.217666126418152</v>
      </c>
      <c r="I279" s="3">
        <v>4380.5</v>
      </c>
    </row>
    <row r="280" spans="1:9" x14ac:dyDescent="0.3">
      <c r="A280" t="s">
        <v>239</v>
      </c>
      <c r="B280" t="s">
        <v>65</v>
      </c>
      <c r="C280" s="3">
        <v>897359</v>
      </c>
      <c r="D280" s="3">
        <v>2855</v>
      </c>
      <c r="E280">
        <f>IFERROR(C280/D280,"")</f>
        <v>314.31138353765323</v>
      </c>
      <c r="F280" s="3">
        <v>144724.5</v>
      </c>
      <c r="G280" s="3">
        <v>6100</v>
      </c>
      <c r="H280">
        <f>IFERROR(F280/G280,"")</f>
        <v>23.72532786885246</v>
      </c>
      <c r="I280" s="3">
        <v>4336</v>
      </c>
    </row>
    <row r="281" spans="1:9" x14ac:dyDescent="0.3">
      <c r="A281" t="s">
        <v>240</v>
      </c>
      <c r="B281" t="s">
        <v>65</v>
      </c>
      <c r="C281" s="3">
        <v>786420</v>
      </c>
      <c r="D281" s="3">
        <v>1750</v>
      </c>
      <c r="E281">
        <f>IFERROR(C281/D281,"")</f>
        <v>449.38285714285712</v>
      </c>
      <c r="F281" s="3">
        <v>151838.5</v>
      </c>
      <c r="G281" s="3">
        <v>6135</v>
      </c>
      <c r="H281">
        <f>IFERROR(F281/G281,"")</f>
        <v>24.749551752241238</v>
      </c>
      <c r="I281" s="3">
        <v>4361.5</v>
      </c>
    </row>
    <row r="282" spans="1:9" x14ac:dyDescent="0.3">
      <c r="A282" t="s">
        <v>260</v>
      </c>
      <c r="B282" t="s">
        <v>65</v>
      </c>
      <c r="C282" s="3">
        <v>420418</v>
      </c>
      <c r="D282" s="3">
        <v>1243</v>
      </c>
      <c r="E282">
        <f>IFERROR(C282/D282,"")</f>
        <v>338.22847948511668</v>
      </c>
      <c r="F282" s="3">
        <v>154782</v>
      </c>
      <c r="G282" s="3">
        <v>6085</v>
      </c>
      <c r="H282">
        <f>IFERROR(F282/G282,"")</f>
        <v>25.436647493837306</v>
      </c>
      <c r="I282" s="3">
        <v>4293</v>
      </c>
    </row>
    <row r="283" spans="1:9" x14ac:dyDescent="0.3">
      <c r="A283" t="s">
        <v>268</v>
      </c>
      <c r="B283" t="s">
        <v>65</v>
      </c>
      <c r="C283" s="3">
        <v>470904</v>
      </c>
      <c r="D283" s="3">
        <v>1632</v>
      </c>
      <c r="E283">
        <f>IFERROR(C283/D283,"")</f>
        <v>288.54411764705884</v>
      </c>
      <c r="F283" s="3">
        <v>158205.5</v>
      </c>
      <c r="G283" s="3">
        <v>6115</v>
      </c>
      <c r="H283">
        <f>IFERROR(F283/G283,"")</f>
        <v>25.871708912510222</v>
      </c>
      <c r="I283" s="3">
        <v>4314.5</v>
      </c>
    </row>
    <row r="284" spans="1:9" x14ac:dyDescent="0.3">
      <c r="A284" t="s">
        <v>269</v>
      </c>
      <c r="B284" t="s">
        <v>65</v>
      </c>
      <c r="C284" s="3">
        <v>445933</v>
      </c>
      <c r="D284" s="3">
        <v>1256</v>
      </c>
      <c r="E284">
        <f>IFERROR(C284/D284,"")</f>
        <v>355.04219745222929</v>
      </c>
      <c r="F284" s="3">
        <v>168118</v>
      </c>
      <c r="G284" s="3">
        <v>5185</v>
      </c>
      <c r="H284">
        <f>IFERROR(F284/G284,"")</f>
        <v>32.42391513982642</v>
      </c>
      <c r="I284" s="3">
        <v>1663</v>
      </c>
    </row>
    <row r="285" spans="1:9" x14ac:dyDescent="0.3">
      <c r="A285" t="s">
        <v>270</v>
      </c>
      <c r="B285" t="s">
        <v>65</v>
      </c>
      <c r="C285" s="3">
        <v>744425</v>
      </c>
      <c r="D285" s="3">
        <v>2834</v>
      </c>
      <c r="E285">
        <f>IFERROR(C285/D285,"")</f>
        <v>262.67642907551163</v>
      </c>
      <c r="F285" s="3">
        <v>98766</v>
      </c>
      <c r="G285" s="3">
        <v>2790</v>
      </c>
      <c r="H285">
        <f>IFERROR(F285/G285,"")</f>
        <v>35.4</v>
      </c>
      <c r="I285" s="3">
        <v>5253.4</v>
      </c>
    </row>
    <row r="286" spans="1:9" x14ac:dyDescent="0.3">
      <c r="A286" t="s">
        <v>271</v>
      </c>
      <c r="B286" t="s">
        <v>65</v>
      </c>
      <c r="C286" s="3">
        <v>961928</v>
      </c>
      <c r="D286" s="3">
        <v>2993</v>
      </c>
      <c r="E286">
        <f>IFERROR(C286/D286,"")</f>
        <v>321.39258269295021</v>
      </c>
      <c r="F286" s="3">
        <v>0</v>
      </c>
      <c r="G286" s="3"/>
      <c r="H286" t="str">
        <f>IFERROR(F286/G286,"")</f>
        <v/>
      </c>
      <c r="I286" s="3">
        <v>4234</v>
      </c>
    </row>
    <row r="287" spans="1:9" x14ac:dyDescent="0.3">
      <c r="A287" t="s">
        <v>272</v>
      </c>
      <c r="B287" t="s">
        <v>65</v>
      </c>
      <c r="C287" s="3">
        <v>204574</v>
      </c>
      <c r="D287" s="3">
        <v>439</v>
      </c>
      <c r="E287">
        <f>IFERROR(C287/D287,"")</f>
        <v>466</v>
      </c>
      <c r="F287" s="3">
        <v>0</v>
      </c>
      <c r="G287" s="3"/>
      <c r="H287" t="str">
        <f>IFERROR(F287/G287,"")</f>
        <v/>
      </c>
      <c r="I287" s="3">
        <v>4199</v>
      </c>
    </row>
    <row r="288" spans="1:9" x14ac:dyDescent="0.3">
      <c r="A288" t="s">
        <v>16</v>
      </c>
      <c r="B288" t="s">
        <v>107</v>
      </c>
      <c r="C288" s="3">
        <v>0</v>
      </c>
      <c r="D288" s="3"/>
      <c r="E288" t="str">
        <f>IFERROR(C288/D288,"")</f>
        <v/>
      </c>
      <c r="F288" s="3">
        <v>171487</v>
      </c>
      <c r="G288" s="3">
        <v>7090</v>
      </c>
      <c r="H288">
        <f>IFERROR(F288/G288,"")</f>
        <v>24.187165021156559</v>
      </c>
      <c r="I288" s="3">
        <v>3231.25</v>
      </c>
    </row>
    <row r="289" spans="1:9" x14ac:dyDescent="0.3">
      <c r="A289" t="s">
        <v>234</v>
      </c>
      <c r="B289" t="s">
        <v>107</v>
      </c>
      <c r="C289" s="3">
        <v>200513</v>
      </c>
      <c r="D289" s="3">
        <v>653</v>
      </c>
      <c r="E289">
        <f>IFERROR(C289/D289,"")</f>
        <v>307.06431852986219</v>
      </c>
      <c r="F289" s="3">
        <v>175036.5</v>
      </c>
      <c r="G289" s="3">
        <v>7180</v>
      </c>
      <c r="H289">
        <f>IFERROR(F289/G289,"")</f>
        <v>24.378342618384401</v>
      </c>
      <c r="I289" s="3">
        <v>3354.5</v>
      </c>
    </row>
    <row r="290" spans="1:9" x14ac:dyDescent="0.3">
      <c r="A290" t="s">
        <v>235</v>
      </c>
      <c r="B290" t="s">
        <v>107</v>
      </c>
      <c r="C290" s="3">
        <v>137562</v>
      </c>
      <c r="D290" s="3">
        <v>303</v>
      </c>
      <c r="E290">
        <f>IFERROR(C290/D290,"")</f>
        <v>454</v>
      </c>
      <c r="F290" s="3">
        <v>180780.5</v>
      </c>
      <c r="G290" s="3">
        <v>7355</v>
      </c>
      <c r="H290">
        <f>IFERROR(F290/G290,"")</f>
        <v>24.57926580557444</v>
      </c>
      <c r="I290" s="3">
        <v>4863.333333333333</v>
      </c>
    </row>
    <row r="291" spans="1:9" x14ac:dyDescent="0.3">
      <c r="A291" t="s">
        <v>236</v>
      </c>
      <c r="B291" t="s">
        <v>107</v>
      </c>
      <c r="C291" s="3">
        <v>617385</v>
      </c>
      <c r="D291" s="3">
        <v>1811</v>
      </c>
      <c r="E291">
        <f>IFERROR(C291/D291,"")</f>
        <v>340.90833793484262</v>
      </c>
      <c r="F291" s="3">
        <v>189854.5</v>
      </c>
      <c r="G291" s="3">
        <v>7615</v>
      </c>
      <c r="H291">
        <f>IFERROR(F291/G291,"")</f>
        <v>24.931648063033485</v>
      </c>
      <c r="I291" s="3">
        <v>5001.666666666667</v>
      </c>
    </row>
    <row r="292" spans="1:9" x14ac:dyDescent="0.3">
      <c r="A292" t="s">
        <v>238</v>
      </c>
      <c r="B292" t="s">
        <v>107</v>
      </c>
      <c r="C292" s="3">
        <v>2656773</v>
      </c>
      <c r="D292" s="3">
        <v>8298</v>
      </c>
      <c r="E292">
        <f>IFERROR(C292/D292,"")</f>
        <v>320.17028199566158</v>
      </c>
      <c r="F292" s="3">
        <v>197362</v>
      </c>
      <c r="G292" s="3">
        <v>7800</v>
      </c>
      <c r="H292">
        <f>IFERROR(F292/G292,"")</f>
        <v>25.302820512820514</v>
      </c>
      <c r="I292" s="3">
        <v>5235</v>
      </c>
    </row>
    <row r="293" spans="1:9" x14ac:dyDescent="0.3">
      <c r="A293" t="s">
        <v>239</v>
      </c>
      <c r="B293" t="s">
        <v>107</v>
      </c>
      <c r="C293" s="3">
        <v>1087919</v>
      </c>
      <c r="D293" s="3">
        <v>3503</v>
      </c>
      <c r="E293">
        <f>IFERROR(C293/D293,"")</f>
        <v>310.56779902940337</v>
      </c>
      <c r="F293" s="3">
        <v>201436</v>
      </c>
      <c r="G293" s="3">
        <v>7820</v>
      </c>
      <c r="H293">
        <f>IFERROR(F293/G293,"")</f>
        <v>25.759079283887466</v>
      </c>
      <c r="I293" s="3">
        <v>3929.5</v>
      </c>
    </row>
    <row r="294" spans="1:9" x14ac:dyDescent="0.3">
      <c r="A294" t="s">
        <v>240</v>
      </c>
      <c r="B294" t="s">
        <v>107</v>
      </c>
      <c r="C294" s="3">
        <v>959831</v>
      </c>
      <c r="D294" s="3">
        <v>4010</v>
      </c>
      <c r="E294">
        <f>IFERROR(C294/D294,"")</f>
        <v>239.35935162094762</v>
      </c>
      <c r="F294" s="3">
        <v>210067</v>
      </c>
      <c r="G294" s="3">
        <v>7850</v>
      </c>
      <c r="H294">
        <f>IFERROR(F294/G294,"")</f>
        <v>26.760127388535032</v>
      </c>
      <c r="I294" s="3">
        <v>5263.333333333333</v>
      </c>
    </row>
    <row r="295" spans="1:9" x14ac:dyDescent="0.3">
      <c r="A295" t="s">
        <v>260</v>
      </c>
      <c r="B295" t="s">
        <v>107</v>
      </c>
      <c r="C295" s="3">
        <v>534618</v>
      </c>
      <c r="D295" s="3">
        <v>2244</v>
      </c>
      <c r="E295">
        <f>IFERROR(C295/D295,"")</f>
        <v>238.2433155080214</v>
      </c>
      <c r="F295" s="3">
        <v>224764</v>
      </c>
      <c r="G295" s="3">
        <v>8035</v>
      </c>
      <c r="H295">
        <f>IFERROR(F295/G295,"")</f>
        <v>27.973117610454263</v>
      </c>
      <c r="I295" s="3">
        <v>5431.333333333333</v>
      </c>
    </row>
    <row r="296" spans="1:9" x14ac:dyDescent="0.3">
      <c r="A296" t="s">
        <v>268</v>
      </c>
      <c r="B296" t="s">
        <v>107</v>
      </c>
      <c r="C296" s="3">
        <v>1235299</v>
      </c>
      <c r="D296" s="3">
        <v>3996</v>
      </c>
      <c r="E296">
        <f>IFERROR(C296/D296,"")</f>
        <v>309.13388388388387</v>
      </c>
      <c r="F296" s="3">
        <v>230430</v>
      </c>
      <c r="G296" s="3">
        <v>8000</v>
      </c>
      <c r="H296">
        <f>IFERROR(F296/G296,"")</f>
        <v>28.803750000000001</v>
      </c>
      <c r="I296" s="3">
        <v>5389</v>
      </c>
    </row>
    <row r="297" spans="1:9" x14ac:dyDescent="0.3">
      <c r="A297" t="s">
        <v>269</v>
      </c>
      <c r="B297" t="s">
        <v>107</v>
      </c>
      <c r="C297" s="3">
        <v>859723</v>
      </c>
      <c r="D297" s="3">
        <v>2227</v>
      </c>
      <c r="E297">
        <f>IFERROR(C297/D297,"")</f>
        <v>386.04535249214189</v>
      </c>
      <c r="F297" s="3">
        <v>80800</v>
      </c>
      <c r="G297" s="3">
        <v>2525</v>
      </c>
      <c r="H297">
        <f>IFERROR(F297/G297,"")</f>
        <v>32</v>
      </c>
      <c r="I297" s="3">
        <v>3138.25</v>
      </c>
    </row>
    <row r="298" spans="1:9" x14ac:dyDescent="0.3">
      <c r="A298" t="s">
        <v>270</v>
      </c>
      <c r="B298" t="s">
        <v>107</v>
      </c>
      <c r="C298" s="3">
        <v>13568</v>
      </c>
      <c r="D298" s="3">
        <v>53</v>
      </c>
      <c r="E298">
        <f>IFERROR(C298/D298,"")</f>
        <v>256</v>
      </c>
      <c r="F298" s="3">
        <v>145061</v>
      </c>
      <c r="G298" s="3">
        <v>3910</v>
      </c>
      <c r="H298">
        <f>IFERROR(F298/G298,"")</f>
        <v>37.1</v>
      </c>
      <c r="I298" s="3">
        <v>1534</v>
      </c>
    </row>
    <row r="299" spans="1:9" x14ac:dyDescent="0.3">
      <c r="A299" t="s">
        <v>271</v>
      </c>
      <c r="B299" t="s">
        <v>107</v>
      </c>
      <c r="C299" s="3">
        <v>1921466</v>
      </c>
      <c r="D299" s="3">
        <v>7627</v>
      </c>
      <c r="E299">
        <f>IFERROR(C299/D299,"")</f>
        <v>251.92946112495082</v>
      </c>
      <c r="F299" s="3">
        <v>0</v>
      </c>
      <c r="G299" s="3"/>
      <c r="H299" t="str">
        <f>IFERROR(F299/G299,"")</f>
        <v/>
      </c>
      <c r="I299" s="3">
        <v>5405.333333333333</v>
      </c>
    </row>
    <row r="300" spans="1:9" x14ac:dyDescent="0.3">
      <c r="A300" t="s">
        <v>272</v>
      </c>
      <c r="B300" t="s">
        <v>107</v>
      </c>
      <c r="C300" s="3">
        <v>781525</v>
      </c>
      <c r="D300" s="3">
        <v>3635</v>
      </c>
      <c r="E300">
        <f>IFERROR(C300/D300,"")</f>
        <v>215</v>
      </c>
      <c r="F300" s="3">
        <v>0</v>
      </c>
      <c r="G300" s="3"/>
      <c r="H300" t="str">
        <f>IFERROR(F300/G300,"")</f>
        <v/>
      </c>
      <c r="I300" s="3">
        <v>5357.666666666667</v>
      </c>
    </row>
    <row r="301" spans="1:9" x14ac:dyDescent="0.3">
      <c r="A301" t="s">
        <v>16</v>
      </c>
      <c r="B301" t="s">
        <v>77</v>
      </c>
      <c r="C301" s="3">
        <v>1010776</v>
      </c>
      <c r="D301" s="3">
        <v>4426</v>
      </c>
      <c r="E301">
        <f>IFERROR(C301/D301,"")</f>
        <v>228.37234523271576</v>
      </c>
      <c r="F301" s="3">
        <v>36248</v>
      </c>
      <c r="G301" s="3">
        <v>1320</v>
      </c>
      <c r="H301">
        <f>IFERROR(F301/G301,"")</f>
        <v>27.460606060606061</v>
      </c>
      <c r="I301" s="3">
        <v>467.75</v>
      </c>
    </row>
    <row r="302" spans="1:9" x14ac:dyDescent="0.3">
      <c r="A302" t="s">
        <v>234</v>
      </c>
      <c r="B302" t="s">
        <v>77</v>
      </c>
      <c r="C302" s="3">
        <v>208992</v>
      </c>
      <c r="D302" s="3">
        <v>336</v>
      </c>
      <c r="E302">
        <f>IFERROR(C302/D302,"")</f>
        <v>622</v>
      </c>
      <c r="F302" s="3">
        <v>34675</v>
      </c>
      <c r="G302" s="3">
        <v>1250</v>
      </c>
      <c r="H302">
        <f>IFERROR(F302/G302,"")</f>
        <v>27.74</v>
      </c>
      <c r="I302" s="3">
        <v>443.75</v>
      </c>
    </row>
    <row r="303" spans="1:9" x14ac:dyDescent="0.3">
      <c r="A303" t="s">
        <v>235</v>
      </c>
      <c r="B303" t="s">
        <v>77</v>
      </c>
      <c r="C303" s="3">
        <v>943899</v>
      </c>
      <c r="D303" s="3">
        <v>4065</v>
      </c>
      <c r="E303">
        <f>IFERROR(C303/D303,"")</f>
        <v>232.20147601476015</v>
      </c>
      <c r="F303" s="3">
        <v>42161</v>
      </c>
      <c r="G303" s="3">
        <v>1510</v>
      </c>
      <c r="H303">
        <f>IFERROR(F303/G303,"")</f>
        <v>27.921192052980132</v>
      </c>
      <c r="I303" s="3">
        <v>453.75</v>
      </c>
    </row>
    <row r="304" spans="1:9" x14ac:dyDescent="0.3">
      <c r="A304" t="s">
        <v>236</v>
      </c>
      <c r="B304" t="s">
        <v>77</v>
      </c>
      <c r="C304" s="3">
        <v>0</v>
      </c>
      <c r="D304" s="3"/>
      <c r="E304" t="str">
        <f>IFERROR(C304/D304,"")</f>
        <v/>
      </c>
      <c r="F304" s="3">
        <v>41181</v>
      </c>
      <c r="G304" s="3">
        <v>1380</v>
      </c>
      <c r="H304">
        <f>IFERROR(F304/G304,"")</f>
        <v>29.841304347826085</v>
      </c>
      <c r="I304" s="3">
        <v>437.25</v>
      </c>
    </row>
    <row r="305" spans="1:9" x14ac:dyDescent="0.3">
      <c r="A305" t="s">
        <v>238</v>
      </c>
      <c r="B305" t="s">
        <v>77</v>
      </c>
      <c r="C305" s="3">
        <v>801341</v>
      </c>
      <c r="D305" s="3">
        <v>3277</v>
      </c>
      <c r="E305">
        <f>IFERROR(C305/D305,"")</f>
        <v>244.5349404943546</v>
      </c>
      <c r="F305" s="3">
        <v>40833</v>
      </c>
      <c r="G305" s="3">
        <v>1350</v>
      </c>
      <c r="H305">
        <f>IFERROR(F305/G305,"")</f>
        <v>30.246666666666666</v>
      </c>
      <c r="I305" s="3">
        <v>426.25</v>
      </c>
    </row>
    <row r="306" spans="1:9" x14ac:dyDescent="0.3">
      <c r="A306" t="s">
        <v>239</v>
      </c>
      <c r="B306" t="s">
        <v>77</v>
      </c>
      <c r="C306" s="3">
        <v>881663</v>
      </c>
      <c r="D306" s="3">
        <v>2345</v>
      </c>
      <c r="E306">
        <f>IFERROR(C306/D306,"")</f>
        <v>375.97569296375269</v>
      </c>
      <c r="F306" s="3">
        <v>39646.5</v>
      </c>
      <c r="G306" s="3">
        <v>1170</v>
      </c>
      <c r="H306">
        <f>IFERROR(F306/G306,"")</f>
        <v>33.885897435897434</v>
      </c>
      <c r="I306" s="3">
        <v>424.25</v>
      </c>
    </row>
    <row r="307" spans="1:9" x14ac:dyDescent="0.3">
      <c r="A307" t="s">
        <v>240</v>
      </c>
      <c r="B307" t="s">
        <v>77</v>
      </c>
      <c r="C307" s="3">
        <v>1245100</v>
      </c>
      <c r="D307" s="3">
        <v>3980</v>
      </c>
      <c r="E307">
        <f>IFERROR(C307/D307,"")</f>
        <v>312.8391959798995</v>
      </c>
      <c r="F307" s="3">
        <v>40931</v>
      </c>
      <c r="G307" s="3">
        <v>1165</v>
      </c>
      <c r="H307">
        <f>IFERROR(F307/G307,"")</f>
        <v>35.133905579399141</v>
      </c>
      <c r="I307" s="3">
        <v>421</v>
      </c>
    </row>
    <row r="308" spans="1:9" x14ac:dyDescent="0.3">
      <c r="A308" t="s">
        <v>260</v>
      </c>
      <c r="B308" t="s">
        <v>77</v>
      </c>
      <c r="C308" s="3">
        <v>957438</v>
      </c>
      <c r="D308" s="3">
        <v>2885</v>
      </c>
      <c r="E308">
        <f>IFERROR(C308/D308,"")</f>
        <v>331.86759098786831</v>
      </c>
      <c r="F308" s="3">
        <v>40111</v>
      </c>
      <c r="G308" s="3">
        <v>1130</v>
      </c>
      <c r="H308">
        <f>IFERROR(F308/G308,"")</f>
        <v>35.49646017699115</v>
      </c>
      <c r="I308" s="3">
        <v>540</v>
      </c>
    </row>
    <row r="309" spans="1:9" x14ac:dyDescent="0.3">
      <c r="A309" t="s">
        <v>268</v>
      </c>
      <c r="B309" t="s">
        <v>77</v>
      </c>
      <c r="C309" s="3">
        <v>830129</v>
      </c>
      <c r="D309" s="3">
        <v>1754</v>
      </c>
      <c r="E309">
        <f>IFERROR(C309/D309,"")</f>
        <v>473.27765108323831</v>
      </c>
      <c r="F309" s="3">
        <v>44995</v>
      </c>
      <c r="G309" s="3">
        <v>1150</v>
      </c>
      <c r="H309">
        <f>IFERROR(F309/G309,"")</f>
        <v>39.126086956521739</v>
      </c>
      <c r="I309" s="3">
        <v>526</v>
      </c>
    </row>
    <row r="310" spans="1:9" x14ac:dyDescent="0.3">
      <c r="A310" t="s">
        <v>269</v>
      </c>
      <c r="B310" t="s">
        <v>77</v>
      </c>
      <c r="C310" s="3">
        <v>449046</v>
      </c>
      <c r="D310" s="3">
        <v>1251</v>
      </c>
      <c r="E310">
        <f>IFERROR(C310/D310,"")</f>
        <v>358.9496402877698</v>
      </c>
      <c r="F310" s="3">
        <v>0</v>
      </c>
      <c r="G310" s="3"/>
      <c r="H310" t="str">
        <f>IFERROR(F310/G310,"")</f>
        <v/>
      </c>
      <c r="I310" s="3">
        <v>2032.5</v>
      </c>
    </row>
    <row r="311" spans="1:9" x14ac:dyDescent="0.3">
      <c r="A311" t="s">
        <v>270</v>
      </c>
      <c r="B311" t="s">
        <v>77</v>
      </c>
      <c r="C311" s="3">
        <v>430866</v>
      </c>
      <c r="D311" s="3">
        <v>1422</v>
      </c>
      <c r="E311">
        <f>IFERROR(C311/D311,"")</f>
        <v>303</v>
      </c>
      <c r="F311" s="3">
        <v>98115.5</v>
      </c>
      <c r="G311" s="3">
        <v>3395</v>
      </c>
      <c r="H311">
        <f>IFERROR(F311/G311,"")</f>
        <v>28.9</v>
      </c>
      <c r="I311" s="3">
        <v>2630.5</v>
      </c>
    </row>
    <row r="312" spans="1:9" x14ac:dyDescent="0.3">
      <c r="A312" t="s">
        <v>271</v>
      </c>
      <c r="B312" t="s">
        <v>77</v>
      </c>
      <c r="C312" s="3">
        <v>520185</v>
      </c>
      <c r="D312" s="3">
        <v>1369</v>
      </c>
      <c r="E312">
        <f>IFERROR(C312/D312,"")</f>
        <v>379.9744338933528</v>
      </c>
      <c r="F312" s="3">
        <v>0</v>
      </c>
      <c r="G312" s="3"/>
      <c r="H312" t="str">
        <f>IFERROR(F312/G312,"")</f>
        <v/>
      </c>
      <c r="I312" s="3">
        <v>552</v>
      </c>
    </row>
    <row r="313" spans="1:9" x14ac:dyDescent="0.3">
      <c r="A313" t="s">
        <v>272</v>
      </c>
      <c r="B313" t="s">
        <v>77</v>
      </c>
      <c r="C313" s="3">
        <v>796381</v>
      </c>
      <c r="D313" s="3">
        <v>2834</v>
      </c>
      <c r="E313">
        <f>IFERROR(C313/D313,"")</f>
        <v>281.0095271700776</v>
      </c>
      <c r="F313" s="3">
        <v>0</v>
      </c>
      <c r="G313" s="3"/>
      <c r="H313" t="str">
        <f>IFERROR(F313/G313,"")</f>
        <v/>
      </c>
      <c r="I313" s="3">
        <v>557</v>
      </c>
    </row>
    <row r="314" spans="1:9" x14ac:dyDescent="0.3">
      <c r="A314" t="s">
        <v>16</v>
      </c>
      <c r="B314" t="s">
        <v>104</v>
      </c>
      <c r="C314" s="3">
        <v>1007395</v>
      </c>
      <c r="D314" s="3">
        <v>2999</v>
      </c>
      <c r="E314">
        <f>IFERROR(C314/D314,"")</f>
        <v>335.91030343447818</v>
      </c>
      <c r="F314" s="3">
        <v>0</v>
      </c>
      <c r="G314" s="3"/>
      <c r="H314" t="str">
        <f>IFERROR(F314/G314,"")</f>
        <v/>
      </c>
      <c r="I314" s="3">
        <v>253</v>
      </c>
    </row>
    <row r="315" spans="1:9" x14ac:dyDescent="0.3">
      <c r="A315" t="s">
        <v>234</v>
      </c>
      <c r="B315" t="s">
        <v>104</v>
      </c>
      <c r="C315" s="3">
        <v>291462</v>
      </c>
      <c r="D315" s="3">
        <v>534</v>
      </c>
      <c r="E315">
        <f>IFERROR(C315/D315,"")</f>
        <v>545.8089887640449</v>
      </c>
      <c r="F315" s="3">
        <v>0</v>
      </c>
      <c r="G315" s="3"/>
      <c r="H315" t="str">
        <f>IFERROR(F315/G315,"")</f>
        <v/>
      </c>
      <c r="I315" s="3">
        <v>248</v>
      </c>
    </row>
    <row r="316" spans="1:9" x14ac:dyDescent="0.3">
      <c r="A316" t="s">
        <v>235</v>
      </c>
      <c r="B316" t="s">
        <v>104</v>
      </c>
      <c r="C316" s="3">
        <v>35038</v>
      </c>
      <c r="D316" s="3">
        <v>63</v>
      </c>
      <c r="E316">
        <f>IFERROR(C316/D316,"")</f>
        <v>556.15873015873012</v>
      </c>
      <c r="F316" s="3">
        <v>1524</v>
      </c>
      <c r="G316" s="3">
        <v>120</v>
      </c>
      <c r="H316">
        <f>IFERROR(F316/G316,"")</f>
        <v>12.7</v>
      </c>
      <c r="I316" s="3">
        <v>137.5</v>
      </c>
    </row>
    <row r="317" spans="1:9" x14ac:dyDescent="0.3">
      <c r="A317" t="s">
        <v>236</v>
      </c>
      <c r="B317" t="s">
        <v>104</v>
      </c>
      <c r="C317" s="3">
        <v>210777</v>
      </c>
      <c r="D317" s="3">
        <v>662</v>
      </c>
      <c r="E317">
        <f>IFERROR(C317/D317,"")</f>
        <v>318.39425981873114</v>
      </c>
      <c r="F317" s="3">
        <v>1762.5</v>
      </c>
      <c r="G317" s="3">
        <v>125</v>
      </c>
      <c r="H317">
        <f>IFERROR(F317/G317,"")</f>
        <v>14.1</v>
      </c>
      <c r="I317" s="3">
        <v>140.5</v>
      </c>
    </row>
    <row r="318" spans="1:9" x14ac:dyDescent="0.3">
      <c r="A318" t="s">
        <v>238</v>
      </c>
      <c r="B318" t="s">
        <v>104</v>
      </c>
      <c r="C318" s="3">
        <v>150480</v>
      </c>
      <c r="D318" s="3">
        <v>304</v>
      </c>
      <c r="E318">
        <f>IFERROR(C318/D318,"")</f>
        <v>495</v>
      </c>
      <c r="F318" s="3">
        <v>1885.9999999999998</v>
      </c>
      <c r="G318" s="3">
        <v>115</v>
      </c>
      <c r="H318">
        <f>IFERROR(F318/G318,"")</f>
        <v>16.399999999999999</v>
      </c>
      <c r="I318" s="3">
        <v>135.5</v>
      </c>
    </row>
    <row r="319" spans="1:9" x14ac:dyDescent="0.3">
      <c r="A319" t="s">
        <v>239</v>
      </c>
      <c r="B319" t="s">
        <v>104</v>
      </c>
      <c r="C319" s="3">
        <v>544266</v>
      </c>
      <c r="D319" s="3">
        <v>1624</v>
      </c>
      <c r="E319">
        <f>IFERROR(C319/D319,"")</f>
        <v>335.13916256157637</v>
      </c>
      <c r="F319" s="3">
        <v>2136</v>
      </c>
      <c r="G319" s="3">
        <v>120</v>
      </c>
      <c r="H319">
        <f>IFERROR(F319/G319,"")</f>
        <v>17.8</v>
      </c>
      <c r="I319" s="3">
        <v>123.5</v>
      </c>
    </row>
    <row r="320" spans="1:9" x14ac:dyDescent="0.3">
      <c r="A320" t="s">
        <v>240</v>
      </c>
      <c r="B320" t="s">
        <v>104</v>
      </c>
      <c r="C320" s="3">
        <v>0</v>
      </c>
      <c r="D320" s="3"/>
      <c r="E320" t="str">
        <f>IFERROR(C320/D320,"")</f>
        <v/>
      </c>
      <c r="F320" s="3">
        <v>2364</v>
      </c>
      <c r="G320" s="3">
        <v>120</v>
      </c>
      <c r="H320">
        <f>IFERROR(F320/G320,"")</f>
        <v>19.7</v>
      </c>
      <c r="I320" s="3">
        <v>139</v>
      </c>
    </row>
    <row r="321" spans="1:9" x14ac:dyDescent="0.3">
      <c r="A321" t="s">
        <v>260</v>
      </c>
      <c r="B321" t="s">
        <v>104</v>
      </c>
      <c r="C321" s="3">
        <v>0</v>
      </c>
      <c r="D321" s="3"/>
      <c r="E321" t="str">
        <f>IFERROR(C321/D321,"")</f>
        <v/>
      </c>
      <c r="F321" s="3">
        <v>3240</v>
      </c>
      <c r="G321" s="3">
        <v>120</v>
      </c>
      <c r="H321">
        <f>IFERROR(F321/G321,"")</f>
        <v>27</v>
      </c>
      <c r="I321" s="3">
        <v>145</v>
      </c>
    </row>
    <row r="322" spans="1:9" x14ac:dyDescent="0.3">
      <c r="A322" t="s">
        <v>268</v>
      </c>
      <c r="B322" t="s">
        <v>104</v>
      </c>
      <c r="C322" s="3">
        <v>0</v>
      </c>
      <c r="D322" s="3"/>
      <c r="E322" t="str">
        <f>IFERROR(C322/D322,"")</f>
        <v/>
      </c>
      <c r="F322" s="3">
        <v>3070.5</v>
      </c>
      <c r="G322" s="3">
        <v>115</v>
      </c>
      <c r="H322">
        <f>IFERROR(F322/G322,"")</f>
        <v>26.7</v>
      </c>
      <c r="I322" s="3">
        <v>136</v>
      </c>
    </row>
    <row r="323" spans="1:9" x14ac:dyDescent="0.3">
      <c r="A323" t="s">
        <v>269</v>
      </c>
      <c r="B323" t="s">
        <v>104</v>
      </c>
      <c r="C323" s="3">
        <v>0</v>
      </c>
      <c r="D323" s="3"/>
      <c r="E323" t="str">
        <f>IFERROR(C323/D323,"")</f>
        <v/>
      </c>
      <c r="F323" s="3">
        <v>99547.999999999985</v>
      </c>
      <c r="G323" s="3">
        <v>3035</v>
      </c>
      <c r="H323">
        <f>IFERROR(F323/G323,"")</f>
        <v>32.799999999999997</v>
      </c>
      <c r="I323" s="3">
        <v>2024.5</v>
      </c>
    </row>
    <row r="324" spans="1:9" x14ac:dyDescent="0.3">
      <c r="A324" t="s">
        <v>270</v>
      </c>
      <c r="B324" t="s">
        <v>104</v>
      </c>
      <c r="C324" s="3">
        <v>0</v>
      </c>
      <c r="D324" s="3"/>
      <c r="E324" t="str">
        <f>IFERROR(C324/D324,"")</f>
        <v/>
      </c>
      <c r="F324" s="3">
        <v>99846</v>
      </c>
      <c r="G324" s="3">
        <v>3870</v>
      </c>
      <c r="H324">
        <f>IFERROR(F324/G324,"")</f>
        <v>25.8</v>
      </c>
      <c r="I324" s="3">
        <v>4249.5</v>
      </c>
    </row>
    <row r="325" spans="1:9" x14ac:dyDescent="0.3">
      <c r="A325" t="s">
        <v>271</v>
      </c>
      <c r="B325" t="s">
        <v>104</v>
      </c>
      <c r="C325" s="3">
        <v>0</v>
      </c>
      <c r="D325" s="3"/>
      <c r="E325" t="str">
        <f>IFERROR(C325/D325,"")</f>
        <v/>
      </c>
      <c r="F325" s="3">
        <v>0</v>
      </c>
      <c r="G325" s="3"/>
      <c r="H325" t="str">
        <f>IFERROR(F325/G325,"")</f>
        <v/>
      </c>
      <c r="I325" s="3">
        <v>132</v>
      </c>
    </row>
    <row r="326" spans="1:9" x14ac:dyDescent="0.3">
      <c r="A326" t="s">
        <v>272</v>
      </c>
      <c r="B326" t="s">
        <v>104</v>
      </c>
      <c r="C326" s="3">
        <v>0</v>
      </c>
      <c r="D326" s="3"/>
      <c r="E326" t="str">
        <f>IFERROR(C326/D326,"")</f>
        <v/>
      </c>
      <c r="F326" s="3">
        <v>0</v>
      </c>
      <c r="G326" s="3"/>
      <c r="H326" t="str">
        <f>IFERROR(F326/G326,"")</f>
        <v/>
      </c>
      <c r="I326" s="3">
        <v>120</v>
      </c>
    </row>
    <row r="327" spans="1:9" x14ac:dyDescent="0.3">
      <c r="A327" t="s">
        <v>240</v>
      </c>
      <c r="B327" t="s">
        <v>254</v>
      </c>
      <c r="C327" s="3">
        <v>0</v>
      </c>
      <c r="D327" s="3"/>
      <c r="E327" t="str">
        <f>IFERROR(C327/D327,"")</f>
        <v/>
      </c>
      <c r="F327" s="3">
        <v>36572</v>
      </c>
      <c r="G327" s="3">
        <v>1555</v>
      </c>
      <c r="H327">
        <f>IFERROR(F327/G327,"")</f>
        <v>23.518971061093247</v>
      </c>
      <c r="I327" s="3">
        <v>723</v>
      </c>
    </row>
    <row r="328" spans="1:9" x14ac:dyDescent="0.3">
      <c r="A328" t="s">
        <v>260</v>
      </c>
      <c r="B328" t="s">
        <v>254</v>
      </c>
      <c r="C328" s="3">
        <v>0</v>
      </c>
      <c r="D328" s="3"/>
      <c r="E328" t="str">
        <f>IFERROR(C328/D328,"")</f>
        <v/>
      </c>
      <c r="F328" s="3">
        <v>38422</v>
      </c>
      <c r="G328" s="3">
        <v>1590</v>
      </c>
      <c r="H328">
        <f>IFERROR(F328/G328,"")</f>
        <v>24.164779874213835</v>
      </c>
      <c r="I328" s="3">
        <v>745.5</v>
      </c>
    </row>
    <row r="329" spans="1:9" x14ac:dyDescent="0.3">
      <c r="A329" t="s">
        <v>268</v>
      </c>
      <c r="B329" t="s">
        <v>254</v>
      </c>
      <c r="C329" s="3">
        <v>0</v>
      </c>
      <c r="D329" s="3"/>
      <c r="E329" t="str">
        <f>IFERROR(C329/D329,"")</f>
        <v/>
      </c>
      <c r="F329" s="3">
        <v>41822</v>
      </c>
      <c r="G329" s="3">
        <v>1620</v>
      </c>
      <c r="H329">
        <f>IFERROR(F329/G329,"")</f>
        <v>25.816049382716049</v>
      </c>
      <c r="I329" s="3">
        <v>755</v>
      </c>
    </row>
    <row r="330" spans="1:9" x14ac:dyDescent="0.3">
      <c r="A330" t="s">
        <v>269</v>
      </c>
      <c r="B330" t="s">
        <v>254</v>
      </c>
      <c r="C330" s="3">
        <v>0</v>
      </c>
      <c r="D330" s="3"/>
      <c r="E330" t="str">
        <f>IFERROR(C330/D330,"")</f>
        <v/>
      </c>
      <c r="F330" s="3">
        <v>188253</v>
      </c>
      <c r="G330" s="3">
        <v>6440</v>
      </c>
      <c r="H330">
        <f>IFERROR(F330/G330,"")</f>
        <v>29.231832298136645</v>
      </c>
      <c r="I330" s="3">
        <v>5406</v>
      </c>
    </row>
    <row r="331" spans="1:9" x14ac:dyDescent="0.3">
      <c r="A331" t="s">
        <v>270</v>
      </c>
      <c r="B331" t="s">
        <v>254</v>
      </c>
      <c r="C331" s="3">
        <v>0</v>
      </c>
      <c r="D331" s="3"/>
      <c r="E331" t="str">
        <f>IFERROR(C331/D331,"")</f>
        <v/>
      </c>
      <c r="F331" s="3">
        <v>0</v>
      </c>
      <c r="G331" s="3"/>
      <c r="H331" t="str">
        <f>IFERROR(F331/G331,"")</f>
        <v/>
      </c>
      <c r="I331" s="3">
        <v>504</v>
      </c>
    </row>
    <row r="332" spans="1:9" x14ac:dyDescent="0.3">
      <c r="A332" t="s">
        <v>271</v>
      </c>
      <c r="B332" t="s">
        <v>254</v>
      </c>
      <c r="C332" s="3">
        <v>0</v>
      </c>
      <c r="D332" s="3"/>
      <c r="E332" t="str">
        <f>IFERROR(C332/D332,"")</f>
        <v/>
      </c>
      <c r="F332" s="3">
        <v>0</v>
      </c>
      <c r="G332" s="3"/>
      <c r="H332" t="str">
        <f>IFERROR(F332/G332,"")</f>
        <v/>
      </c>
      <c r="I332" s="3">
        <v>798.5</v>
      </c>
    </row>
    <row r="333" spans="1:9" x14ac:dyDescent="0.3">
      <c r="A333" t="s">
        <v>272</v>
      </c>
      <c r="B333" t="s">
        <v>254</v>
      </c>
      <c r="C333" s="3">
        <v>0</v>
      </c>
      <c r="D333" s="3"/>
      <c r="E333" t="str">
        <f>IFERROR(C333/D333,"")</f>
        <v/>
      </c>
      <c r="F333" s="3">
        <v>0</v>
      </c>
      <c r="G333" s="3"/>
      <c r="H333" t="str">
        <f>IFERROR(F333/G333,"")</f>
        <v/>
      </c>
      <c r="I333" s="3">
        <v>797.5</v>
      </c>
    </row>
    <row r="334" spans="1:9" x14ac:dyDescent="0.3">
      <c r="A334" t="s">
        <v>240</v>
      </c>
      <c r="B334" t="s">
        <v>259</v>
      </c>
      <c r="C334" s="3">
        <v>0</v>
      </c>
      <c r="D334" s="3"/>
      <c r="E334" t="str">
        <f>IFERROR(C334/D334,"")</f>
        <v/>
      </c>
      <c r="F334" s="3">
        <v>18984</v>
      </c>
      <c r="G334" s="3">
        <v>840</v>
      </c>
      <c r="H334">
        <f>IFERROR(F334/G334,"")</f>
        <v>22.6</v>
      </c>
      <c r="I334" s="3">
        <v>76</v>
      </c>
    </row>
    <row r="335" spans="1:9" x14ac:dyDescent="0.3">
      <c r="A335" t="s">
        <v>260</v>
      </c>
      <c r="B335" t="s">
        <v>259</v>
      </c>
      <c r="C335" s="3">
        <v>0</v>
      </c>
      <c r="D335" s="3"/>
      <c r="E335" t="str">
        <f>IFERROR(C335/D335,"")</f>
        <v/>
      </c>
      <c r="F335" s="3">
        <v>19422</v>
      </c>
      <c r="G335" s="3">
        <v>830</v>
      </c>
      <c r="H335">
        <f>IFERROR(F335/G335,"")</f>
        <v>23.4</v>
      </c>
      <c r="I335" s="3">
        <v>76</v>
      </c>
    </row>
    <row r="336" spans="1:9" x14ac:dyDescent="0.3">
      <c r="A336" t="s">
        <v>268</v>
      </c>
      <c r="B336" t="s">
        <v>259</v>
      </c>
      <c r="C336" s="3">
        <v>0</v>
      </c>
      <c r="D336" s="3"/>
      <c r="E336" t="str">
        <f>IFERROR(C336/D336,"")</f>
        <v/>
      </c>
      <c r="F336" s="3">
        <v>21420</v>
      </c>
      <c r="G336" s="3">
        <v>840</v>
      </c>
      <c r="H336">
        <f>IFERROR(F336/G336,"")</f>
        <v>25.5</v>
      </c>
      <c r="I336" s="3">
        <v>77</v>
      </c>
    </row>
    <row r="337" spans="1:9" x14ac:dyDescent="0.3">
      <c r="A337" t="s">
        <v>269</v>
      </c>
      <c r="B337" t="s">
        <v>259</v>
      </c>
      <c r="C337" s="3">
        <v>0</v>
      </c>
      <c r="D337" s="3"/>
      <c r="E337" t="str">
        <f>IFERROR(C337/D337,"")</f>
        <v/>
      </c>
      <c r="F337" s="3">
        <v>0</v>
      </c>
      <c r="G337" s="3"/>
      <c r="H337" t="str">
        <f>IFERROR(F337/G337,"")</f>
        <v/>
      </c>
      <c r="I337" s="3">
        <v>133.5</v>
      </c>
    </row>
    <row r="338" spans="1:9" x14ac:dyDescent="0.3">
      <c r="A338" t="s">
        <v>270</v>
      </c>
      <c r="B338" t="s">
        <v>259</v>
      </c>
      <c r="C338" s="3">
        <v>0</v>
      </c>
      <c r="D338" s="3"/>
      <c r="E338" t="str">
        <f>IFERROR(C338/D338,"")</f>
        <v/>
      </c>
      <c r="F338" s="3">
        <v>0</v>
      </c>
      <c r="G338" s="3"/>
      <c r="H338" t="str">
        <f>IFERROR(F338/G338,"")</f>
        <v/>
      </c>
      <c r="I338" s="3">
        <v>782.5</v>
      </c>
    </row>
    <row r="339" spans="1:9" x14ac:dyDescent="0.3">
      <c r="A339" t="s">
        <v>271</v>
      </c>
      <c r="B339" t="s">
        <v>259</v>
      </c>
      <c r="C339" s="3">
        <v>0</v>
      </c>
      <c r="D339" s="3"/>
      <c r="E339" t="str">
        <f>IFERROR(C339/D339,"")</f>
        <v/>
      </c>
      <c r="F339" s="3">
        <v>0</v>
      </c>
      <c r="G339" s="3"/>
      <c r="H339" t="str">
        <f>IFERROR(F339/G339,"")</f>
        <v/>
      </c>
      <c r="I339" s="3">
        <v>79</v>
      </c>
    </row>
    <row r="340" spans="1:9" x14ac:dyDescent="0.3">
      <c r="A340" t="s">
        <v>272</v>
      </c>
      <c r="B340" t="s">
        <v>259</v>
      </c>
      <c r="C340" s="3">
        <v>0</v>
      </c>
      <c r="D340" s="3"/>
      <c r="E340" t="str">
        <f>IFERROR(C340/D340,"")</f>
        <v/>
      </c>
      <c r="F340" s="3">
        <v>0</v>
      </c>
      <c r="G340" s="3"/>
      <c r="H340" t="str">
        <f>IFERROR(F340/G340,"")</f>
        <v/>
      </c>
      <c r="I340" s="3">
        <v>80</v>
      </c>
    </row>
    <row r="341" spans="1:9" x14ac:dyDescent="0.3">
      <c r="A341" t="s">
        <v>240</v>
      </c>
      <c r="B341" t="s">
        <v>243</v>
      </c>
      <c r="C341" s="3">
        <v>0</v>
      </c>
      <c r="D341" s="3"/>
      <c r="E341" t="str">
        <f>IFERROR(C341/D341,"")</f>
        <v/>
      </c>
      <c r="F341" s="3">
        <v>99568</v>
      </c>
      <c r="G341" s="3">
        <v>4225</v>
      </c>
      <c r="H341">
        <f>IFERROR(F341/G341,"")</f>
        <v>23.566390532544379</v>
      </c>
      <c r="I341" s="3">
        <v>615.79999999999995</v>
      </c>
    </row>
    <row r="342" spans="1:9" x14ac:dyDescent="0.3">
      <c r="A342" t="s">
        <v>260</v>
      </c>
      <c r="B342" t="s">
        <v>243</v>
      </c>
      <c r="C342" s="3">
        <v>0</v>
      </c>
      <c r="D342" s="3"/>
      <c r="E342" t="str">
        <f>IFERROR(C342/D342,"")</f>
        <v/>
      </c>
      <c r="F342" s="3">
        <v>103825.5</v>
      </c>
      <c r="G342" s="3">
        <v>4210</v>
      </c>
      <c r="H342">
        <f>IFERROR(F342/G342,"")</f>
        <v>24.66163895486936</v>
      </c>
      <c r="I342" s="3">
        <v>584.4</v>
      </c>
    </row>
    <row r="343" spans="1:9" x14ac:dyDescent="0.3">
      <c r="A343" t="s">
        <v>268</v>
      </c>
      <c r="B343" t="s">
        <v>243</v>
      </c>
      <c r="C343" s="3">
        <v>0</v>
      </c>
      <c r="D343" s="3"/>
      <c r="E343" t="str">
        <f>IFERROR(C343/D343,"")</f>
        <v/>
      </c>
      <c r="F343" s="3">
        <v>112870</v>
      </c>
      <c r="G343" s="3">
        <v>4220</v>
      </c>
      <c r="H343">
        <f>IFERROR(F343/G343,"")</f>
        <v>26.746445497630333</v>
      </c>
      <c r="I343" s="3">
        <v>589.4</v>
      </c>
    </row>
    <row r="344" spans="1:9" x14ac:dyDescent="0.3">
      <c r="A344" t="s">
        <v>269</v>
      </c>
      <c r="B344" t="s">
        <v>243</v>
      </c>
      <c r="C344" s="3">
        <v>0</v>
      </c>
      <c r="D344" s="3"/>
      <c r="E344" t="str">
        <f>IFERROR(C344/D344,"")</f>
        <v/>
      </c>
      <c r="F344" s="3">
        <v>0</v>
      </c>
      <c r="G344" s="3"/>
      <c r="H344" t="str">
        <f>IFERROR(F344/G344,"")</f>
        <v/>
      </c>
      <c r="I344" s="3">
        <v>79</v>
      </c>
    </row>
    <row r="345" spans="1:9" x14ac:dyDescent="0.3">
      <c r="A345" t="s">
        <v>270</v>
      </c>
      <c r="B345" t="s">
        <v>243</v>
      </c>
      <c r="C345" s="3">
        <v>0</v>
      </c>
      <c r="D345" s="3"/>
      <c r="E345" t="str">
        <f>IFERROR(C345/D345,"")</f>
        <v/>
      </c>
      <c r="F345" s="3">
        <v>94594.5</v>
      </c>
      <c r="G345" s="3">
        <v>3465</v>
      </c>
      <c r="H345">
        <f>IFERROR(F345/G345,"")</f>
        <v>27.3</v>
      </c>
      <c r="I345" s="3">
        <v>615.79999999999995</v>
      </c>
    </row>
    <row r="346" spans="1:9" x14ac:dyDescent="0.3">
      <c r="A346" t="s">
        <v>271</v>
      </c>
      <c r="B346" t="s">
        <v>243</v>
      </c>
      <c r="C346" s="3">
        <v>0</v>
      </c>
      <c r="D346" s="3"/>
      <c r="E346" t="str">
        <f>IFERROR(C346/D346,"")</f>
        <v/>
      </c>
      <c r="F346" s="3">
        <v>0</v>
      </c>
      <c r="G346" s="3"/>
      <c r="H346" t="str">
        <f>IFERROR(F346/G346,"")</f>
        <v/>
      </c>
      <c r="I346" s="3">
        <v>611.6</v>
      </c>
    </row>
    <row r="347" spans="1:9" x14ac:dyDescent="0.3">
      <c r="A347" t="s">
        <v>272</v>
      </c>
      <c r="B347" t="s">
        <v>243</v>
      </c>
      <c r="C347" s="3">
        <v>0</v>
      </c>
      <c r="D347" s="3"/>
      <c r="E347" t="str">
        <f>IFERROR(C347/D347,"")</f>
        <v/>
      </c>
      <c r="F347" s="3">
        <v>0</v>
      </c>
      <c r="G347" s="3"/>
      <c r="H347" t="str">
        <f>IFERROR(F347/G347,"")</f>
        <v/>
      </c>
      <c r="I347" s="3">
        <v>619.79999999999995</v>
      </c>
    </row>
  </sheetData>
  <autoFilter ref="A1:I347" xr:uid="{D8EEAF93-4EEB-4CF9-A564-EFB768F58541}">
    <sortState xmlns:xlrd2="http://schemas.microsoft.com/office/spreadsheetml/2017/richdata2" ref="A2:I347">
      <sortCondition ref="B1:B34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806BB-13BA-45BA-857D-5374BCD7C329}">
  <dimension ref="A2:Y42"/>
  <sheetViews>
    <sheetView workbookViewId="0">
      <selection activeCell="D23" sqref="D23"/>
    </sheetView>
  </sheetViews>
  <sheetFormatPr defaultRowHeight="14.4" x14ac:dyDescent="0.3"/>
  <cols>
    <col min="1" max="1" width="23.5546875" bestFit="1" customWidth="1"/>
    <col min="2" max="2" width="15.77734375" bestFit="1" customWidth="1"/>
    <col min="3" max="15" width="5" bestFit="1" customWidth="1"/>
    <col min="16" max="16" width="11" bestFit="1" customWidth="1"/>
    <col min="17" max="24" width="5" bestFit="1" customWidth="1"/>
    <col min="25" max="25" width="11" bestFit="1" customWidth="1"/>
    <col min="26" max="29" width="5" bestFit="1" customWidth="1"/>
    <col min="30" max="31" width="11" bestFit="1" customWidth="1"/>
    <col min="32" max="32" width="23.77734375" bestFit="1" customWidth="1"/>
    <col min="33" max="33" width="22.77734375" bestFit="1" customWidth="1"/>
    <col min="34" max="34" width="23.77734375" bestFit="1" customWidth="1"/>
    <col min="35" max="35" width="22.77734375" bestFit="1" customWidth="1"/>
    <col min="36" max="36" width="23.77734375" bestFit="1" customWidth="1"/>
    <col min="37" max="37" width="22.77734375" bestFit="1" customWidth="1"/>
    <col min="38" max="38" width="23.77734375" bestFit="1" customWidth="1"/>
    <col min="39" max="39" width="22.77734375" bestFit="1" customWidth="1"/>
    <col min="40" max="40" width="23.77734375" bestFit="1" customWidth="1"/>
    <col min="41" max="41" width="22.77734375" bestFit="1" customWidth="1"/>
    <col min="42" max="42" width="23.77734375" bestFit="1" customWidth="1"/>
    <col min="43" max="43" width="22.77734375" bestFit="1" customWidth="1"/>
    <col min="44" max="44" width="23.77734375" bestFit="1" customWidth="1"/>
    <col min="45" max="45" width="22.77734375" bestFit="1" customWidth="1"/>
    <col min="46" max="46" width="23.77734375" bestFit="1" customWidth="1"/>
    <col min="47" max="47" width="22.77734375" bestFit="1" customWidth="1"/>
    <col min="48" max="48" width="23.77734375" bestFit="1" customWidth="1"/>
    <col min="49" max="49" width="22.77734375" bestFit="1" customWidth="1"/>
    <col min="50" max="50" width="23.77734375" bestFit="1" customWidth="1"/>
    <col min="51" max="51" width="22.77734375" bestFit="1" customWidth="1"/>
    <col min="52" max="52" width="23.77734375" bestFit="1" customWidth="1"/>
    <col min="53" max="53" width="22.77734375" bestFit="1" customWidth="1"/>
    <col min="54" max="54" width="23.77734375" bestFit="1" customWidth="1"/>
    <col min="55" max="55" width="22.77734375" bestFit="1" customWidth="1"/>
    <col min="56" max="56" width="23.77734375" bestFit="1" customWidth="1"/>
    <col min="57" max="57" width="22.77734375" bestFit="1" customWidth="1"/>
    <col min="58" max="58" width="23.77734375" bestFit="1" customWidth="1"/>
    <col min="59" max="59" width="22.77734375" bestFit="1" customWidth="1"/>
    <col min="60" max="60" width="28.5546875" bestFit="1" customWidth="1"/>
    <col min="61" max="61" width="27.6640625" bestFit="1" customWidth="1"/>
  </cols>
  <sheetData>
    <row r="2" spans="1:25" x14ac:dyDescent="0.3">
      <c r="A2" s="2" t="s">
        <v>273</v>
      </c>
      <c r="B2" t="s">
        <v>292</v>
      </c>
    </row>
    <row r="4" spans="1:25" x14ac:dyDescent="0.3">
      <c r="A4" s="2" t="s">
        <v>294</v>
      </c>
      <c r="B4" s="2" t="s">
        <v>275</v>
      </c>
    </row>
    <row r="5" spans="1:25" x14ac:dyDescent="0.3">
      <c r="A5" s="2" t="s">
        <v>293</v>
      </c>
      <c r="B5" t="s">
        <v>15</v>
      </c>
      <c r="C5" t="s">
        <v>70</v>
      </c>
      <c r="D5" t="s">
        <v>56</v>
      </c>
      <c r="E5" t="s">
        <v>47</v>
      </c>
      <c r="F5" t="s">
        <v>32</v>
      </c>
      <c r="G5" t="s">
        <v>223</v>
      </c>
      <c r="H5" t="s">
        <v>198</v>
      </c>
      <c r="I5" t="s">
        <v>211</v>
      </c>
      <c r="J5" t="s">
        <v>140</v>
      </c>
      <c r="K5" t="s">
        <v>143</v>
      </c>
      <c r="L5" t="s">
        <v>148</v>
      </c>
      <c r="M5" t="s">
        <v>176</v>
      </c>
      <c r="N5" t="s">
        <v>129</v>
      </c>
      <c r="O5" t="s">
        <v>173</v>
      </c>
      <c r="P5" t="s">
        <v>94</v>
      </c>
      <c r="Q5" t="s">
        <v>89</v>
      </c>
      <c r="R5" t="s">
        <v>99</v>
      </c>
      <c r="S5" t="s">
        <v>84</v>
      </c>
      <c r="T5" t="s">
        <v>116</v>
      </c>
      <c r="U5" t="s">
        <v>65</v>
      </c>
      <c r="V5" t="s">
        <v>107</v>
      </c>
      <c r="W5" t="s">
        <v>254</v>
      </c>
      <c r="X5" t="s">
        <v>243</v>
      </c>
      <c r="Y5" t="s">
        <v>276</v>
      </c>
    </row>
    <row r="6" spans="1:25" x14ac:dyDescent="0.3">
      <c r="A6" s="4" t="s">
        <v>16</v>
      </c>
      <c r="B6" s="3"/>
      <c r="C6" s="3"/>
      <c r="D6" s="3"/>
      <c r="E6" s="3">
        <v>1</v>
      </c>
      <c r="F6" s="3">
        <v>4</v>
      </c>
      <c r="G6" s="3">
        <v>3</v>
      </c>
      <c r="H6" s="3">
        <v>1</v>
      </c>
      <c r="I6" s="3"/>
      <c r="J6" s="3">
        <v>1</v>
      </c>
      <c r="K6" s="3">
        <v>1</v>
      </c>
      <c r="L6" s="3"/>
      <c r="M6" s="3">
        <v>1</v>
      </c>
      <c r="N6" s="3">
        <v>2</v>
      </c>
      <c r="O6" s="3"/>
      <c r="P6" s="3">
        <v>1</v>
      </c>
      <c r="Q6" s="3"/>
      <c r="R6" s="3"/>
      <c r="S6" s="3"/>
      <c r="T6" s="3">
        <v>2</v>
      </c>
      <c r="U6" s="3"/>
      <c r="V6" s="3"/>
      <c r="W6" s="3"/>
      <c r="X6" s="3"/>
      <c r="Y6" s="3">
        <v>17</v>
      </c>
    </row>
    <row r="7" spans="1:25" x14ac:dyDescent="0.3">
      <c r="A7" s="4" t="s">
        <v>234</v>
      </c>
      <c r="B7" s="3"/>
      <c r="C7" s="3"/>
      <c r="D7" s="3"/>
      <c r="E7" s="3">
        <v>1</v>
      </c>
      <c r="F7" s="3">
        <v>4</v>
      </c>
      <c r="G7" s="3">
        <v>3</v>
      </c>
      <c r="H7" s="3">
        <v>1</v>
      </c>
      <c r="I7" s="3"/>
      <c r="J7" s="3">
        <v>1</v>
      </c>
      <c r="K7" s="3">
        <v>1</v>
      </c>
      <c r="L7" s="3"/>
      <c r="M7" s="3">
        <v>1</v>
      </c>
      <c r="N7" s="3">
        <v>2</v>
      </c>
      <c r="O7" s="3"/>
      <c r="P7" s="3">
        <v>1</v>
      </c>
      <c r="Q7" s="3"/>
      <c r="R7" s="3"/>
      <c r="S7" s="3"/>
      <c r="T7" s="3">
        <v>1</v>
      </c>
      <c r="U7" s="3"/>
      <c r="V7" s="3">
        <v>1</v>
      </c>
      <c r="W7" s="3"/>
      <c r="X7" s="3"/>
      <c r="Y7" s="3">
        <v>17</v>
      </c>
    </row>
    <row r="8" spans="1:25" x14ac:dyDescent="0.3">
      <c r="A8" s="4" t="s">
        <v>235</v>
      </c>
      <c r="B8" s="3">
        <v>1</v>
      </c>
      <c r="C8" s="3"/>
      <c r="D8" s="3"/>
      <c r="E8" s="3">
        <v>1</v>
      </c>
      <c r="F8" s="3">
        <v>4</v>
      </c>
      <c r="G8" s="3">
        <v>2</v>
      </c>
      <c r="H8" s="3">
        <v>1</v>
      </c>
      <c r="I8" s="3"/>
      <c r="J8" s="3">
        <v>1</v>
      </c>
      <c r="K8" s="3">
        <v>1</v>
      </c>
      <c r="L8" s="3"/>
      <c r="M8" s="3">
        <v>1</v>
      </c>
      <c r="N8" s="3">
        <v>1</v>
      </c>
      <c r="O8" s="3"/>
      <c r="P8" s="3">
        <v>1</v>
      </c>
      <c r="Q8" s="3"/>
      <c r="R8" s="3"/>
      <c r="S8" s="3"/>
      <c r="T8" s="3">
        <v>2</v>
      </c>
      <c r="U8" s="3"/>
      <c r="V8" s="3"/>
      <c r="W8" s="3"/>
      <c r="X8" s="3"/>
      <c r="Y8" s="3">
        <v>16</v>
      </c>
    </row>
    <row r="9" spans="1:25" x14ac:dyDescent="0.3">
      <c r="A9" s="4" t="s">
        <v>236</v>
      </c>
      <c r="B9" s="3">
        <v>1</v>
      </c>
      <c r="C9" s="3"/>
      <c r="D9" s="3"/>
      <c r="E9" s="3">
        <v>1</v>
      </c>
      <c r="F9" s="3">
        <v>3</v>
      </c>
      <c r="G9" s="3">
        <v>2</v>
      </c>
      <c r="H9" s="3">
        <v>1</v>
      </c>
      <c r="I9" s="3"/>
      <c r="J9" s="3">
        <v>1</v>
      </c>
      <c r="K9" s="3">
        <v>1</v>
      </c>
      <c r="L9" s="3"/>
      <c r="M9" s="3">
        <v>1</v>
      </c>
      <c r="N9" s="3">
        <v>1</v>
      </c>
      <c r="O9" s="3"/>
      <c r="P9" s="3">
        <v>1</v>
      </c>
      <c r="Q9" s="3"/>
      <c r="R9" s="3"/>
      <c r="S9" s="3"/>
      <c r="T9" s="3">
        <v>2</v>
      </c>
      <c r="U9" s="3"/>
      <c r="V9" s="3"/>
      <c r="W9" s="3"/>
      <c r="X9" s="3"/>
      <c r="Y9" s="3">
        <v>15</v>
      </c>
    </row>
    <row r="10" spans="1:25" x14ac:dyDescent="0.3">
      <c r="A10" s="4" t="s">
        <v>238</v>
      </c>
      <c r="B10" s="3"/>
      <c r="C10" s="3"/>
      <c r="D10" s="3"/>
      <c r="E10" s="3">
        <v>1</v>
      </c>
      <c r="F10" s="3">
        <v>4</v>
      </c>
      <c r="G10" s="3">
        <v>2</v>
      </c>
      <c r="H10" s="3">
        <v>1</v>
      </c>
      <c r="I10" s="3"/>
      <c r="J10" s="3">
        <v>1</v>
      </c>
      <c r="K10" s="3">
        <v>1</v>
      </c>
      <c r="L10" s="3"/>
      <c r="M10" s="3">
        <v>1</v>
      </c>
      <c r="N10" s="3">
        <v>1</v>
      </c>
      <c r="O10" s="3"/>
      <c r="P10" s="3">
        <v>1</v>
      </c>
      <c r="Q10" s="3"/>
      <c r="R10" s="3"/>
      <c r="S10" s="3"/>
      <c r="T10" s="3">
        <v>2</v>
      </c>
      <c r="U10" s="3"/>
      <c r="V10" s="3"/>
      <c r="W10" s="3"/>
      <c r="X10" s="3"/>
      <c r="Y10" s="3">
        <v>15</v>
      </c>
    </row>
    <row r="11" spans="1:25" x14ac:dyDescent="0.3">
      <c r="A11" s="4" t="s">
        <v>239</v>
      </c>
      <c r="B11" s="3">
        <v>1</v>
      </c>
      <c r="C11" s="3"/>
      <c r="D11" s="3"/>
      <c r="E11" s="3">
        <v>1</v>
      </c>
      <c r="F11" s="3">
        <v>3</v>
      </c>
      <c r="G11" s="3">
        <v>2</v>
      </c>
      <c r="H11" s="3">
        <v>1</v>
      </c>
      <c r="I11" s="3"/>
      <c r="J11" s="3">
        <v>1</v>
      </c>
      <c r="K11" s="3">
        <v>1</v>
      </c>
      <c r="L11" s="3"/>
      <c r="M11" s="3">
        <v>1</v>
      </c>
      <c r="N11" s="3"/>
      <c r="O11" s="3"/>
      <c r="P11" s="3">
        <v>1</v>
      </c>
      <c r="Q11" s="3"/>
      <c r="R11" s="3"/>
      <c r="S11" s="3"/>
      <c r="T11" s="3">
        <v>2</v>
      </c>
      <c r="U11" s="3"/>
      <c r="V11" s="3">
        <v>1</v>
      </c>
      <c r="W11" s="3"/>
      <c r="X11" s="3"/>
      <c r="Y11" s="3">
        <v>15</v>
      </c>
    </row>
    <row r="12" spans="1:25" x14ac:dyDescent="0.3">
      <c r="A12" s="4" t="s">
        <v>240</v>
      </c>
      <c r="B12" s="3"/>
      <c r="C12" s="3"/>
      <c r="D12" s="3"/>
      <c r="E12" s="3">
        <v>1</v>
      </c>
      <c r="F12" s="3">
        <v>4</v>
      </c>
      <c r="G12" s="3">
        <v>3</v>
      </c>
      <c r="H12" s="3">
        <v>1</v>
      </c>
      <c r="I12" s="3"/>
      <c r="J12" s="3">
        <v>1</v>
      </c>
      <c r="K12" s="3">
        <v>1</v>
      </c>
      <c r="L12" s="3"/>
      <c r="M12" s="3">
        <v>1</v>
      </c>
      <c r="N12" s="3">
        <v>1</v>
      </c>
      <c r="O12" s="3"/>
      <c r="P12" s="3">
        <v>1</v>
      </c>
      <c r="Q12" s="3"/>
      <c r="R12" s="3"/>
      <c r="S12" s="3"/>
      <c r="T12" s="3">
        <v>2</v>
      </c>
      <c r="U12" s="3"/>
      <c r="V12" s="3"/>
      <c r="W12" s="3"/>
      <c r="X12" s="3">
        <v>1</v>
      </c>
      <c r="Y12" s="3">
        <v>17</v>
      </c>
    </row>
    <row r="13" spans="1:25" x14ac:dyDescent="0.3">
      <c r="A13" s="4" t="s">
        <v>260</v>
      </c>
      <c r="B13" s="3"/>
      <c r="C13" s="3"/>
      <c r="D13" s="3"/>
      <c r="E13" s="3">
        <v>1</v>
      </c>
      <c r="F13" s="3">
        <v>4</v>
      </c>
      <c r="G13" s="3">
        <v>3</v>
      </c>
      <c r="H13" s="3">
        <v>1</v>
      </c>
      <c r="I13" s="3"/>
      <c r="J13" s="3">
        <v>1</v>
      </c>
      <c r="K13" s="3">
        <v>1</v>
      </c>
      <c r="L13" s="3"/>
      <c r="M13" s="3">
        <v>1</v>
      </c>
      <c r="N13" s="3">
        <v>2</v>
      </c>
      <c r="O13" s="3"/>
      <c r="P13" s="3">
        <v>1</v>
      </c>
      <c r="Q13" s="3"/>
      <c r="R13" s="3"/>
      <c r="S13" s="3"/>
      <c r="T13" s="3">
        <v>2</v>
      </c>
      <c r="U13" s="3"/>
      <c r="V13" s="3"/>
      <c r="W13" s="3"/>
      <c r="X13" s="3">
        <v>1</v>
      </c>
      <c r="Y13" s="3">
        <v>18</v>
      </c>
    </row>
    <row r="14" spans="1:25" x14ac:dyDescent="0.3">
      <c r="A14" s="4" t="s">
        <v>268</v>
      </c>
      <c r="B14" s="3"/>
      <c r="C14" s="3"/>
      <c r="D14" s="3"/>
      <c r="E14" s="3">
        <v>1</v>
      </c>
      <c r="F14" s="3">
        <v>4</v>
      </c>
      <c r="G14" s="3">
        <v>2</v>
      </c>
      <c r="H14" s="3">
        <v>1</v>
      </c>
      <c r="I14" s="3"/>
      <c r="J14" s="3">
        <v>1</v>
      </c>
      <c r="K14" s="3">
        <v>1</v>
      </c>
      <c r="L14" s="3"/>
      <c r="M14" s="3">
        <v>1</v>
      </c>
      <c r="N14" s="3">
        <v>2</v>
      </c>
      <c r="O14" s="3"/>
      <c r="P14" s="3">
        <v>1</v>
      </c>
      <c r="Q14" s="3"/>
      <c r="R14" s="3"/>
      <c r="S14" s="3"/>
      <c r="T14" s="3">
        <v>2</v>
      </c>
      <c r="U14" s="3"/>
      <c r="V14" s="3"/>
      <c r="W14" s="3"/>
      <c r="X14" s="3">
        <v>1</v>
      </c>
      <c r="Y14" s="3">
        <v>17</v>
      </c>
    </row>
    <row r="15" spans="1:25" x14ac:dyDescent="0.3">
      <c r="A15" s="4" t="s">
        <v>269</v>
      </c>
      <c r="B15" s="3"/>
      <c r="C15" s="3"/>
      <c r="D15" s="3"/>
      <c r="E15" s="3">
        <v>1</v>
      </c>
      <c r="F15" s="3">
        <v>4</v>
      </c>
      <c r="G15" s="3">
        <v>2</v>
      </c>
      <c r="H15" s="3"/>
      <c r="I15" s="3"/>
      <c r="J15" s="3">
        <v>1</v>
      </c>
      <c r="K15" s="3">
        <v>1</v>
      </c>
      <c r="L15" s="3"/>
      <c r="M15" s="3">
        <v>1</v>
      </c>
      <c r="N15" s="3">
        <v>2</v>
      </c>
      <c r="O15" s="3"/>
      <c r="P15" s="3">
        <v>1</v>
      </c>
      <c r="Q15" s="3"/>
      <c r="R15" s="3"/>
      <c r="S15" s="3"/>
      <c r="T15" s="3">
        <v>2</v>
      </c>
      <c r="U15" s="3"/>
      <c r="V15" s="3"/>
      <c r="W15" s="3"/>
      <c r="X15" s="3">
        <v>1</v>
      </c>
      <c r="Y15" s="3">
        <v>16</v>
      </c>
    </row>
    <row r="16" spans="1:25" x14ac:dyDescent="0.3">
      <c r="A16" s="5" t="s">
        <v>270</v>
      </c>
      <c r="B16" s="6">
        <v>5</v>
      </c>
      <c r="C16" s="6">
        <v>1</v>
      </c>
      <c r="D16" s="6">
        <v>4</v>
      </c>
      <c r="E16" s="6">
        <v>3</v>
      </c>
      <c r="F16" s="6">
        <v>7</v>
      </c>
      <c r="G16" s="6">
        <v>5</v>
      </c>
      <c r="H16" s="6">
        <v>3</v>
      </c>
      <c r="I16" s="6"/>
      <c r="J16" s="6">
        <v>9</v>
      </c>
      <c r="K16" s="6">
        <v>2</v>
      </c>
      <c r="L16" s="6">
        <v>5</v>
      </c>
      <c r="M16" s="6">
        <v>5</v>
      </c>
      <c r="N16" s="6">
        <v>4</v>
      </c>
      <c r="O16" s="6">
        <v>4</v>
      </c>
      <c r="P16" s="6">
        <v>3</v>
      </c>
      <c r="Q16" s="6">
        <v>1</v>
      </c>
      <c r="R16" s="6">
        <v>2</v>
      </c>
      <c r="S16" s="6">
        <v>1</v>
      </c>
      <c r="T16" s="6">
        <v>4</v>
      </c>
      <c r="U16" s="6">
        <v>1</v>
      </c>
      <c r="V16" s="6">
        <v>1</v>
      </c>
      <c r="W16" s="6">
        <v>2</v>
      </c>
      <c r="X16" s="6">
        <v>4</v>
      </c>
      <c r="Y16" s="6">
        <v>76</v>
      </c>
    </row>
    <row r="17" spans="1:25" x14ac:dyDescent="0.3">
      <c r="A17" s="5" t="s">
        <v>271</v>
      </c>
      <c r="B17" s="6">
        <v>6</v>
      </c>
      <c r="C17" s="6">
        <v>3</v>
      </c>
      <c r="D17" s="6">
        <v>4</v>
      </c>
      <c r="E17" s="6">
        <v>4</v>
      </c>
      <c r="F17" s="6">
        <v>8</v>
      </c>
      <c r="G17" s="6">
        <v>6</v>
      </c>
      <c r="H17" s="6">
        <v>6</v>
      </c>
      <c r="I17" s="6">
        <v>1</v>
      </c>
      <c r="J17" s="6">
        <v>9</v>
      </c>
      <c r="K17" s="6">
        <v>2</v>
      </c>
      <c r="L17" s="6">
        <v>5</v>
      </c>
      <c r="M17" s="6">
        <v>5</v>
      </c>
      <c r="N17" s="6">
        <v>6</v>
      </c>
      <c r="O17" s="6">
        <v>5</v>
      </c>
      <c r="P17" s="6">
        <v>4</v>
      </c>
      <c r="Q17" s="6">
        <v>2</v>
      </c>
      <c r="R17" s="6">
        <v>2</v>
      </c>
      <c r="S17" s="6">
        <v>2</v>
      </c>
      <c r="T17" s="6">
        <v>5</v>
      </c>
      <c r="U17" s="6">
        <v>2</v>
      </c>
      <c r="V17" s="6">
        <v>3</v>
      </c>
      <c r="W17" s="6">
        <v>2</v>
      </c>
      <c r="X17" s="6">
        <v>5</v>
      </c>
      <c r="Y17" s="6">
        <v>97</v>
      </c>
    </row>
    <row r="18" spans="1:25" x14ac:dyDescent="0.3">
      <c r="A18" s="4" t="s">
        <v>276</v>
      </c>
      <c r="B18" s="3">
        <v>14</v>
      </c>
      <c r="C18" s="3">
        <v>4</v>
      </c>
      <c r="D18" s="3">
        <v>8</v>
      </c>
      <c r="E18" s="3">
        <v>17</v>
      </c>
      <c r="F18" s="3">
        <v>53</v>
      </c>
      <c r="G18" s="3">
        <v>35</v>
      </c>
      <c r="H18" s="3">
        <v>18</v>
      </c>
      <c r="I18" s="3">
        <v>1</v>
      </c>
      <c r="J18" s="3">
        <v>28</v>
      </c>
      <c r="K18" s="3">
        <v>14</v>
      </c>
      <c r="L18" s="3">
        <v>10</v>
      </c>
      <c r="M18" s="3">
        <v>20</v>
      </c>
      <c r="N18" s="3">
        <v>24</v>
      </c>
      <c r="O18" s="3">
        <v>9</v>
      </c>
      <c r="P18" s="3">
        <v>17</v>
      </c>
      <c r="Q18" s="3">
        <v>3</v>
      </c>
      <c r="R18" s="3">
        <v>4</v>
      </c>
      <c r="S18" s="3">
        <v>3</v>
      </c>
      <c r="T18" s="3">
        <v>28</v>
      </c>
      <c r="U18" s="3">
        <v>3</v>
      </c>
      <c r="V18" s="3">
        <v>6</v>
      </c>
      <c r="W18" s="3">
        <v>4</v>
      </c>
      <c r="X18" s="3">
        <v>13</v>
      </c>
      <c r="Y18" s="3">
        <v>336</v>
      </c>
    </row>
    <row r="26" spans="1:25" x14ac:dyDescent="0.3">
      <c r="A26" s="2" t="s">
        <v>274</v>
      </c>
      <c r="B26" t="s">
        <v>292</v>
      </c>
    </row>
    <row r="28" spans="1:25" x14ac:dyDescent="0.3">
      <c r="A28" s="2" t="s">
        <v>295</v>
      </c>
      <c r="B28" s="2" t="s">
        <v>275</v>
      </c>
    </row>
    <row r="29" spans="1:25" x14ac:dyDescent="0.3">
      <c r="A29" s="2" t="s">
        <v>293</v>
      </c>
      <c r="B29" t="s">
        <v>15</v>
      </c>
      <c r="C29" t="s">
        <v>47</v>
      </c>
      <c r="D29" t="s">
        <v>32</v>
      </c>
      <c r="E29" t="s">
        <v>223</v>
      </c>
      <c r="F29" t="s">
        <v>198</v>
      </c>
      <c r="G29" t="s">
        <v>140</v>
      </c>
      <c r="H29" t="s">
        <v>143</v>
      </c>
      <c r="I29" t="s">
        <v>176</v>
      </c>
      <c r="J29" t="s">
        <v>129</v>
      </c>
      <c r="K29" t="s">
        <v>94</v>
      </c>
      <c r="L29" t="s">
        <v>84</v>
      </c>
      <c r="M29" t="s">
        <v>116</v>
      </c>
      <c r="N29" t="s">
        <v>107</v>
      </c>
      <c r="O29" t="s">
        <v>243</v>
      </c>
      <c r="P29" t="s">
        <v>276</v>
      </c>
    </row>
    <row r="30" spans="1:25" x14ac:dyDescent="0.3">
      <c r="A30" s="4" t="s">
        <v>16</v>
      </c>
      <c r="B30" s="3"/>
      <c r="C30" s="3">
        <v>1</v>
      </c>
      <c r="D30" s="3">
        <v>4</v>
      </c>
      <c r="E30" s="3">
        <v>3</v>
      </c>
      <c r="F30" s="3">
        <v>1</v>
      </c>
      <c r="G30" s="3">
        <v>1</v>
      </c>
      <c r="H30" s="3">
        <v>1</v>
      </c>
      <c r="I30" s="3">
        <v>1</v>
      </c>
      <c r="J30" s="3">
        <v>2</v>
      </c>
      <c r="K30" s="3">
        <v>1</v>
      </c>
      <c r="L30" s="3"/>
      <c r="M30" s="3">
        <v>1</v>
      </c>
      <c r="N30" s="3"/>
      <c r="O30" s="3"/>
      <c r="P30" s="3">
        <v>16</v>
      </c>
    </row>
    <row r="31" spans="1:25" x14ac:dyDescent="0.3">
      <c r="A31" s="4" t="s">
        <v>234</v>
      </c>
      <c r="B31" s="3"/>
      <c r="C31" s="3">
        <v>1</v>
      </c>
      <c r="D31" s="3">
        <v>4</v>
      </c>
      <c r="E31" s="3">
        <v>3</v>
      </c>
      <c r="F31" s="3">
        <v>1</v>
      </c>
      <c r="G31" s="3">
        <v>1</v>
      </c>
      <c r="H31" s="3">
        <v>1</v>
      </c>
      <c r="I31" s="3">
        <v>1</v>
      </c>
      <c r="J31" s="3">
        <v>2</v>
      </c>
      <c r="K31" s="3">
        <v>1</v>
      </c>
      <c r="L31" s="3"/>
      <c r="M31" s="3">
        <v>1</v>
      </c>
      <c r="N31" s="3"/>
      <c r="O31" s="3"/>
      <c r="P31" s="3">
        <v>16</v>
      </c>
    </row>
    <row r="32" spans="1:25" x14ac:dyDescent="0.3">
      <c r="A32" s="4" t="s">
        <v>235</v>
      </c>
      <c r="B32" s="3">
        <v>1</v>
      </c>
      <c r="C32" s="3">
        <v>1</v>
      </c>
      <c r="D32" s="3">
        <v>4</v>
      </c>
      <c r="E32" s="3">
        <v>3</v>
      </c>
      <c r="F32" s="3">
        <v>1</v>
      </c>
      <c r="G32" s="3">
        <v>1</v>
      </c>
      <c r="H32" s="3">
        <v>1</v>
      </c>
      <c r="I32" s="3">
        <v>1</v>
      </c>
      <c r="J32" s="3">
        <v>2</v>
      </c>
      <c r="K32" s="3">
        <v>1</v>
      </c>
      <c r="L32" s="3"/>
      <c r="M32" s="3">
        <v>2</v>
      </c>
      <c r="N32" s="3"/>
      <c r="O32" s="3"/>
      <c r="P32" s="3">
        <v>18</v>
      </c>
    </row>
    <row r="33" spans="1:16" x14ac:dyDescent="0.3">
      <c r="A33" s="4" t="s">
        <v>236</v>
      </c>
      <c r="B33" s="3">
        <v>1</v>
      </c>
      <c r="C33" s="3">
        <v>1</v>
      </c>
      <c r="D33" s="3">
        <v>3</v>
      </c>
      <c r="E33" s="3">
        <v>3</v>
      </c>
      <c r="F33" s="3">
        <v>1</v>
      </c>
      <c r="G33" s="3">
        <v>1</v>
      </c>
      <c r="H33" s="3">
        <v>1</v>
      </c>
      <c r="I33" s="3">
        <v>1</v>
      </c>
      <c r="J33" s="3">
        <v>2</v>
      </c>
      <c r="K33" s="3">
        <v>1</v>
      </c>
      <c r="L33" s="3"/>
      <c r="M33" s="3">
        <v>2</v>
      </c>
      <c r="N33" s="3"/>
      <c r="O33" s="3"/>
      <c r="P33" s="3">
        <v>17</v>
      </c>
    </row>
    <row r="34" spans="1:16" x14ac:dyDescent="0.3">
      <c r="A34" s="4" t="s">
        <v>238</v>
      </c>
      <c r="B34" s="3"/>
      <c r="C34" s="3">
        <v>1</v>
      </c>
      <c r="D34" s="3">
        <v>4</v>
      </c>
      <c r="E34" s="3">
        <v>3</v>
      </c>
      <c r="F34" s="3">
        <v>1</v>
      </c>
      <c r="G34" s="3">
        <v>1</v>
      </c>
      <c r="H34" s="3">
        <v>1</v>
      </c>
      <c r="I34" s="3">
        <v>1</v>
      </c>
      <c r="J34" s="3">
        <v>2</v>
      </c>
      <c r="K34" s="3">
        <v>1</v>
      </c>
      <c r="L34" s="3"/>
      <c r="M34" s="3">
        <v>2</v>
      </c>
      <c r="N34" s="3"/>
      <c r="O34" s="3"/>
      <c r="P34" s="3">
        <v>17</v>
      </c>
    </row>
    <row r="35" spans="1:16" x14ac:dyDescent="0.3">
      <c r="A35" s="4" t="s">
        <v>239</v>
      </c>
      <c r="B35" s="3">
        <v>1</v>
      </c>
      <c r="C35" s="3">
        <v>1</v>
      </c>
      <c r="D35" s="3">
        <v>3</v>
      </c>
      <c r="E35" s="3">
        <v>3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/>
      <c r="M35" s="3">
        <v>2</v>
      </c>
      <c r="N35" s="3">
        <v>1</v>
      </c>
      <c r="O35" s="3"/>
      <c r="P35" s="3">
        <v>17</v>
      </c>
    </row>
    <row r="36" spans="1:16" x14ac:dyDescent="0.3">
      <c r="A36" s="4" t="s">
        <v>240</v>
      </c>
      <c r="B36" s="3"/>
      <c r="C36" s="3">
        <v>1</v>
      </c>
      <c r="D36" s="3">
        <v>4</v>
      </c>
      <c r="E36" s="3">
        <v>3</v>
      </c>
      <c r="F36" s="3">
        <v>1</v>
      </c>
      <c r="G36" s="3">
        <v>1</v>
      </c>
      <c r="H36" s="3">
        <v>1</v>
      </c>
      <c r="I36" s="3">
        <v>1</v>
      </c>
      <c r="J36" s="3">
        <v>2</v>
      </c>
      <c r="K36" s="3">
        <v>1</v>
      </c>
      <c r="L36" s="3"/>
      <c r="M36" s="3">
        <v>2</v>
      </c>
      <c r="N36" s="3"/>
      <c r="O36" s="3">
        <v>2</v>
      </c>
      <c r="P36" s="3">
        <v>19</v>
      </c>
    </row>
    <row r="37" spans="1:16" x14ac:dyDescent="0.3">
      <c r="A37" s="4" t="s">
        <v>260</v>
      </c>
      <c r="B37" s="3"/>
      <c r="C37" s="3">
        <v>1</v>
      </c>
      <c r="D37" s="3">
        <v>4</v>
      </c>
      <c r="E37" s="3">
        <v>3</v>
      </c>
      <c r="F37" s="3">
        <v>1</v>
      </c>
      <c r="G37" s="3">
        <v>1</v>
      </c>
      <c r="H37" s="3">
        <v>1</v>
      </c>
      <c r="I37" s="3">
        <v>1</v>
      </c>
      <c r="J37" s="3">
        <v>3</v>
      </c>
      <c r="K37" s="3">
        <v>1</v>
      </c>
      <c r="L37" s="3"/>
      <c r="M37" s="3">
        <v>2</v>
      </c>
      <c r="N37" s="3"/>
      <c r="O37" s="3">
        <v>2</v>
      </c>
      <c r="P37" s="3">
        <v>20</v>
      </c>
    </row>
    <row r="38" spans="1:16" x14ac:dyDescent="0.3">
      <c r="A38" s="4" t="s">
        <v>268</v>
      </c>
      <c r="B38" s="3"/>
      <c r="C38" s="3">
        <v>1</v>
      </c>
      <c r="D38" s="3">
        <v>4</v>
      </c>
      <c r="E38" s="3">
        <v>3</v>
      </c>
      <c r="F38" s="3">
        <v>1</v>
      </c>
      <c r="G38" s="3">
        <v>1</v>
      </c>
      <c r="H38" s="3">
        <v>1</v>
      </c>
      <c r="I38" s="3">
        <v>1</v>
      </c>
      <c r="J38" s="3">
        <v>3</v>
      </c>
      <c r="K38" s="3">
        <v>1</v>
      </c>
      <c r="L38" s="3"/>
      <c r="M38" s="3">
        <v>2</v>
      </c>
      <c r="N38" s="3"/>
      <c r="O38" s="3">
        <v>2</v>
      </c>
      <c r="P38" s="3">
        <v>20</v>
      </c>
    </row>
    <row r="39" spans="1:16" x14ac:dyDescent="0.3">
      <c r="A39" s="4" t="s">
        <v>269</v>
      </c>
      <c r="B39" s="3"/>
      <c r="C39" s="3">
        <v>1</v>
      </c>
      <c r="D39" s="3">
        <v>4</v>
      </c>
      <c r="E39" s="3">
        <v>3</v>
      </c>
      <c r="F39" s="3"/>
      <c r="G39" s="3">
        <v>1</v>
      </c>
      <c r="H39" s="3">
        <v>1</v>
      </c>
      <c r="I39" s="3">
        <v>1</v>
      </c>
      <c r="J39" s="3">
        <v>3</v>
      </c>
      <c r="K39" s="3">
        <v>1</v>
      </c>
      <c r="L39" s="3"/>
      <c r="M39" s="3">
        <v>2</v>
      </c>
      <c r="N39" s="3"/>
      <c r="O39" s="3">
        <v>2</v>
      </c>
      <c r="P39" s="3">
        <v>19</v>
      </c>
    </row>
    <row r="40" spans="1:16" x14ac:dyDescent="0.3">
      <c r="A40" s="4" t="s">
        <v>270</v>
      </c>
      <c r="B40" s="3"/>
      <c r="C40" s="3">
        <v>1</v>
      </c>
      <c r="D40" s="3">
        <v>4</v>
      </c>
      <c r="E40" s="3">
        <v>3</v>
      </c>
      <c r="F40" s="3"/>
      <c r="G40" s="3">
        <v>1</v>
      </c>
      <c r="H40" s="3">
        <v>1</v>
      </c>
      <c r="I40" s="3">
        <v>1</v>
      </c>
      <c r="J40" s="3">
        <v>3</v>
      </c>
      <c r="K40" s="3">
        <v>1</v>
      </c>
      <c r="L40" s="3"/>
      <c r="M40" s="3">
        <v>2</v>
      </c>
      <c r="N40" s="3"/>
      <c r="O40" s="3">
        <v>2</v>
      </c>
      <c r="P40" s="3">
        <v>19</v>
      </c>
    </row>
    <row r="41" spans="1:16" x14ac:dyDescent="0.3">
      <c r="A41" s="4" t="s">
        <v>271</v>
      </c>
      <c r="B41" s="3"/>
      <c r="C41" s="3">
        <v>2</v>
      </c>
      <c r="D41" s="3">
        <v>4</v>
      </c>
      <c r="E41" s="3">
        <v>1</v>
      </c>
      <c r="F41" s="3"/>
      <c r="G41" s="3">
        <v>1</v>
      </c>
      <c r="H41" s="3">
        <v>1</v>
      </c>
      <c r="I41" s="3"/>
      <c r="J41" s="3">
        <v>2</v>
      </c>
      <c r="K41" s="3">
        <v>1</v>
      </c>
      <c r="L41" s="3">
        <v>1</v>
      </c>
      <c r="M41" s="3">
        <v>2</v>
      </c>
      <c r="N41" s="3"/>
      <c r="O41" s="3">
        <v>1</v>
      </c>
      <c r="P41" s="3">
        <v>16</v>
      </c>
    </row>
    <row r="42" spans="1:16" x14ac:dyDescent="0.3">
      <c r="A42" s="4" t="s">
        <v>276</v>
      </c>
      <c r="B42" s="3">
        <v>3</v>
      </c>
      <c r="C42" s="3">
        <v>13</v>
      </c>
      <c r="D42" s="3">
        <v>46</v>
      </c>
      <c r="E42" s="3">
        <v>34</v>
      </c>
      <c r="F42" s="3">
        <v>9</v>
      </c>
      <c r="G42" s="3">
        <v>12</v>
      </c>
      <c r="H42" s="3">
        <v>12</v>
      </c>
      <c r="I42" s="3">
        <v>11</v>
      </c>
      <c r="J42" s="3">
        <v>27</v>
      </c>
      <c r="K42" s="3">
        <v>12</v>
      </c>
      <c r="L42" s="3">
        <v>1</v>
      </c>
      <c r="M42" s="3">
        <v>22</v>
      </c>
      <c r="N42" s="3">
        <v>1</v>
      </c>
      <c r="O42" s="3">
        <v>11</v>
      </c>
      <c r="P42" s="3">
        <v>214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330"/>
  <sheetViews>
    <sheetView workbookViewId="0">
      <selection activeCell="G55" sqref="G55"/>
    </sheetView>
  </sheetViews>
  <sheetFormatPr defaultRowHeight="14.4" x14ac:dyDescent="0.3"/>
  <cols>
    <col min="1" max="1" width="38" bestFit="1" customWidth="1"/>
    <col min="2" max="2" width="26.5546875" bestFit="1" customWidth="1"/>
    <col min="3" max="3" width="12.33203125" bestFit="1" customWidth="1"/>
    <col min="4" max="4" width="11.44140625" bestFit="1" customWidth="1"/>
    <col min="5" max="5" width="14.6640625" bestFit="1" customWidth="1"/>
    <col min="6" max="6" width="14.6640625" customWidth="1"/>
    <col min="7" max="7" width="18.77734375" bestFit="1" customWidth="1"/>
    <col min="8" max="8" width="25.5546875" bestFit="1" customWidth="1"/>
    <col min="9" max="9" width="29.109375" bestFit="1" customWidth="1"/>
    <col min="10" max="10" width="13" bestFit="1" customWidth="1"/>
    <col min="11" max="11" width="27.33203125" bestFit="1" customWidth="1"/>
    <col min="12" max="12" width="15.5546875" bestFit="1" customWidth="1"/>
    <col min="13" max="14" width="15.55468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273</v>
      </c>
      <c r="G1" s="1" t="s">
        <v>5</v>
      </c>
      <c r="H1" s="1" t="s">
        <v>6</v>
      </c>
      <c r="I1" s="1" t="s">
        <v>7</v>
      </c>
      <c r="J1" s="1" t="s">
        <v>278</v>
      </c>
      <c r="K1" s="1" t="s">
        <v>8</v>
      </c>
      <c r="L1" s="1" t="s">
        <v>9</v>
      </c>
      <c r="M1" s="1" t="s">
        <v>274</v>
      </c>
      <c r="N1" s="1" t="s">
        <v>277</v>
      </c>
      <c r="O1" s="1" t="s">
        <v>10</v>
      </c>
    </row>
    <row r="2" spans="1:15" hidden="1" x14ac:dyDescent="0.3">
      <c r="A2" t="s">
        <v>11</v>
      </c>
      <c r="B2" t="s">
        <v>12</v>
      </c>
      <c r="C2" t="s">
        <v>13</v>
      </c>
      <c r="D2" t="s">
        <v>14</v>
      </c>
      <c r="E2">
        <v>5450</v>
      </c>
      <c r="F2">
        <v>5450</v>
      </c>
      <c r="G2">
        <v>7641</v>
      </c>
      <c r="H2">
        <v>266</v>
      </c>
      <c r="I2">
        <v>32.1</v>
      </c>
      <c r="J2">
        <f>I2*F2</f>
        <v>174945</v>
      </c>
      <c r="K2" t="s">
        <v>15</v>
      </c>
      <c r="L2">
        <v>3610</v>
      </c>
      <c r="M2">
        <v>3610</v>
      </c>
      <c r="N2">
        <f>M2*H2</f>
        <v>960260</v>
      </c>
      <c r="O2" t="s">
        <v>16</v>
      </c>
    </row>
    <row r="3" spans="1:15" hidden="1" x14ac:dyDescent="0.3">
      <c r="A3" t="s">
        <v>17</v>
      </c>
      <c r="B3" t="s">
        <v>12</v>
      </c>
      <c r="C3" t="s">
        <v>13</v>
      </c>
      <c r="D3" t="s">
        <v>18</v>
      </c>
      <c r="E3">
        <v>1910</v>
      </c>
      <c r="F3">
        <v>1910</v>
      </c>
      <c r="G3">
        <v>6687</v>
      </c>
      <c r="H3">
        <v>304</v>
      </c>
      <c r="I3">
        <v>26.7</v>
      </c>
      <c r="J3">
        <f t="shared" ref="J3:J66" si="0">I3*F3</f>
        <v>50997</v>
      </c>
      <c r="K3" t="s">
        <v>15</v>
      </c>
      <c r="L3">
        <v>1105</v>
      </c>
      <c r="M3">
        <v>1105</v>
      </c>
      <c r="N3">
        <f t="shared" ref="N3:N66" si="1">M3*H3</f>
        <v>335920</v>
      </c>
      <c r="O3" t="s">
        <v>16</v>
      </c>
    </row>
    <row r="4" spans="1:15" hidden="1" x14ac:dyDescent="0.3">
      <c r="A4" t="s">
        <v>19</v>
      </c>
      <c r="B4" t="s">
        <v>12</v>
      </c>
      <c r="C4" t="s">
        <v>13</v>
      </c>
      <c r="D4" t="s">
        <v>20</v>
      </c>
      <c r="E4">
        <v>1030</v>
      </c>
      <c r="F4">
        <v>1030</v>
      </c>
      <c r="G4">
        <v>12703</v>
      </c>
      <c r="H4">
        <v>206</v>
      </c>
      <c r="I4">
        <v>22</v>
      </c>
      <c r="J4">
        <f t="shared" si="0"/>
        <v>22660</v>
      </c>
      <c r="K4" t="s">
        <v>15</v>
      </c>
      <c r="L4">
        <v>605</v>
      </c>
      <c r="M4">
        <v>605</v>
      </c>
      <c r="N4">
        <f t="shared" si="1"/>
        <v>124630</v>
      </c>
      <c r="O4" t="s">
        <v>16</v>
      </c>
    </row>
    <row r="5" spans="1:15" hidden="1" x14ac:dyDescent="0.3">
      <c r="A5" t="s">
        <v>21</v>
      </c>
      <c r="B5" t="s">
        <v>12</v>
      </c>
      <c r="C5" t="s">
        <v>13</v>
      </c>
      <c r="D5" t="s">
        <v>22</v>
      </c>
      <c r="E5">
        <v>860</v>
      </c>
      <c r="F5">
        <v>860</v>
      </c>
      <c r="G5">
        <v>8566</v>
      </c>
      <c r="H5">
        <v>230</v>
      </c>
      <c r="I5">
        <v>24.2</v>
      </c>
      <c r="J5">
        <f t="shared" si="0"/>
        <v>20812</v>
      </c>
      <c r="K5" t="s">
        <v>15</v>
      </c>
      <c r="L5">
        <v>565</v>
      </c>
      <c r="M5">
        <v>565</v>
      </c>
      <c r="N5">
        <f t="shared" si="1"/>
        <v>129950</v>
      </c>
      <c r="O5" t="s">
        <v>16</v>
      </c>
    </row>
    <row r="6" spans="1:15" hidden="1" x14ac:dyDescent="0.3">
      <c r="A6" t="s">
        <v>23</v>
      </c>
      <c r="B6" t="s">
        <v>12</v>
      </c>
      <c r="C6" t="s">
        <v>13</v>
      </c>
      <c r="D6" t="s">
        <v>24</v>
      </c>
      <c r="E6">
        <v>2240</v>
      </c>
      <c r="F6">
        <v>2240</v>
      </c>
      <c r="G6">
        <v>3934</v>
      </c>
      <c r="H6">
        <v>246</v>
      </c>
      <c r="I6">
        <v>26</v>
      </c>
      <c r="J6">
        <f t="shared" si="0"/>
        <v>58240</v>
      </c>
      <c r="K6" t="s">
        <v>15</v>
      </c>
      <c r="L6">
        <v>1265</v>
      </c>
      <c r="M6">
        <v>1265</v>
      </c>
      <c r="N6">
        <f t="shared" si="1"/>
        <v>311190</v>
      </c>
      <c r="O6" t="s">
        <v>16</v>
      </c>
    </row>
    <row r="7" spans="1:15" hidden="1" x14ac:dyDescent="0.3">
      <c r="A7" t="s">
        <v>25</v>
      </c>
      <c r="B7" t="s">
        <v>12</v>
      </c>
      <c r="C7" t="s">
        <v>13</v>
      </c>
      <c r="D7" t="s">
        <v>26</v>
      </c>
      <c r="E7">
        <v>340</v>
      </c>
      <c r="F7">
        <v>340</v>
      </c>
      <c r="G7">
        <v>866</v>
      </c>
      <c r="H7">
        <v>621</v>
      </c>
      <c r="I7">
        <v>44.3</v>
      </c>
      <c r="J7">
        <f t="shared" si="0"/>
        <v>15061.999999999998</v>
      </c>
      <c r="K7" t="s">
        <v>15</v>
      </c>
      <c r="L7">
        <v>135</v>
      </c>
      <c r="M7">
        <v>135</v>
      </c>
      <c r="N7">
        <f t="shared" si="1"/>
        <v>83835</v>
      </c>
      <c r="O7" t="s">
        <v>16</v>
      </c>
    </row>
    <row r="8" spans="1:15" x14ac:dyDescent="0.3">
      <c r="A8" t="s">
        <v>27</v>
      </c>
      <c r="B8" t="s">
        <v>12</v>
      </c>
      <c r="C8" t="s">
        <v>13</v>
      </c>
      <c r="D8" t="s">
        <v>28</v>
      </c>
      <c r="E8">
        <v>0</v>
      </c>
      <c r="J8">
        <f t="shared" si="0"/>
        <v>0</v>
      </c>
      <c r="K8" t="s">
        <v>29</v>
      </c>
      <c r="L8">
        <v>0</v>
      </c>
      <c r="N8">
        <f t="shared" si="1"/>
        <v>0</v>
      </c>
      <c r="O8" t="s">
        <v>16</v>
      </c>
    </row>
    <row r="9" spans="1:15" hidden="1" x14ac:dyDescent="0.3">
      <c r="A9" t="s">
        <v>30</v>
      </c>
      <c r="B9" t="s">
        <v>12</v>
      </c>
      <c r="C9" t="s">
        <v>13</v>
      </c>
      <c r="D9" t="s">
        <v>31</v>
      </c>
      <c r="E9">
        <v>3780</v>
      </c>
      <c r="F9">
        <v>3780</v>
      </c>
      <c r="G9">
        <v>2939</v>
      </c>
      <c r="H9">
        <v>314</v>
      </c>
      <c r="I9">
        <v>27.6</v>
      </c>
      <c r="J9">
        <f t="shared" si="0"/>
        <v>104328</v>
      </c>
      <c r="K9" t="s">
        <v>32</v>
      </c>
      <c r="L9">
        <v>2085</v>
      </c>
      <c r="M9">
        <v>2085</v>
      </c>
      <c r="N9">
        <f t="shared" si="1"/>
        <v>654690</v>
      </c>
      <c r="O9" t="s">
        <v>16</v>
      </c>
    </row>
    <row r="10" spans="1:15" hidden="1" x14ac:dyDescent="0.3">
      <c r="A10" t="s">
        <v>33</v>
      </c>
      <c r="B10" t="s">
        <v>12</v>
      </c>
      <c r="C10" t="s">
        <v>13</v>
      </c>
      <c r="D10" t="s">
        <v>34</v>
      </c>
      <c r="E10">
        <v>1510</v>
      </c>
      <c r="F10">
        <v>1510</v>
      </c>
      <c r="G10">
        <v>6092</v>
      </c>
      <c r="H10">
        <v>193</v>
      </c>
      <c r="I10">
        <v>19.2</v>
      </c>
      <c r="J10">
        <f t="shared" si="0"/>
        <v>28992</v>
      </c>
      <c r="K10" t="s">
        <v>32</v>
      </c>
      <c r="L10">
        <v>880</v>
      </c>
      <c r="M10">
        <v>880</v>
      </c>
      <c r="N10">
        <f t="shared" si="1"/>
        <v>169840</v>
      </c>
      <c r="O10" t="s">
        <v>16</v>
      </c>
    </row>
    <row r="11" spans="1:15" x14ac:dyDescent="0.3">
      <c r="A11" t="s">
        <v>35</v>
      </c>
      <c r="B11" t="s">
        <v>12</v>
      </c>
      <c r="C11" t="s">
        <v>13</v>
      </c>
      <c r="D11" t="s">
        <v>36</v>
      </c>
      <c r="E11">
        <v>0</v>
      </c>
      <c r="G11">
        <v>207</v>
      </c>
      <c r="J11">
        <f t="shared" si="0"/>
        <v>0</v>
      </c>
      <c r="K11" t="s">
        <v>32</v>
      </c>
      <c r="L11">
        <v>0</v>
      </c>
      <c r="N11">
        <f t="shared" si="1"/>
        <v>0</v>
      </c>
      <c r="O11" t="s">
        <v>16</v>
      </c>
    </row>
    <row r="12" spans="1:15" hidden="1" x14ac:dyDescent="0.3">
      <c r="A12" t="s">
        <v>37</v>
      </c>
      <c r="B12" t="s">
        <v>12</v>
      </c>
      <c r="C12" t="s">
        <v>13</v>
      </c>
      <c r="D12" t="s">
        <v>38</v>
      </c>
      <c r="E12">
        <v>1210</v>
      </c>
      <c r="F12">
        <v>1210</v>
      </c>
      <c r="G12">
        <v>7427</v>
      </c>
      <c r="H12">
        <v>169</v>
      </c>
      <c r="I12">
        <v>14.6</v>
      </c>
      <c r="J12">
        <f t="shared" si="0"/>
        <v>17666</v>
      </c>
      <c r="K12" t="s">
        <v>32</v>
      </c>
      <c r="L12">
        <v>545</v>
      </c>
      <c r="M12">
        <v>545</v>
      </c>
      <c r="N12">
        <f t="shared" si="1"/>
        <v>92105</v>
      </c>
      <c r="O12" t="s">
        <v>16</v>
      </c>
    </row>
    <row r="13" spans="1:15" x14ac:dyDescent="0.3">
      <c r="A13" t="s">
        <v>39</v>
      </c>
      <c r="B13" t="s">
        <v>12</v>
      </c>
      <c r="C13" t="s">
        <v>13</v>
      </c>
      <c r="D13" t="s">
        <v>40</v>
      </c>
      <c r="E13">
        <v>0</v>
      </c>
      <c r="J13">
        <f t="shared" si="0"/>
        <v>0</v>
      </c>
      <c r="K13" t="s">
        <v>32</v>
      </c>
      <c r="L13">
        <v>0</v>
      </c>
      <c r="N13">
        <f t="shared" si="1"/>
        <v>0</v>
      </c>
      <c r="O13" t="s">
        <v>16</v>
      </c>
    </row>
    <row r="14" spans="1:15" x14ac:dyDescent="0.3">
      <c r="A14" t="s">
        <v>41</v>
      </c>
      <c r="B14" t="s">
        <v>12</v>
      </c>
      <c r="C14" t="s">
        <v>13</v>
      </c>
      <c r="D14" t="s">
        <v>42</v>
      </c>
      <c r="E14">
        <v>0</v>
      </c>
      <c r="G14">
        <v>34</v>
      </c>
      <c r="J14">
        <f t="shared" si="0"/>
        <v>0</v>
      </c>
      <c r="K14" t="s">
        <v>32</v>
      </c>
      <c r="L14">
        <v>0</v>
      </c>
      <c r="N14">
        <f t="shared" si="1"/>
        <v>0</v>
      </c>
      <c r="O14" t="s">
        <v>16</v>
      </c>
    </row>
    <row r="15" spans="1:15" x14ac:dyDescent="0.3">
      <c r="A15" t="s">
        <v>43</v>
      </c>
      <c r="B15" t="s">
        <v>12</v>
      </c>
      <c r="C15" t="s">
        <v>13</v>
      </c>
      <c r="D15" t="s">
        <v>44</v>
      </c>
      <c r="E15">
        <v>0</v>
      </c>
      <c r="G15">
        <v>6</v>
      </c>
      <c r="J15">
        <f t="shared" si="0"/>
        <v>0</v>
      </c>
      <c r="K15" t="s">
        <v>32</v>
      </c>
      <c r="L15">
        <v>0</v>
      </c>
      <c r="N15">
        <f t="shared" si="1"/>
        <v>0</v>
      </c>
      <c r="O15" t="s">
        <v>16</v>
      </c>
    </row>
    <row r="16" spans="1:15" hidden="1" x14ac:dyDescent="0.3">
      <c r="A16" t="s">
        <v>45</v>
      </c>
      <c r="B16" t="s">
        <v>12</v>
      </c>
      <c r="C16" t="s">
        <v>13</v>
      </c>
      <c r="D16" t="s">
        <v>46</v>
      </c>
      <c r="E16">
        <v>580</v>
      </c>
      <c r="F16">
        <v>580</v>
      </c>
      <c r="G16">
        <v>8561</v>
      </c>
      <c r="H16">
        <v>151</v>
      </c>
      <c r="I16">
        <v>17.3</v>
      </c>
      <c r="J16">
        <f t="shared" si="0"/>
        <v>10034</v>
      </c>
      <c r="K16" t="s">
        <v>47</v>
      </c>
      <c r="L16">
        <v>305</v>
      </c>
      <c r="M16">
        <v>305</v>
      </c>
      <c r="N16">
        <f t="shared" si="1"/>
        <v>46055</v>
      </c>
      <c r="O16" t="s">
        <v>16</v>
      </c>
    </row>
    <row r="17" spans="1:15" hidden="1" x14ac:dyDescent="0.3">
      <c r="A17" t="s">
        <v>48</v>
      </c>
      <c r="B17" t="s">
        <v>12</v>
      </c>
      <c r="C17" t="s">
        <v>13</v>
      </c>
      <c r="D17" t="s">
        <v>49</v>
      </c>
      <c r="E17">
        <v>610</v>
      </c>
      <c r="F17">
        <v>610</v>
      </c>
      <c r="G17">
        <v>6475</v>
      </c>
      <c r="H17">
        <v>164</v>
      </c>
      <c r="I17">
        <v>17.899999999999999</v>
      </c>
      <c r="J17">
        <f t="shared" si="0"/>
        <v>10919</v>
      </c>
      <c r="K17" t="s">
        <v>47</v>
      </c>
      <c r="L17">
        <v>425</v>
      </c>
      <c r="M17">
        <v>425</v>
      </c>
      <c r="N17">
        <f t="shared" si="1"/>
        <v>69700</v>
      </c>
      <c r="O17" t="s">
        <v>16</v>
      </c>
    </row>
    <row r="18" spans="1:15" hidden="1" x14ac:dyDescent="0.3">
      <c r="A18" t="s">
        <v>50</v>
      </c>
      <c r="B18" t="s">
        <v>12</v>
      </c>
      <c r="C18" t="s">
        <v>13</v>
      </c>
      <c r="D18" t="s">
        <v>51</v>
      </c>
      <c r="E18">
        <v>4130</v>
      </c>
      <c r="F18">
        <v>4130</v>
      </c>
      <c r="G18">
        <v>3753</v>
      </c>
      <c r="H18">
        <v>226</v>
      </c>
      <c r="I18">
        <v>21</v>
      </c>
      <c r="J18">
        <f t="shared" si="0"/>
        <v>86730</v>
      </c>
      <c r="K18" t="s">
        <v>47</v>
      </c>
      <c r="L18">
        <v>1940</v>
      </c>
      <c r="M18">
        <v>1940</v>
      </c>
      <c r="N18">
        <f t="shared" si="1"/>
        <v>438440</v>
      </c>
      <c r="O18" t="s">
        <v>16</v>
      </c>
    </row>
    <row r="19" spans="1:15" x14ac:dyDescent="0.3">
      <c r="A19" t="s">
        <v>52</v>
      </c>
      <c r="B19" t="s">
        <v>12</v>
      </c>
      <c r="C19" t="s">
        <v>13</v>
      </c>
      <c r="D19" t="s">
        <v>53</v>
      </c>
      <c r="E19">
        <v>0</v>
      </c>
      <c r="J19">
        <f t="shared" si="0"/>
        <v>0</v>
      </c>
      <c r="K19" t="s">
        <v>47</v>
      </c>
      <c r="L19">
        <v>0</v>
      </c>
      <c r="N19">
        <f t="shared" si="1"/>
        <v>0</v>
      </c>
      <c r="O19" t="s">
        <v>16</v>
      </c>
    </row>
    <row r="20" spans="1:15" hidden="1" x14ac:dyDescent="0.3">
      <c r="A20" t="s">
        <v>54</v>
      </c>
      <c r="B20" t="s">
        <v>12</v>
      </c>
      <c r="C20" t="s">
        <v>13</v>
      </c>
      <c r="D20" t="s">
        <v>55</v>
      </c>
      <c r="E20">
        <v>1800</v>
      </c>
      <c r="F20">
        <v>1800</v>
      </c>
      <c r="G20">
        <v>9937</v>
      </c>
      <c r="H20">
        <v>181</v>
      </c>
      <c r="I20">
        <v>17.600000000000001</v>
      </c>
      <c r="J20">
        <f t="shared" si="0"/>
        <v>31680.000000000004</v>
      </c>
      <c r="K20" t="s">
        <v>56</v>
      </c>
      <c r="L20">
        <v>930</v>
      </c>
      <c r="M20">
        <v>930</v>
      </c>
      <c r="N20">
        <f t="shared" si="1"/>
        <v>168330</v>
      </c>
      <c r="O20" t="s">
        <v>16</v>
      </c>
    </row>
    <row r="21" spans="1:15" hidden="1" x14ac:dyDescent="0.3">
      <c r="A21" t="s">
        <v>57</v>
      </c>
      <c r="B21" t="s">
        <v>12</v>
      </c>
      <c r="C21" t="s">
        <v>13</v>
      </c>
      <c r="D21" t="s">
        <v>58</v>
      </c>
      <c r="E21">
        <v>1890</v>
      </c>
      <c r="F21">
        <v>1890</v>
      </c>
      <c r="G21">
        <v>10481</v>
      </c>
      <c r="H21">
        <v>181</v>
      </c>
      <c r="I21">
        <v>19.5</v>
      </c>
      <c r="J21">
        <f t="shared" si="0"/>
        <v>36855</v>
      </c>
      <c r="K21" t="s">
        <v>56</v>
      </c>
      <c r="L21">
        <v>905</v>
      </c>
      <c r="M21">
        <v>905</v>
      </c>
      <c r="N21">
        <f t="shared" si="1"/>
        <v>163805</v>
      </c>
      <c r="O21" t="s">
        <v>16</v>
      </c>
    </row>
    <row r="22" spans="1:15" hidden="1" x14ac:dyDescent="0.3">
      <c r="A22" t="s">
        <v>59</v>
      </c>
      <c r="B22" t="s">
        <v>12</v>
      </c>
      <c r="C22" t="s">
        <v>13</v>
      </c>
      <c r="D22" t="s">
        <v>60</v>
      </c>
      <c r="E22">
        <v>1800</v>
      </c>
      <c r="F22">
        <v>1800</v>
      </c>
      <c r="G22">
        <v>6693</v>
      </c>
      <c r="H22">
        <v>194</v>
      </c>
      <c r="I22">
        <v>16.7</v>
      </c>
      <c r="J22">
        <f t="shared" si="0"/>
        <v>30060</v>
      </c>
      <c r="K22" t="s">
        <v>56</v>
      </c>
      <c r="L22">
        <v>800</v>
      </c>
      <c r="M22">
        <v>800</v>
      </c>
      <c r="N22">
        <f t="shared" si="1"/>
        <v>155200</v>
      </c>
      <c r="O22" t="s">
        <v>16</v>
      </c>
    </row>
    <row r="23" spans="1:15" hidden="1" x14ac:dyDescent="0.3">
      <c r="A23" t="s">
        <v>61</v>
      </c>
      <c r="B23" t="s">
        <v>12</v>
      </c>
      <c r="C23" t="s">
        <v>13</v>
      </c>
      <c r="D23" t="s">
        <v>62</v>
      </c>
      <c r="E23">
        <v>1950</v>
      </c>
      <c r="F23">
        <v>1950</v>
      </c>
      <c r="G23">
        <v>2528</v>
      </c>
      <c r="H23">
        <v>276</v>
      </c>
      <c r="I23">
        <v>22.6</v>
      </c>
      <c r="J23">
        <f t="shared" si="0"/>
        <v>44070</v>
      </c>
      <c r="K23" t="s">
        <v>56</v>
      </c>
      <c r="L23">
        <v>845</v>
      </c>
      <c r="M23">
        <v>845</v>
      </c>
      <c r="N23">
        <f t="shared" si="1"/>
        <v>233220</v>
      </c>
      <c r="O23" t="s">
        <v>16</v>
      </c>
    </row>
    <row r="24" spans="1:15" hidden="1" x14ac:dyDescent="0.3">
      <c r="A24" t="s">
        <v>63</v>
      </c>
      <c r="B24" t="s">
        <v>12</v>
      </c>
      <c r="C24" t="s">
        <v>13</v>
      </c>
      <c r="D24" t="s">
        <v>64</v>
      </c>
      <c r="E24">
        <v>3670</v>
      </c>
      <c r="F24">
        <v>3670</v>
      </c>
      <c r="G24">
        <v>5009</v>
      </c>
      <c r="H24">
        <v>232</v>
      </c>
      <c r="I24">
        <v>20.399999999999999</v>
      </c>
      <c r="J24">
        <f t="shared" si="0"/>
        <v>74868</v>
      </c>
      <c r="K24" t="s">
        <v>65</v>
      </c>
      <c r="L24">
        <v>1785</v>
      </c>
      <c r="M24">
        <v>1785</v>
      </c>
      <c r="N24">
        <f t="shared" si="1"/>
        <v>414120</v>
      </c>
      <c r="O24" t="s">
        <v>16</v>
      </c>
    </row>
    <row r="25" spans="1:15" hidden="1" x14ac:dyDescent="0.3">
      <c r="A25" t="s">
        <v>66</v>
      </c>
      <c r="B25" t="s">
        <v>12</v>
      </c>
      <c r="C25" t="s">
        <v>13</v>
      </c>
      <c r="D25" t="s">
        <v>67</v>
      </c>
      <c r="E25">
        <v>2160</v>
      </c>
      <c r="F25">
        <v>2160</v>
      </c>
      <c r="G25">
        <v>3284</v>
      </c>
      <c r="H25">
        <v>325</v>
      </c>
      <c r="I25">
        <v>22</v>
      </c>
      <c r="J25">
        <f t="shared" si="0"/>
        <v>47520</v>
      </c>
      <c r="K25" t="s">
        <v>65</v>
      </c>
      <c r="L25">
        <v>885</v>
      </c>
      <c r="M25">
        <v>885</v>
      </c>
      <c r="N25">
        <f t="shared" si="1"/>
        <v>287625</v>
      </c>
      <c r="O25" t="s">
        <v>16</v>
      </c>
    </row>
    <row r="26" spans="1:15" hidden="1" x14ac:dyDescent="0.3">
      <c r="A26" t="s">
        <v>68</v>
      </c>
      <c r="B26" t="s">
        <v>12</v>
      </c>
      <c r="C26" t="s">
        <v>13</v>
      </c>
      <c r="D26" t="s">
        <v>69</v>
      </c>
      <c r="E26">
        <v>3010</v>
      </c>
      <c r="F26">
        <v>3010</v>
      </c>
      <c r="G26">
        <v>11329</v>
      </c>
      <c r="H26">
        <v>223</v>
      </c>
      <c r="I26">
        <v>20.100000000000001</v>
      </c>
      <c r="J26">
        <f t="shared" si="0"/>
        <v>60501.000000000007</v>
      </c>
      <c r="K26" t="s">
        <v>70</v>
      </c>
      <c r="L26">
        <v>1495</v>
      </c>
      <c r="M26">
        <v>1495</v>
      </c>
      <c r="N26">
        <f t="shared" si="1"/>
        <v>333385</v>
      </c>
      <c r="O26" t="s">
        <v>16</v>
      </c>
    </row>
    <row r="27" spans="1:15" hidden="1" x14ac:dyDescent="0.3">
      <c r="A27" t="s">
        <v>71</v>
      </c>
      <c r="B27" t="s">
        <v>12</v>
      </c>
      <c r="C27" t="s">
        <v>13</v>
      </c>
      <c r="D27" t="s">
        <v>72</v>
      </c>
      <c r="E27">
        <v>3330</v>
      </c>
      <c r="F27">
        <v>3330</v>
      </c>
      <c r="G27">
        <v>5665</v>
      </c>
      <c r="H27">
        <v>262</v>
      </c>
      <c r="I27">
        <v>22.5</v>
      </c>
      <c r="J27">
        <f t="shared" si="0"/>
        <v>74925</v>
      </c>
      <c r="K27" t="s">
        <v>70</v>
      </c>
      <c r="L27">
        <v>1475</v>
      </c>
      <c r="M27">
        <v>1475</v>
      </c>
      <c r="N27">
        <f t="shared" si="1"/>
        <v>386450</v>
      </c>
      <c r="O27" t="s">
        <v>16</v>
      </c>
    </row>
    <row r="28" spans="1:15" hidden="1" x14ac:dyDescent="0.3">
      <c r="A28" t="s">
        <v>73</v>
      </c>
      <c r="B28" t="s">
        <v>12</v>
      </c>
      <c r="C28" t="s">
        <v>13</v>
      </c>
      <c r="D28" t="s">
        <v>74</v>
      </c>
      <c r="E28">
        <v>540</v>
      </c>
      <c r="F28">
        <v>540</v>
      </c>
      <c r="G28">
        <v>2960</v>
      </c>
      <c r="H28">
        <v>228</v>
      </c>
      <c r="I28">
        <v>21</v>
      </c>
      <c r="J28">
        <f t="shared" si="0"/>
        <v>11340</v>
      </c>
      <c r="K28" t="s">
        <v>70</v>
      </c>
      <c r="L28">
        <v>230</v>
      </c>
      <c r="M28">
        <v>230</v>
      </c>
      <c r="N28">
        <f t="shared" si="1"/>
        <v>52440</v>
      </c>
      <c r="O28" t="s">
        <v>16</v>
      </c>
    </row>
    <row r="29" spans="1:15" hidden="1" x14ac:dyDescent="0.3">
      <c r="A29" t="s">
        <v>75</v>
      </c>
      <c r="B29" t="s">
        <v>12</v>
      </c>
      <c r="C29" t="s">
        <v>13</v>
      </c>
      <c r="D29" t="s">
        <v>76</v>
      </c>
      <c r="E29">
        <v>290</v>
      </c>
      <c r="F29">
        <v>290</v>
      </c>
      <c r="G29">
        <v>398</v>
      </c>
      <c r="I29">
        <v>15.6</v>
      </c>
      <c r="J29">
        <f t="shared" si="0"/>
        <v>4524</v>
      </c>
      <c r="K29" t="s">
        <v>77</v>
      </c>
      <c r="L29">
        <v>0</v>
      </c>
      <c r="N29">
        <f t="shared" si="1"/>
        <v>0</v>
      </c>
      <c r="O29" t="s">
        <v>16</v>
      </c>
    </row>
    <row r="30" spans="1:15" hidden="1" x14ac:dyDescent="0.3">
      <c r="A30" t="s">
        <v>78</v>
      </c>
      <c r="B30" t="s">
        <v>12</v>
      </c>
      <c r="C30" t="s">
        <v>13</v>
      </c>
      <c r="D30" t="s">
        <v>79</v>
      </c>
      <c r="E30">
        <v>1030</v>
      </c>
      <c r="F30">
        <v>1030</v>
      </c>
      <c r="G30">
        <v>1288</v>
      </c>
      <c r="H30">
        <v>472</v>
      </c>
      <c r="I30">
        <v>30.8</v>
      </c>
      <c r="J30">
        <f t="shared" si="0"/>
        <v>31724</v>
      </c>
      <c r="K30" t="s">
        <v>77</v>
      </c>
      <c r="L30">
        <v>435</v>
      </c>
      <c r="M30">
        <v>435</v>
      </c>
      <c r="N30">
        <f t="shared" si="1"/>
        <v>205320</v>
      </c>
      <c r="O30" t="s">
        <v>16</v>
      </c>
    </row>
    <row r="31" spans="1:15" x14ac:dyDescent="0.3">
      <c r="A31" t="s">
        <v>80</v>
      </c>
      <c r="B31" t="s">
        <v>12</v>
      </c>
      <c r="C31" t="s">
        <v>13</v>
      </c>
      <c r="D31" t="s">
        <v>81</v>
      </c>
      <c r="E31">
        <v>0</v>
      </c>
      <c r="G31">
        <v>33</v>
      </c>
      <c r="J31">
        <f t="shared" si="0"/>
        <v>0</v>
      </c>
      <c r="K31" t="s">
        <v>77</v>
      </c>
      <c r="L31">
        <v>0</v>
      </c>
      <c r="N31">
        <f t="shared" si="1"/>
        <v>0</v>
      </c>
      <c r="O31" t="s">
        <v>16</v>
      </c>
    </row>
    <row r="32" spans="1:15" hidden="1" x14ac:dyDescent="0.3">
      <c r="A32" t="s">
        <v>82</v>
      </c>
      <c r="B32" t="s">
        <v>12</v>
      </c>
      <c r="C32" t="s">
        <v>13</v>
      </c>
      <c r="D32" t="s">
        <v>83</v>
      </c>
      <c r="E32">
        <v>580</v>
      </c>
      <c r="F32">
        <v>580</v>
      </c>
      <c r="G32">
        <v>234</v>
      </c>
      <c r="H32">
        <v>344</v>
      </c>
      <c r="I32">
        <v>15.7</v>
      </c>
      <c r="J32">
        <f t="shared" si="0"/>
        <v>9106</v>
      </c>
      <c r="K32" t="s">
        <v>84</v>
      </c>
      <c r="L32">
        <v>105</v>
      </c>
      <c r="M32">
        <v>105</v>
      </c>
      <c r="N32">
        <f t="shared" si="1"/>
        <v>36120</v>
      </c>
      <c r="O32" t="s">
        <v>16</v>
      </c>
    </row>
    <row r="33" spans="1:15" hidden="1" x14ac:dyDescent="0.3">
      <c r="A33" t="s">
        <v>85</v>
      </c>
      <c r="B33" t="s">
        <v>12</v>
      </c>
      <c r="C33" t="s">
        <v>13</v>
      </c>
      <c r="D33" t="s">
        <v>86</v>
      </c>
      <c r="E33">
        <v>3650</v>
      </c>
      <c r="F33">
        <v>3650</v>
      </c>
      <c r="G33">
        <v>5398</v>
      </c>
      <c r="H33">
        <v>288</v>
      </c>
      <c r="I33">
        <v>23</v>
      </c>
      <c r="J33">
        <f t="shared" si="0"/>
        <v>83950</v>
      </c>
      <c r="K33" t="s">
        <v>84</v>
      </c>
      <c r="L33">
        <v>1415</v>
      </c>
      <c r="M33">
        <v>1415</v>
      </c>
      <c r="N33">
        <f t="shared" si="1"/>
        <v>407520</v>
      </c>
      <c r="O33" t="s">
        <v>16</v>
      </c>
    </row>
    <row r="34" spans="1:15" hidden="1" x14ac:dyDescent="0.3">
      <c r="A34" t="s">
        <v>87</v>
      </c>
      <c r="B34" t="s">
        <v>12</v>
      </c>
      <c r="C34" t="s">
        <v>13</v>
      </c>
      <c r="D34" t="s">
        <v>88</v>
      </c>
      <c r="E34">
        <v>3510</v>
      </c>
      <c r="F34">
        <v>3510</v>
      </c>
      <c r="G34">
        <v>2550</v>
      </c>
      <c r="H34">
        <v>482</v>
      </c>
      <c r="I34">
        <v>30.7</v>
      </c>
      <c r="J34">
        <f t="shared" si="0"/>
        <v>107757</v>
      </c>
      <c r="K34" t="s">
        <v>89</v>
      </c>
      <c r="L34">
        <v>1415</v>
      </c>
      <c r="M34">
        <v>1415</v>
      </c>
      <c r="N34">
        <f t="shared" si="1"/>
        <v>682030</v>
      </c>
      <c r="O34" t="s">
        <v>16</v>
      </c>
    </row>
    <row r="35" spans="1:15" x14ac:dyDescent="0.3">
      <c r="A35" t="s">
        <v>90</v>
      </c>
      <c r="B35" t="s">
        <v>12</v>
      </c>
      <c r="C35" t="s">
        <v>13</v>
      </c>
      <c r="D35" t="s">
        <v>91</v>
      </c>
      <c r="E35">
        <v>0</v>
      </c>
      <c r="G35">
        <v>152</v>
      </c>
      <c r="H35">
        <v>494</v>
      </c>
      <c r="J35">
        <f t="shared" si="0"/>
        <v>0</v>
      </c>
      <c r="K35" t="s">
        <v>77</v>
      </c>
      <c r="L35">
        <v>55</v>
      </c>
      <c r="M35">
        <v>55</v>
      </c>
      <c r="N35">
        <f t="shared" si="1"/>
        <v>27170</v>
      </c>
      <c r="O35" t="s">
        <v>16</v>
      </c>
    </row>
    <row r="36" spans="1:15" hidden="1" x14ac:dyDescent="0.3">
      <c r="A36" t="s">
        <v>92</v>
      </c>
      <c r="B36" t="s">
        <v>12</v>
      </c>
      <c r="C36" t="s">
        <v>13</v>
      </c>
      <c r="D36" t="s">
        <v>93</v>
      </c>
      <c r="E36">
        <v>2210</v>
      </c>
      <c r="F36">
        <v>2210</v>
      </c>
      <c r="G36">
        <v>4249</v>
      </c>
      <c r="H36">
        <v>310</v>
      </c>
      <c r="I36">
        <v>21.9</v>
      </c>
      <c r="J36">
        <f t="shared" si="0"/>
        <v>48399</v>
      </c>
      <c r="K36" t="s">
        <v>94</v>
      </c>
      <c r="L36">
        <v>940</v>
      </c>
      <c r="M36">
        <v>940</v>
      </c>
      <c r="N36">
        <f t="shared" si="1"/>
        <v>291400</v>
      </c>
      <c r="O36" t="s">
        <v>16</v>
      </c>
    </row>
    <row r="37" spans="1:15" hidden="1" x14ac:dyDescent="0.3">
      <c r="A37" t="s">
        <v>95</v>
      </c>
      <c r="B37" t="s">
        <v>12</v>
      </c>
      <c r="C37" t="s">
        <v>13</v>
      </c>
      <c r="D37" t="s">
        <v>96</v>
      </c>
      <c r="E37">
        <v>1450</v>
      </c>
      <c r="F37">
        <v>1450</v>
      </c>
      <c r="G37">
        <v>3662</v>
      </c>
      <c r="H37">
        <v>295</v>
      </c>
      <c r="I37">
        <v>24</v>
      </c>
      <c r="J37">
        <f t="shared" si="0"/>
        <v>34800</v>
      </c>
      <c r="K37" t="s">
        <v>94</v>
      </c>
      <c r="L37">
        <v>755</v>
      </c>
      <c r="M37">
        <v>755</v>
      </c>
      <c r="N37">
        <f t="shared" si="1"/>
        <v>222725</v>
      </c>
      <c r="O37" t="s">
        <v>16</v>
      </c>
    </row>
    <row r="38" spans="1:15" hidden="1" x14ac:dyDescent="0.3">
      <c r="A38" t="s">
        <v>97</v>
      </c>
      <c r="B38" t="s">
        <v>12</v>
      </c>
      <c r="C38" t="s">
        <v>13</v>
      </c>
      <c r="D38" t="s">
        <v>98</v>
      </c>
      <c r="E38">
        <v>2520</v>
      </c>
      <c r="F38">
        <v>2520</v>
      </c>
      <c r="G38">
        <v>4338</v>
      </c>
      <c r="H38">
        <v>307</v>
      </c>
      <c r="I38">
        <v>22.4</v>
      </c>
      <c r="J38">
        <f t="shared" si="0"/>
        <v>56448</v>
      </c>
      <c r="K38" t="s">
        <v>99</v>
      </c>
      <c r="L38">
        <v>1005</v>
      </c>
      <c r="M38">
        <v>1005</v>
      </c>
      <c r="N38">
        <f t="shared" si="1"/>
        <v>308535</v>
      </c>
      <c r="O38" t="s">
        <v>16</v>
      </c>
    </row>
    <row r="39" spans="1:15" hidden="1" x14ac:dyDescent="0.3">
      <c r="A39" t="s">
        <v>100</v>
      </c>
      <c r="B39" t="s">
        <v>12</v>
      </c>
      <c r="C39" t="s">
        <v>13</v>
      </c>
      <c r="D39" t="s">
        <v>101</v>
      </c>
      <c r="E39">
        <v>590</v>
      </c>
      <c r="F39">
        <v>590</v>
      </c>
      <c r="G39">
        <v>166</v>
      </c>
      <c r="H39">
        <v>474</v>
      </c>
      <c r="I39">
        <v>21</v>
      </c>
      <c r="J39">
        <f t="shared" si="0"/>
        <v>12390</v>
      </c>
      <c r="K39" t="s">
        <v>99</v>
      </c>
      <c r="L39">
        <v>200</v>
      </c>
      <c r="M39">
        <v>200</v>
      </c>
      <c r="N39">
        <f t="shared" si="1"/>
        <v>94800</v>
      </c>
      <c r="O39" t="s">
        <v>16</v>
      </c>
    </row>
    <row r="40" spans="1:15" x14ac:dyDescent="0.3">
      <c r="A40" t="s">
        <v>102</v>
      </c>
      <c r="B40" t="s">
        <v>12</v>
      </c>
      <c r="C40" t="s">
        <v>13</v>
      </c>
      <c r="D40" t="s">
        <v>103</v>
      </c>
      <c r="E40">
        <v>0</v>
      </c>
      <c r="G40">
        <v>253</v>
      </c>
      <c r="J40">
        <f t="shared" si="0"/>
        <v>0</v>
      </c>
      <c r="K40" t="s">
        <v>104</v>
      </c>
      <c r="L40">
        <v>0</v>
      </c>
      <c r="N40">
        <f t="shared" si="1"/>
        <v>0</v>
      </c>
      <c r="O40" t="s">
        <v>16</v>
      </c>
    </row>
    <row r="41" spans="1:15" hidden="1" x14ac:dyDescent="0.3">
      <c r="A41" t="s">
        <v>105</v>
      </c>
      <c r="B41" t="s">
        <v>12</v>
      </c>
      <c r="C41" t="s">
        <v>13</v>
      </c>
      <c r="D41" t="s">
        <v>106</v>
      </c>
      <c r="E41">
        <v>3320</v>
      </c>
      <c r="F41">
        <v>3320</v>
      </c>
      <c r="G41">
        <v>6392</v>
      </c>
      <c r="H41">
        <v>298</v>
      </c>
      <c r="I41">
        <v>20.8</v>
      </c>
      <c r="J41">
        <f t="shared" si="0"/>
        <v>69056</v>
      </c>
      <c r="K41" t="s">
        <v>107</v>
      </c>
      <c r="L41">
        <v>1175</v>
      </c>
      <c r="M41">
        <v>1175</v>
      </c>
      <c r="N41">
        <f t="shared" si="1"/>
        <v>350150</v>
      </c>
      <c r="O41" t="s">
        <v>16</v>
      </c>
    </row>
    <row r="42" spans="1:15" hidden="1" x14ac:dyDescent="0.3">
      <c r="A42" t="s">
        <v>108</v>
      </c>
      <c r="B42" t="s">
        <v>12</v>
      </c>
      <c r="C42" t="s">
        <v>13</v>
      </c>
      <c r="D42" t="s">
        <v>109</v>
      </c>
      <c r="E42">
        <v>2820</v>
      </c>
      <c r="F42">
        <v>2820</v>
      </c>
      <c r="G42">
        <v>4560</v>
      </c>
      <c r="H42">
        <v>340</v>
      </c>
      <c r="I42">
        <v>25</v>
      </c>
      <c r="J42">
        <f t="shared" si="0"/>
        <v>70500</v>
      </c>
      <c r="K42" t="s">
        <v>94</v>
      </c>
      <c r="L42">
        <v>1030</v>
      </c>
      <c r="M42">
        <v>1030</v>
      </c>
      <c r="N42">
        <f t="shared" si="1"/>
        <v>350200</v>
      </c>
      <c r="O42" t="s">
        <v>16</v>
      </c>
    </row>
    <row r="43" spans="1:15" x14ac:dyDescent="0.3">
      <c r="A43" t="s">
        <v>110</v>
      </c>
      <c r="B43" t="s">
        <v>12</v>
      </c>
      <c r="C43" t="s">
        <v>13</v>
      </c>
      <c r="D43" t="s">
        <v>111</v>
      </c>
      <c r="E43">
        <v>0</v>
      </c>
      <c r="G43">
        <v>112</v>
      </c>
      <c r="J43">
        <f t="shared" si="0"/>
        <v>0</v>
      </c>
      <c r="K43" t="s">
        <v>94</v>
      </c>
      <c r="L43">
        <v>0</v>
      </c>
      <c r="N43">
        <f t="shared" si="1"/>
        <v>0</v>
      </c>
      <c r="O43" t="s">
        <v>16</v>
      </c>
    </row>
    <row r="44" spans="1:15" hidden="1" x14ac:dyDescent="0.3">
      <c r="A44" t="s">
        <v>112</v>
      </c>
      <c r="B44" t="s">
        <v>12</v>
      </c>
      <c r="C44" t="s">
        <v>13</v>
      </c>
      <c r="D44" t="s">
        <v>113</v>
      </c>
      <c r="E44">
        <v>270</v>
      </c>
      <c r="F44">
        <v>270</v>
      </c>
      <c r="G44">
        <v>35</v>
      </c>
      <c r="H44">
        <v>327</v>
      </c>
      <c r="I44">
        <v>17.5</v>
      </c>
      <c r="J44">
        <f t="shared" si="0"/>
        <v>4725</v>
      </c>
      <c r="K44" t="s">
        <v>107</v>
      </c>
      <c r="L44">
        <v>85</v>
      </c>
      <c r="M44">
        <v>85</v>
      </c>
      <c r="N44">
        <f t="shared" si="1"/>
        <v>27795</v>
      </c>
      <c r="O44" t="s">
        <v>16</v>
      </c>
    </row>
    <row r="45" spans="1:15" x14ac:dyDescent="0.3">
      <c r="A45" t="s">
        <v>114</v>
      </c>
      <c r="B45" t="s">
        <v>12</v>
      </c>
      <c r="C45" t="s">
        <v>13</v>
      </c>
      <c r="D45" t="s">
        <v>115</v>
      </c>
      <c r="E45">
        <v>0</v>
      </c>
      <c r="J45">
        <f t="shared" si="0"/>
        <v>0</v>
      </c>
      <c r="K45" t="s">
        <v>116</v>
      </c>
      <c r="L45">
        <v>0</v>
      </c>
      <c r="N45">
        <f t="shared" si="1"/>
        <v>0</v>
      </c>
      <c r="O45" t="s">
        <v>16</v>
      </c>
    </row>
    <row r="46" spans="1:15" x14ac:dyDescent="0.3">
      <c r="A46" t="s">
        <v>117</v>
      </c>
      <c r="B46" t="s">
        <v>12</v>
      </c>
      <c r="C46" t="s">
        <v>13</v>
      </c>
      <c r="D46" t="s">
        <v>118</v>
      </c>
      <c r="E46">
        <v>0</v>
      </c>
      <c r="J46">
        <f t="shared" si="0"/>
        <v>0</v>
      </c>
      <c r="K46" t="s">
        <v>29</v>
      </c>
      <c r="L46">
        <v>0</v>
      </c>
      <c r="N46">
        <f t="shared" si="1"/>
        <v>0</v>
      </c>
      <c r="O46" t="s">
        <v>16</v>
      </c>
    </row>
    <row r="47" spans="1:15" hidden="1" x14ac:dyDescent="0.3">
      <c r="A47" t="s">
        <v>119</v>
      </c>
      <c r="B47" t="s">
        <v>12</v>
      </c>
      <c r="C47" t="s">
        <v>13</v>
      </c>
      <c r="D47" t="s">
        <v>120</v>
      </c>
      <c r="E47">
        <v>250</v>
      </c>
      <c r="F47">
        <v>250</v>
      </c>
      <c r="G47">
        <v>770</v>
      </c>
      <c r="H47">
        <v>211</v>
      </c>
      <c r="I47">
        <v>27.4</v>
      </c>
      <c r="J47">
        <f t="shared" si="0"/>
        <v>6850</v>
      </c>
      <c r="K47" t="s">
        <v>116</v>
      </c>
      <c r="L47">
        <v>160</v>
      </c>
      <c r="M47">
        <v>160</v>
      </c>
      <c r="N47">
        <f t="shared" si="1"/>
        <v>33760</v>
      </c>
      <c r="O47" t="s">
        <v>16</v>
      </c>
    </row>
    <row r="48" spans="1:15" hidden="1" x14ac:dyDescent="0.3">
      <c r="A48" t="s">
        <v>121</v>
      </c>
      <c r="B48" t="s">
        <v>12</v>
      </c>
      <c r="C48" t="s">
        <v>13</v>
      </c>
      <c r="D48" t="s">
        <v>122</v>
      </c>
      <c r="E48">
        <v>2170</v>
      </c>
      <c r="F48">
        <v>2170</v>
      </c>
      <c r="G48">
        <v>3110</v>
      </c>
      <c r="H48">
        <v>346</v>
      </c>
      <c r="I48">
        <v>24.8</v>
      </c>
      <c r="J48">
        <f t="shared" si="0"/>
        <v>53816</v>
      </c>
      <c r="K48" t="s">
        <v>107</v>
      </c>
      <c r="L48">
        <v>775</v>
      </c>
      <c r="M48">
        <v>775</v>
      </c>
      <c r="N48">
        <f t="shared" si="1"/>
        <v>268150</v>
      </c>
      <c r="O48" t="s">
        <v>16</v>
      </c>
    </row>
    <row r="49" spans="1:15" hidden="1" x14ac:dyDescent="0.3">
      <c r="A49" t="s">
        <v>123</v>
      </c>
      <c r="B49" t="s">
        <v>12</v>
      </c>
      <c r="C49" t="s">
        <v>13</v>
      </c>
      <c r="D49" t="s">
        <v>124</v>
      </c>
      <c r="E49">
        <v>1330</v>
      </c>
      <c r="F49">
        <v>1330</v>
      </c>
      <c r="G49">
        <v>3388</v>
      </c>
      <c r="H49">
        <v>359</v>
      </c>
      <c r="I49">
        <v>33</v>
      </c>
      <c r="J49">
        <f t="shared" si="0"/>
        <v>43890</v>
      </c>
      <c r="K49" t="s">
        <v>107</v>
      </c>
      <c r="L49">
        <v>475</v>
      </c>
      <c r="M49">
        <v>475</v>
      </c>
      <c r="N49">
        <f t="shared" si="1"/>
        <v>170525</v>
      </c>
      <c r="O49" t="s">
        <v>16</v>
      </c>
    </row>
    <row r="50" spans="1:15" x14ac:dyDescent="0.3">
      <c r="A50" t="s">
        <v>125</v>
      </c>
      <c r="B50" t="s">
        <v>12</v>
      </c>
      <c r="C50" t="s">
        <v>13</v>
      </c>
      <c r="D50" t="s">
        <v>126</v>
      </c>
      <c r="E50">
        <v>0</v>
      </c>
      <c r="G50">
        <v>139</v>
      </c>
      <c r="H50">
        <v>181</v>
      </c>
      <c r="J50">
        <f t="shared" si="0"/>
        <v>0</v>
      </c>
      <c r="K50" t="s">
        <v>116</v>
      </c>
      <c r="L50">
        <v>40</v>
      </c>
      <c r="M50">
        <v>40</v>
      </c>
      <c r="N50">
        <f t="shared" si="1"/>
        <v>7240</v>
      </c>
      <c r="O50" t="s">
        <v>16</v>
      </c>
    </row>
    <row r="51" spans="1:15" x14ac:dyDescent="0.3">
      <c r="A51" t="s">
        <v>127</v>
      </c>
      <c r="B51" t="s">
        <v>12</v>
      </c>
      <c r="C51" t="s">
        <v>13</v>
      </c>
      <c r="D51" t="s">
        <v>128</v>
      </c>
      <c r="E51">
        <v>0</v>
      </c>
      <c r="G51">
        <v>10</v>
      </c>
      <c r="J51">
        <f t="shared" si="0"/>
        <v>0</v>
      </c>
      <c r="K51" t="s">
        <v>129</v>
      </c>
      <c r="L51">
        <v>0</v>
      </c>
      <c r="N51">
        <f t="shared" si="1"/>
        <v>0</v>
      </c>
      <c r="O51" t="s">
        <v>16</v>
      </c>
    </row>
    <row r="52" spans="1:15" hidden="1" x14ac:dyDescent="0.3">
      <c r="A52" t="s">
        <v>130</v>
      </c>
      <c r="B52" t="s">
        <v>12</v>
      </c>
      <c r="C52" t="s">
        <v>13</v>
      </c>
      <c r="D52" t="s">
        <v>131</v>
      </c>
      <c r="E52">
        <v>1190</v>
      </c>
      <c r="F52">
        <v>1190</v>
      </c>
      <c r="G52">
        <v>2422</v>
      </c>
      <c r="H52">
        <v>343</v>
      </c>
      <c r="I52">
        <v>22.4</v>
      </c>
      <c r="J52">
        <f t="shared" si="0"/>
        <v>26656</v>
      </c>
      <c r="K52" t="s">
        <v>129</v>
      </c>
      <c r="L52">
        <v>495</v>
      </c>
      <c r="M52">
        <v>495</v>
      </c>
      <c r="N52">
        <f t="shared" si="1"/>
        <v>169785</v>
      </c>
      <c r="O52" t="s">
        <v>16</v>
      </c>
    </row>
    <row r="53" spans="1:15" hidden="1" x14ac:dyDescent="0.3">
      <c r="A53" t="s">
        <v>132</v>
      </c>
      <c r="B53" t="s">
        <v>12</v>
      </c>
      <c r="C53" t="s">
        <v>13</v>
      </c>
      <c r="D53" t="s">
        <v>133</v>
      </c>
      <c r="E53">
        <v>2260</v>
      </c>
      <c r="F53">
        <v>2260</v>
      </c>
      <c r="G53">
        <v>2681</v>
      </c>
      <c r="H53">
        <v>336</v>
      </c>
      <c r="I53">
        <v>24.2</v>
      </c>
      <c r="J53">
        <f t="shared" si="0"/>
        <v>54692</v>
      </c>
      <c r="K53" t="s">
        <v>129</v>
      </c>
      <c r="L53">
        <v>750</v>
      </c>
      <c r="M53">
        <v>750</v>
      </c>
      <c r="N53">
        <f t="shared" si="1"/>
        <v>252000</v>
      </c>
      <c r="O53" t="s">
        <v>16</v>
      </c>
    </row>
    <row r="54" spans="1:15" hidden="1" x14ac:dyDescent="0.3">
      <c r="A54" t="s">
        <v>134</v>
      </c>
      <c r="B54" t="s">
        <v>12</v>
      </c>
      <c r="C54" t="s">
        <v>13</v>
      </c>
      <c r="D54" t="s">
        <v>135</v>
      </c>
      <c r="E54">
        <v>1910</v>
      </c>
      <c r="F54">
        <v>1910</v>
      </c>
      <c r="G54">
        <v>1926</v>
      </c>
      <c r="H54">
        <v>337</v>
      </c>
      <c r="I54">
        <v>25.2</v>
      </c>
      <c r="J54">
        <f t="shared" si="0"/>
        <v>48132</v>
      </c>
      <c r="K54" t="s">
        <v>129</v>
      </c>
      <c r="L54">
        <v>695</v>
      </c>
      <c r="M54">
        <v>695</v>
      </c>
      <c r="N54">
        <f t="shared" si="1"/>
        <v>234215</v>
      </c>
      <c r="O54" t="s">
        <v>16</v>
      </c>
    </row>
    <row r="55" spans="1:15" x14ac:dyDescent="0.3">
      <c r="A55" t="s">
        <v>136</v>
      </c>
      <c r="B55" t="s">
        <v>12</v>
      </c>
      <c r="C55" t="s">
        <v>13</v>
      </c>
      <c r="D55" t="s">
        <v>137</v>
      </c>
      <c r="E55">
        <v>0</v>
      </c>
      <c r="G55">
        <v>36</v>
      </c>
      <c r="J55">
        <f t="shared" si="0"/>
        <v>0</v>
      </c>
      <c r="K55" t="s">
        <v>129</v>
      </c>
      <c r="L55">
        <v>0</v>
      </c>
      <c r="N55">
        <f t="shared" si="1"/>
        <v>0</v>
      </c>
      <c r="O55" t="s">
        <v>16</v>
      </c>
    </row>
    <row r="56" spans="1:15" hidden="1" x14ac:dyDescent="0.3">
      <c r="A56" t="s">
        <v>138</v>
      </c>
      <c r="B56" t="s">
        <v>12</v>
      </c>
      <c r="C56" t="s">
        <v>13</v>
      </c>
      <c r="D56" t="s">
        <v>139</v>
      </c>
      <c r="E56">
        <v>2120</v>
      </c>
      <c r="F56">
        <v>2120</v>
      </c>
      <c r="G56">
        <v>4810</v>
      </c>
      <c r="H56">
        <v>216</v>
      </c>
      <c r="I56">
        <v>20.6</v>
      </c>
      <c r="J56">
        <f t="shared" si="0"/>
        <v>43672</v>
      </c>
      <c r="K56" t="s">
        <v>140</v>
      </c>
      <c r="L56">
        <v>865</v>
      </c>
      <c r="M56">
        <v>865</v>
      </c>
      <c r="N56">
        <f t="shared" si="1"/>
        <v>186840</v>
      </c>
      <c r="O56" t="s">
        <v>16</v>
      </c>
    </row>
    <row r="57" spans="1:15" hidden="1" x14ac:dyDescent="0.3">
      <c r="A57" t="s">
        <v>141</v>
      </c>
      <c r="B57" t="s">
        <v>12</v>
      </c>
      <c r="C57" t="s">
        <v>13</v>
      </c>
      <c r="D57" t="s">
        <v>142</v>
      </c>
      <c r="E57">
        <v>620</v>
      </c>
      <c r="F57">
        <v>620</v>
      </c>
      <c r="G57">
        <v>1224</v>
      </c>
      <c r="H57">
        <v>524</v>
      </c>
      <c r="I57">
        <v>37.9</v>
      </c>
      <c r="J57">
        <f t="shared" si="0"/>
        <v>23498</v>
      </c>
      <c r="K57" t="s">
        <v>143</v>
      </c>
      <c r="L57">
        <v>240</v>
      </c>
      <c r="M57">
        <v>240</v>
      </c>
      <c r="N57">
        <f t="shared" si="1"/>
        <v>125760</v>
      </c>
      <c r="O57" t="s">
        <v>16</v>
      </c>
    </row>
    <row r="58" spans="1:15" x14ac:dyDescent="0.3">
      <c r="A58" t="s">
        <v>144</v>
      </c>
      <c r="B58" t="s">
        <v>12</v>
      </c>
      <c r="C58" t="s">
        <v>13</v>
      </c>
      <c r="D58" t="s">
        <v>145</v>
      </c>
      <c r="E58">
        <v>0</v>
      </c>
      <c r="G58">
        <v>46</v>
      </c>
      <c r="J58">
        <f t="shared" si="0"/>
        <v>0</v>
      </c>
      <c r="K58" t="s">
        <v>143</v>
      </c>
      <c r="L58">
        <v>0</v>
      </c>
      <c r="N58">
        <f t="shared" si="1"/>
        <v>0</v>
      </c>
      <c r="O58" t="s">
        <v>16</v>
      </c>
    </row>
    <row r="59" spans="1:15" hidden="1" x14ac:dyDescent="0.3">
      <c r="A59" t="s">
        <v>146</v>
      </c>
      <c r="B59" t="s">
        <v>12</v>
      </c>
      <c r="C59" t="s">
        <v>13</v>
      </c>
      <c r="D59" t="s">
        <v>147</v>
      </c>
      <c r="E59">
        <v>1570</v>
      </c>
      <c r="F59">
        <v>1570</v>
      </c>
      <c r="G59">
        <v>4712</v>
      </c>
      <c r="H59">
        <v>186</v>
      </c>
      <c r="I59">
        <v>17</v>
      </c>
      <c r="J59">
        <f t="shared" si="0"/>
        <v>26690</v>
      </c>
      <c r="K59" t="s">
        <v>148</v>
      </c>
      <c r="L59">
        <v>725</v>
      </c>
      <c r="M59">
        <v>725</v>
      </c>
      <c r="N59">
        <f t="shared" si="1"/>
        <v>134850</v>
      </c>
      <c r="O59" t="s">
        <v>16</v>
      </c>
    </row>
    <row r="60" spans="1:15" hidden="1" x14ac:dyDescent="0.3">
      <c r="A60" t="s">
        <v>149</v>
      </c>
      <c r="B60" t="s">
        <v>12</v>
      </c>
      <c r="C60" t="s">
        <v>13</v>
      </c>
      <c r="D60" t="s">
        <v>150</v>
      </c>
      <c r="E60">
        <v>1170</v>
      </c>
      <c r="F60">
        <v>1170</v>
      </c>
      <c r="G60">
        <v>6225</v>
      </c>
      <c r="H60">
        <v>186</v>
      </c>
      <c r="I60">
        <v>13.8</v>
      </c>
      <c r="J60">
        <f t="shared" si="0"/>
        <v>16146</v>
      </c>
      <c r="K60" t="s">
        <v>148</v>
      </c>
      <c r="L60">
        <v>495</v>
      </c>
      <c r="M60">
        <v>495</v>
      </c>
      <c r="N60">
        <f t="shared" si="1"/>
        <v>92070</v>
      </c>
      <c r="O60" t="s">
        <v>16</v>
      </c>
    </row>
    <row r="61" spans="1:15" hidden="1" x14ac:dyDescent="0.3">
      <c r="A61" t="s">
        <v>151</v>
      </c>
      <c r="B61" t="s">
        <v>12</v>
      </c>
      <c r="C61" t="s">
        <v>13</v>
      </c>
      <c r="D61" t="s">
        <v>152</v>
      </c>
      <c r="E61">
        <v>1470</v>
      </c>
      <c r="F61">
        <v>1470</v>
      </c>
      <c r="G61">
        <v>4979</v>
      </c>
      <c r="H61">
        <v>205</v>
      </c>
      <c r="I61">
        <v>19.5</v>
      </c>
      <c r="J61">
        <f t="shared" si="0"/>
        <v>28665</v>
      </c>
      <c r="K61" t="s">
        <v>148</v>
      </c>
      <c r="L61">
        <v>710</v>
      </c>
      <c r="M61">
        <v>710</v>
      </c>
      <c r="N61">
        <f t="shared" si="1"/>
        <v>145550</v>
      </c>
      <c r="O61" t="s">
        <v>16</v>
      </c>
    </row>
    <row r="62" spans="1:15" hidden="1" x14ac:dyDescent="0.3">
      <c r="A62" t="s">
        <v>153</v>
      </c>
      <c r="B62" t="s">
        <v>12</v>
      </c>
      <c r="C62" t="s">
        <v>13</v>
      </c>
      <c r="D62" t="s">
        <v>154</v>
      </c>
      <c r="E62">
        <v>1760</v>
      </c>
      <c r="F62">
        <v>1760</v>
      </c>
      <c r="G62">
        <v>3029</v>
      </c>
      <c r="H62">
        <v>202</v>
      </c>
      <c r="I62">
        <v>15.4</v>
      </c>
      <c r="J62">
        <f t="shared" si="0"/>
        <v>27104</v>
      </c>
      <c r="K62" t="s">
        <v>148</v>
      </c>
      <c r="L62">
        <v>685</v>
      </c>
      <c r="M62">
        <v>685</v>
      </c>
      <c r="N62">
        <f t="shared" si="1"/>
        <v>138370</v>
      </c>
      <c r="O62" t="s">
        <v>16</v>
      </c>
    </row>
    <row r="63" spans="1:15" hidden="1" x14ac:dyDescent="0.3">
      <c r="A63" t="s">
        <v>155</v>
      </c>
      <c r="B63" t="s">
        <v>12</v>
      </c>
      <c r="C63" t="s">
        <v>13</v>
      </c>
      <c r="D63" t="s">
        <v>156</v>
      </c>
      <c r="E63">
        <v>2440</v>
      </c>
      <c r="F63">
        <v>2440</v>
      </c>
      <c r="G63">
        <v>4549</v>
      </c>
      <c r="H63">
        <v>254</v>
      </c>
      <c r="I63">
        <v>25.9</v>
      </c>
      <c r="J63">
        <f t="shared" si="0"/>
        <v>63196</v>
      </c>
      <c r="K63" t="s">
        <v>148</v>
      </c>
      <c r="L63">
        <v>1180</v>
      </c>
      <c r="M63">
        <v>1180</v>
      </c>
      <c r="N63">
        <f t="shared" si="1"/>
        <v>299720</v>
      </c>
      <c r="O63" t="s">
        <v>16</v>
      </c>
    </row>
    <row r="64" spans="1:15" hidden="1" x14ac:dyDescent="0.3">
      <c r="A64" t="s">
        <v>157</v>
      </c>
      <c r="B64" t="s">
        <v>12</v>
      </c>
      <c r="C64" t="s">
        <v>13</v>
      </c>
      <c r="D64" t="s">
        <v>158</v>
      </c>
      <c r="E64">
        <v>1370</v>
      </c>
      <c r="F64">
        <v>1370</v>
      </c>
      <c r="G64">
        <v>6734</v>
      </c>
      <c r="H64">
        <v>191</v>
      </c>
      <c r="I64">
        <v>14.3</v>
      </c>
      <c r="J64">
        <f t="shared" si="0"/>
        <v>19591</v>
      </c>
      <c r="K64" t="s">
        <v>140</v>
      </c>
      <c r="L64">
        <v>555</v>
      </c>
      <c r="M64">
        <v>555</v>
      </c>
      <c r="N64">
        <f t="shared" si="1"/>
        <v>106005</v>
      </c>
      <c r="O64" t="s">
        <v>16</v>
      </c>
    </row>
    <row r="65" spans="1:15" hidden="1" x14ac:dyDescent="0.3">
      <c r="A65" t="s">
        <v>159</v>
      </c>
      <c r="B65" t="s">
        <v>12</v>
      </c>
      <c r="C65" t="s">
        <v>13</v>
      </c>
      <c r="D65" t="s">
        <v>160</v>
      </c>
      <c r="E65">
        <v>1660</v>
      </c>
      <c r="F65">
        <v>1660</v>
      </c>
      <c r="G65">
        <v>6875</v>
      </c>
      <c r="H65">
        <v>181</v>
      </c>
      <c r="I65">
        <v>14.1</v>
      </c>
      <c r="J65">
        <f t="shared" si="0"/>
        <v>23406</v>
      </c>
      <c r="K65" t="s">
        <v>140</v>
      </c>
      <c r="L65">
        <v>745</v>
      </c>
      <c r="M65">
        <v>745</v>
      </c>
      <c r="N65">
        <f t="shared" si="1"/>
        <v>134845</v>
      </c>
      <c r="O65" t="s">
        <v>16</v>
      </c>
    </row>
    <row r="66" spans="1:15" hidden="1" x14ac:dyDescent="0.3">
      <c r="A66" t="s">
        <v>161</v>
      </c>
      <c r="B66" t="s">
        <v>12</v>
      </c>
      <c r="C66" t="s">
        <v>13</v>
      </c>
      <c r="D66" t="s">
        <v>162</v>
      </c>
      <c r="E66">
        <v>1330</v>
      </c>
      <c r="F66">
        <v>1330</v>
      </c>
      <c r="G66">
        <v>6193</v>
      </c>
      <c r="H66">
        <v>192</v>
      </c>
      <c r="I66">
        <v>14.2</v>
      </c>
      <c r="J66">
        <f t="shared" si="0"/>
        <v>18886</v>
      </c>
      <c r="K66" t="s">
        <v>140</v>
      </c>
      <c r="L66">
        <v>475</v>
      </c>
      <c r="M66">
        <v>475</v>
      </c>
      <c r="N66">
        <f t="shared" si="1"/>
        <v>91200</v>
      </c>
      <c r="O66" t="s">
        <v>16</v>
      </c>
    </row>
    <row r="67" spans="1:15" hidden="1" x14ac:dyDescent="0.3">
      <c r="A67" t="s">
        <v>163</v>
      </c>
      <c r="B67" t="s">
        <v>12</v>
      </c>
      <c r="C67" t="s">
        <v>13</v>
      </c>
      <c r="D67" t="s">
        <v>164</v>
      </c>
      <c r="E67">
        <v>1190</v>
      </c>
      <c r="F67">
        <v>1190</v>
      </c>
      <c r="G67">
        <v>4823</v>
      </c>
      <c r="H67">
        <v>180</v>
      </c>
      <c r="I67">
        <v>15.8</v>
      </c>
      <c r="J67">
        <f t="shared" ref="J67:J130" si="2">I67*F67</f>
        <v>18802</v>
      </c>
      <c r="K67" t="s">
        <v>140</v>
      </c>
      <c r="L67">
        <v>420</v>
      </c>
      <c r="M67">
        <v>420</v>
      </c>
      <c r="N67">
        <f t="shared" ref="N67:N130" si="3">M67*H67</f>
        <v>75600</v>
      </c>
      <c r="O67" t="s">
        <v>16</v>
      </c>
    </row>
    <row r="68" spans="1:15" hidden="1" x14ac:dyDescent="0.3">
      <c r="A68" t="s">
        <v>165</v>
      </c>
      <c r="B68" t="s">
        <v>12</v>
      </c>
      <c r="C68" t="s">
        <v>13</v>
      </c>
      <c r="D68" t="s">
        <v>166</v>
      </c>
      <c r="E68">
        <v>1500</v>
      </c>
      <c r="F68">
        <v>1500</v>
      </c>
      <c r="G68">
        <v>3055</v>
      </c>
      <c r="H68">
        <v>257</v>
      </c>
      <c r="I68">
        <v>20.8</v>
      </c>
      <c r="J68">
        <f t="shared" si="2"/>
        <v>31200</v>
      </c>
      <c r="K68" t="s">
        <v>140</v>
      </c>
      <c r="L68">
        <v>695</v>
      </c>
      <c r="M68">
        <v>695</v>
      </c>
      <c r="N68">
        <f t="shared" si="3"/>
        <v>178615</v>
      </c>
      <c r="O68" t="s">
        <v>16</v>
      </c>
    </row>
    <row r="69" spans="1:15" hidden="1" x14ac:dyDescent="0.3">
      <c r="A69" t="s">
        <v>167</v>
      </c>
      <c r="B69" t="s">
        <v>12</v>
      </c>
      <c r="C69" t="s">
        <v>13</v>
      </c>
      <c r="D69" t="s">
        <v>168</v>
      </c>
      <c r="E69">
        <v>800</v>
      </c>
      <c r="F69">
        <v>800</v>
      </c>
      <c r="G69">
        <v>2411</v>
      </c>
      <c r="H69">
        <v>156</v>
      </c>
      <c r="I69">
        <v>16.2</v>
      </c>
      <c r="J69">
        <f t="shared" si="2"/>
        <v>12960</v>
      </c>
      <c r="K69" t="s">
        <v>140</v>
      </c>
      <c r="L69">
        <v>350</v>
      </c>
      <c r="M69">
        <v>350</v>
      </c>
      <c r="N69">
        <f t="shared" si="3"/>
        <v>54600</v>
      </c>
      <c r="O69" t="s">
        <v>16</v>
      </c>
    </row>
    <row r="70" spans="1:15" x14ac:dyDescent="0.3">
      <c r="A70" t="s">
        <v>169</v>
      </c>
      <c r="B70" t="s">
        <v>12</v>
      </c>
      <c r="C70" t="s">
        <v>13</v>
      </c>
      <c r="D70" t="s">
        <v>170</v>
      </c>
      <c r="E70">
        <v>0</v>
      </c>
      <c r="J70">
        <f t="shared" si="2"/>
        <v>0</v>
      </c>
      <c r="K70" t="s">
        <v>140</v>
      </c>
      <c r="L70">
        <v>0</v>
      </c>
      <c r="N70">
        <f t="shared" si="3"/>
        <v>0</v>
      </c>
      <c r="O70" t="s">
        <v>16</v>
      </c>
    </row>
    <row r="71" spans="1:15" hidden="1" x14ac:dyDescent="0.3">
      <c r="A71" t="s">
        <v>171</v>
      </c>
      <c r="B71" t="s">
        <v>12</v>
      </c>
      <c r="C71" t="s">
        <v>13</v>
      </c>
      <c r="D71" t="s">
        <v>172</v>
      </c>
      <c r="E71">
        <v>550</v>
      </c>
      <c r="F71">
        <v>550</v>
      </c>
      <c r="G71">
        <v>1312</v>
      </c>
      <c r="H71">
        <v>343</v>
      </c>
      <c r="I71">
        <v>35.200000000000003</v>
      </c>
      <c r="J71">
        <f t="shared" si="2"/>
        <v>19360</v>
      </c>
      <c r="K71" t="s">
        <v>173</v>
      </c>
      <c r="L71">
        <v>255</v>
      </c>
      <c r="M71">
        <v>255</v>
      </c>
      <c r="N71">
        <f t="shared" si="3"/>
        <v>87465</v>
      </c>
      <c r="O71" t="s">
        <v>16</v>
      </c>
    </row>
    <row r="72" spans="1:15" hidden="1" x14ac:dyDescent="0.3">
      <c r="A72" t="s">
        <v>174</v>
      </c>
      <c r="B72" t="s">
        <v>12</v>
      </c>
      <c r="C72" t="s">
        <v>13</v>
      </c>
      <c r="D72" t="s">
        <v>175</v>
      </c>
      <c r="E72">
        <v>2240</v>
      </c>
      <c r="F72">
        <v>2240</v>
      </c>
      <c r="G72">
        <v>6700</v>
      </c>
      <c r="H72">
        <v>207</v>
      </c>
      <c r="I72">
        <v>19.899999999999999</v>
      </c>
      <c r="J72">
        <f t="shared" si="2"/>
        <v>44576</v>
      </c>
      <c r="K72" t="s">
        <v>176</v>
      </c>
      <c r="L72">
        <v>1075</v>
      </c>
      <c r="M72">
        <v>1075</v>
      </c>
      <c r="N72">
        <f t="shared" si="3"/>
        <v>222525</v>
      </c>
      <c r="O72" t="s">
        <v>16</v>
      </c>
    </row>
    <row r="73" spans="1:15" hidden="1" x14ac:dyDescent="0.3">
      <c r="A73" t="s">
        <v>177</v>
      </c>
      <c r="B73" t="s">
        <v>12</v>
      </c>
      <c r="C73" t="s">
        <v>13</v>
      </c>
      <c r="D73" t="s">
        <v>178</v>
      </c>
      <c r="E73">
        <v>1210</v>
      </c>
      <c r="F73">
        <v>1210</v>
      </c>
      <c r="G73">
        <v>1940</v>
      </c>
      <c r="H73">
        <v>279</v>
      </c>
      <c r="I73">
        <v>25.9</v>
      </c>
      <c r="J73">
        <f t="shared" si="2"/>
        <v>31339</v>
      </c>
      <c r="K73" t="s">
        <v>176</v>
      </c>
      <c r="L73">
        <v>505</v>
      </c>
      <c r="M73">
        <v>505</v>
      </c>
      <c r="N73">
        <f t="shared" si="3"/>
        <v>140895</v>
      </c>
      <c r="O73" t="s">
        <v>16</v>
      </c>
    </row>
    <row r="74" spans="1:15" hidden="1" x14ac:dyDescent="0.3">
      <c r="A74" t="s">
        <v>179</v>
      </c>
      <c r="B74" t="s">
        <v>12</v>
      </c>
      <c r="C74" t="s">
        <v>13</v>
      </c>
      <c r="D74" t="s">
        <v>180</v>
      </c>
      <c r="E74">
        <v>1440</v>
      </c>
      <c r="F74">
        <v>1440</v>
      </c>
      <c r="G74">
        <v>7099</v>
      </c>
      <c r="H74">
        <v>219</v>
      </c>
      <c r="I74">
        <v>20.7</v>
      </c>
      <c r="J74">
        <f t="shared" si="2"/>
        <v>29808</v>
      </c>
      <c r="K74" t="s">
        <v>176</v>
      </c>
      <c r="L74">
        <v>630</v>
      </c>
      <c r="M74">
        <v>630</v>
      </c>
      <c r="N74">
        <f t="shared" si="3"/>
        <v>137970</v>
      </c>
      <c r="O74" t="s">
        <v>16</v>
      </c>
    </row>
    <row r="75" spans="1:15" hidden="1" x14ac:dyDescent="0.3">
      <c r="A75" t="s">
        <v>181</v>
      </c>
      <c r="B75" t="s">
        <v>12</v>
      </c>
      <c r="C75" t="s">
        <v>13</v>
      </c>
      <c r="D75" t="s">
        <v>182</v>
      </c>
      <c r="E75">
        <v>2150</v>
      </c>
      <c r="F75">
        <v>2150</v>
      </c>
      <c r="G75">
        <v>7301</v>
      </c>
      <c r="H75">
        <v>229</v>
      </c>
      <c r="I75">
        <v>20.2</v>
      </c>
      <c r="J75">
        <f t="shared" si="2"/>
        <v>43430</v>
      </c>
      <c r="K75" t="s">
        <v>176</v>
      </c>
      <c r="L75">
        <v>885</v>
      </c>
      <c r="M75">
        <v>885</v>
      </c>
      <c r="N75">
        <f t="shared" si="3"/>
        <v>202665</v>
      </c>
      <c r="O75" t="s">
        <v>16</v>
      </c>
    </row>
    <row r="76" spans="1:15" hidden="1" x14ac:dyDescent="0.3">
      <c r="A76" t="s">
        <v>183</v>
      </c>
      <c r="B76" t="s">
        <v>12</v>
      </c>
      <c r="C76" t="s">
        <v>13</v>
      </c>
      <c r="D76" t="s">
        <v>184</v>
      </c>
      <c r="E76">
        <v>1870</v>
      </c>
      <c r="F76">
        <v>1870</v>
      </c>
      <c r="G76">
        <v>7071</v>
      </c>
      <c r="H76">
        <v>251</v>
      </c>
      <c r="I76">
        <v>22.2</v>
      </c>
      <c r="J76">
        <f t="shared" si="2"/>
        <v>41514</v>
      </c>
      <c r="K76" t="s">
        <v>173</v>
      </c>
      <c r="L76">
        <v>760</v>
      </c>
      <c r="M76">
        <v>760</v>
      </c>
      <c r="N76">
        <f t="shared" si="3"/>
        <v>190760</v>
      </c>
      <c r="O76" t="s">
        <v>16</v>
      </c>
    </row>
    <row r="77" spans="1:15" hidden="1" x14ac:dyDescent="0.3">
      <c r="A77" t="s">
        <v>185</v>
      </c>
      <c r="B77" t="s">
        <v>12</v>
      </c>
      <c r="C77" t="s">
        <v>13</v>
      </c>
      <c r="D77" t="s">
        <v>186</v>
      </c>
      <c r="E77">
        <v>2350</v>
      </c>
      <c r="F77">
        <v>2350</v>
      </c>
      <c r="G77">
        <v>6778</v>
      </c>
      <c r="H77">
        <v>307</v>
      </c>
      <c r="I77">
        <v>24.2</v>
      </c>
      <c r="J77">
        <f t="shared" si="2"/>
        <v>56870</v>
      </c>
      <c r="K77" t="s">
        <v>173</v>
      </c>
      <c r="L77">
        <v>825</v>
      </c>
      <c r="M77">
        <v>825</v>
      </c>
      <c r="N77">
        <f t="shared" si="3"/>
        <v>253275</v>
      </c>
      <c r="O77" t="s">
        <v>16</v>
      </c>
    </row>
    <row r="78" spans="1:15" hidden="1" x14ac:dyDescent="0.3">
      <c r="A78" t="s">
        <v>187</v>
      </c>
      <c r="B78" t="s">
        <v>12</v>
      </c>
      <c r="C78" t="s">
        <v>13</v>
      </c>
      <c r="D78" t="s">
        <v>188</v>
      </c>
      <c r="E78">
        <v>2460</v>
      </c>
      <c r="F78">
        <v>2460</v>
      </c>
      <c r="G78">
        <v>7054</v>
      </c>
      <c r="H78">
        <v>278</v>
      </c>
      <c r="I78">
        <v>20</v>
      </c>
      <c r="J78">
        <f t="shared" si="2"/>
        <v>49200</v>
      </c>
      <c r="K78" t="s">
        <v>173</v>
      </c>
      <c r="L78">
        <v>880</v>
      </c>
      <c r="M78">
        <v>880</v>
      </c>
      <c r="N78">
        <f t="shared" si="3"/>
        <v>244640</v>
      </c>
      <c r="O78" t="s">
        <v>16</v>
      </c>
    </row>
    <row r="79" spans="1:15" hidden="1" x14ac:dyDescent="0.3">
      <c r="A79" t="s">
        <v>189</v>
      </c>
      <c r="B79" t="s">
        <v>12</v>
      </c>
      <c r="C79" t="s">
        <v>13</v>
      </c>
      <c r="D79" t="s">
        <v>190</v>
      </c>
      <c r="E79">
        <v>3070</v>
      </c>
      <c r="F79">
        <v>3070</v>
      </c>
      <c r="G79">
        <v>6117</v>
      </c>
      <c r="H79">
        <v>345</v>
      </c>
      <c r="I79">
        <v>28.5</v>
      </c>
      <c r="J79">
        <f t="shared" si="2"/>
        <v>87495</v>
      </c>
      <c r="K79" t="s">
        <v>173</v>
      </c>
      <c r="L79">
        <v>1145</v>
      </c>
      <c r="M79">
        <v>1145</v>
      </c>
      <c r="N79">
        <f t="shared" si="3"/>
        <v>395025</v>
      </c>
      <c r="O79" t="s">
        <v>16</v>
      </c>
    </row>
    <row r="80" spans="1:15" x14ac:dyDescent="0.3">
      <c r="A80" t="s">
        <v>191</v>
      </c>
      <c r="B80" t="s">
        <v>12</v>
      </c>
      <c r="C80" t="s">
        <v>13</v>
      </c>
      <c r="D80" t="s">
        <v>192</v>
      </c>
      <c r="E80">
        <v>0</v>
      </c>
      <c r="G80">
        <v>29</v>
      </c>
      <c r="J80">
        <f t="shared" si="2"/>
        <v>0</v>
      </c>
      <c r="K80" t="s">
        <v>193</v>
      </c>
      <c r="L80">
        <v>0</v>
      </c>
      <c r="N80">
        <f t="shared" si="3"/>
        <v>0</v>
      </c>
      <c r="O80" t="s">
        <v>16</v>
      </c>
    </row>
    <row r="81" spans="1:15" x14ac:dyDescent="0.3">
      <c r="A81" t="s">
        <v>194</v>
      </c>
      <c r="B81" t="s">
        <v>12</v>
      </c>
      <c r="C81" t="s">
        <v>13</v>
      </c>
      <c r="D81" t="s">
        <v>195</v>
      </c>
      <c r="E81">
        <v>0</v>
      </c>
      <c r="G81">
        <v>91</v>
      </c>
      <c r="J81">
        <f t="shared" si="2"/>
        <v>0</v>
      </c>
      <c r="K81" t="s">
        <v>176</v>
      </c>
      <c r="L81">
        <v>0</v>
      </c>
      <c r="N81">
        <f t="shared" si="3"/>
        <v>0</v>
      </c>
      <c r="O81" t="s">
        <v>16</v>
      </c>
    </row>
    <row r="82" spans="1:15" hidden="1" x14ac:dyDescent="0.3">
      <c r="A82" t="s">
        <v>196</v>
      </c>
      <c r="B82" t="s">
        <v>12</v>
      </c>
      <c r="C82" t="s">
        <v>13</v>
      </c>
      <c r="D82" t="s">
        <v>197</v>
      </c>
      <c r="E82">
        <v>3010</v>
      </c>
      <c r="F82">
        <v>3010</v>
      </c>
      <c r="G82">
        <v>6377</v>
      </c>
      <c r="H82">
        <v>174</v>
      </c>
      <c r="I82">
        <v>20.100000000000001</v>
      </c>
      <c r="J82">
        <f t="shared" si="2"/>
        <v>60501.000000000007</v>
      </c>
      <c r="K82" t="s">
        <v>198</v>
      </c>
      <c r="L82">
        <v>1485</v>
      </c>
      <c r="M82">
        <v>1485</v>
      </c>
      <c r="N82">
        <f t="shared" si="3"/>
        <v>258390</v>
      </c>
      <c r="O82" t="s">
        <v>16</v>
      </c>
    </row>
    <row r="83" spans="1:15" hidden="1" x14ac:dyDescent="0.3">
      <c r="A83" t="s">
        <v>199</v>
      </c>
      <c r="B83" t="s">
        <v>12</v>
      </c>
      <c r="C83" t="s">
        <v>13</v>
      </c>
      <c r="D83" t="s">
        <v>200</v>
      </c>
      <c r="E83">
        <v>2160</v>
      </c>
      <c r="F83">
        <v>2160</v>
      </c>
      <c r="G83">
        <v>4760</v>
      </c>
      <c r="H83">
        <v>282</v>
      </c>
      <c r="I83">
        <v>36</v>
      </c>
      <c r="J83">
        <f t="shared" si="2"/>
        <v>77760</v>
      </c>
      <c r="K83" t="s">
        <v>198</v>
      </c>
      <c r="L83">
        <v>1195</v>
      </c>
      <c r="M83">
        <v>1195</v>
      </c>
      <c r="N83">
        <f t="shared" si="3"/>
        <v>336990</v>
      </c>
      <c r="O83" t="s">
        <v>16</v>
      </c>
    </row>
    <row r="84" spans="1:15" x14ac:dyDescent="0.3">
      <c r="A84" t="s">
        <v>201</v>
      </c>
      <c r="B84" t="s">
        <v>12</v>
      </c>
      <c r="C84" t="s">
        <v>13</v>
      </c>
      <c r="D84" t="s">
        <v>202</v>
      </c>
      <c r="E84">
        <v>0</v>
      </c>
      <c r="J84">
        <f t="shared" si="2"/>
        <v>0</v>
      </c>
      <c r="K84" t="s">
        <v>198</v>
      </c>
      <c r="L84">
        <v>0</v>
      </c>
      <c r="N84">
        <f t="shared" si="3"/>
        <v>0</v>
      </c>
      <c r="O84" t="s">
        <v>16</v>
      </c>
    </row>
    <row r="85" spans="1:15" hidden="1" x14ac:dyDescent="0.3">
      <c r="A85" t="s">
        <v>203</v>
      </c>
      <c r="B85" t="s">
        <v>12</v>
      </c>
      <c r="C85" t="s">
        <v>13</v>
      </c>
      <c r="D85" t="s">
        <v>204</v>
      </c>
      <c r="E85">
        <v>1340</v>
      </c>
      <c r="F85">
        <v>1340</v>
      </c>
      <c r="G85">
        <v>4897</v>
      </c>
      <c r="H85">
        <v>203</v>
      </c>
      <c r="I85">
        <v>19</v>
      </c>
      <c r="J85">
        <f t="shared" si="2"/>
        <v>25460</v>
      </c>
      <c r="K85" t="s">
        <v>198</v>
      </c>
      <c r="L85">
        <v>670</v>
      </c>
      <c r="M85">
        <v>670</v>
      </c>
      <c r="N85">
        <f t="shared" si="3"/>
        <v>136010</v>
      </c>
      <c r="O85" t="s">
        <v>16</v>
      </c>
    </row>
    <row r="86" spans="1:15" hidden="1" x14ac:dyDescent="0.3">
      <c r="A86" t="s">
        <v>205</v>
      </c>
      <c r="B86" t="s">
        <v>12</v>
      </c>
      <c r="C86" t="s">
        <v>13</v>
      </c>
      <c r="D86" t="s">
        <v>206</v>
      </c>
      <c r="E86">
        <v>260</v>
      </c>
      <c r="F86">
        <v>260</v>
      </c>
      <c r="G86">
        <v>108</v>
      </c>
      <c r="H86">
        <v>176</v>
      </c>
      <c r="I86">
        <v>9.8000000000000007</v>
      </c>
      <c r="J86">
        <f t="shared" si="2"/>
        <v>2548</v>
      </c>
      <c r="K86" t="s">
        <v>198</v>
      </c>
      <c r="L86">
        <v>20</v>
      </c>
      <c r="M86">
        <v>20</v>
      </c>
      <c r="N86">
        <f t="shared" si="3"/>
        <v>3520</v>
      </c>
      <c r="O86" t="s">
        <v>16</v>
      </c>
    </row>
    <row r="87" spans="1:15" hidden="1" x14ac:dyDescent="0.3">
      <c r="A87" t="s">
        <v>207</v>
      </c>
      <c r="B87" t="s">
        <v>12</v>
      </c>
      <c r="C87" t="s">
        <v>13</v>
      </c>
      <c r="D87" t="s">
        <v>208</v>
      </c>
      <c r="E87">
        <v>4490</v>
      </c>
      <c r="F87">
        <v>4490</v>
      </c>
      <c r="G87">
        <v>4185</v>
      </c>
      <c r="H87">
        <v>196</v>
      </c>
      <c r="I87">
        <v>17.8</v>
      </c>
      <c r="J87">
        <f t="shared" si="2"/>
        <v>79922</v>
      </c>
      <c r="K87" t="s">
        <v>198</v>
      </c>
      <c r="L87">
        <v>2085</v>
      </c>
      <c r="M87">
        <v>2085</v>
      </c>
      <c r="N87">
        <f t="shared" si="3"/>
        <v>408660</v>
      </c>
      <c r="O87" t="s">
        <v>16</v>
      </c>
    </row>
    <row r="88" spans="1:15" hidden="1" x14ac:dyDescent="0.3">
      <c r="A88" t="s">
        <v>209</v>
      </c>
      <c r="B88" t="s">
        <v>12</v>
      </c>
      <c r="C88" t="s">
        <v>13</v>
      </c>
      <c r="D88" t="s">
        <v>210</v>
      </c>
      <c r="E88">
        <v>8190</v>
      </c>
      <c r="F88">
        <v>8190</v>
      </c>
      <c r="G88">
        <v>6664</v>
      </c>
      <c r="H88">
        <v>204</v>
      </c>
      <c r="I88">
        <v>17.5</v>
      </c>
      <c r="J88">
        <f t="shared" si="2"/>
        <v>143325</v>
      </c>
      <c r="K88" t="s">
        <v>211</v>
      </c>
      <c r="L88">
        <v>3390</v>
      </c>
      <c r="M88">
        <v>3390</v>
      </c>
      <c r="N88">
        <f t="shared" si="3"/>
        <v>691560</v>
      </c>
      <c r="O88" t="s">
        <v>16</v>
      </c>
    </row>
    <row r="89" spans="1:15" x14ac:dyDescent="0.3">
      <c r="A89" t="s">
        <v>212</v>
      </c>
      <c r="B89" t="s">
        <v>12</v>
      </c>
      <c r="C89" t="s">
        <v>13</v>
      </c>
      <c r="D89" t="s">
        <v>213</v>
      </c>
      <c r="E89">
        <v>0</v>
      </c>
      <c r="G89">
        <v>139</v>
      </c>
      <c r="H89">
        <v>239</v>
      </c>
      <c r="J89">
        <f t="shared" si="2"/>
        <v>0</v>
      </c>
      <c r="K89" t="s">
        <v>214</v>
      </c>
      <c r="L89">
        <v>55</v>
      </c>
      <c r="M89">
        <v>55</v>
      </c>
      <c r="N89">
        <f t="shared" si="3"/>
        <v>13145</v>
      </c>
      <c r="O89" t="s">
        <v>16</v>
      </c>
    </row>
    <row r="90" spans="1:15" x14ac:dyDescent="0.3">
      <c r="A90" t="s">
        <v>215</v>
      </c>
      <c r="B90" t="s">
        <v>12</v>
      </c>
      <c r="C90" t="s">
        <v>13</v>
      </c>
      <c r="D90" t="s">
        <v>216</v>
      </c>
      <c r="E90">
        <v>0</v>
      </c>
      <c r="G90">
        <v>20</v>
      </c>
      <c r="J90">
        <f t="shared" si="2"/>
        <v>0</v>
      </c>
      <c r="K90" t="s">
        <v>214</v>
      </c>
      <c r="L90">
        <v>0</v>
      </c>
      <c r="N90">
        <f t="shared" si="3"/>
        <v>0</v>
      </c>
      <c r="O90" t="s">
        <v>16</v>
      </c>
    </row>
    <row r="91" spans="1:15" x14ac:dyDescent="0.3">
      <c r="A91" t="s">
        <v>217</v>
      </c>
      <c r="B91" t="s">
        <v>12</v>
      </c>
      <c r="C91" t="s">
        <v>13</v>
      </c>
      <c r="D91" t="s">
        <v>218</v>
      </c>
      <c r="E91">
        <v>0</v>
      </c>
      <c r="G91">
        <v>56</v>
      </c>
      <c r="J91">
        <f t="shared" si="2"/>
        <v>0</v>
      </c>
      <c r="K91" t="s">
        <v>214</v>
      </c>
      <c r="L91">
        <v>0</v>
      </c>
      <c r="N91">
        <f t="shared" si="3"/>
        <v>0</v>
      </c>
      <c r="O91" t="s">
        <v>16</v>
      </c>
    </row>
    <row r="92" spans="1:15" hidden="1" x14ac:dyDescent="0.3">
      <c r="A92" t="s">
        <v>219</v>
      </c>
      <c r="B92" t="s">
        <v>12</v>
      </c>
      <c r="C92" t="s">
        <v>13</v>
      </c>
      <c r="D92" t="s">
        <v>220</v>
      </c>
      <c r="E92">
        <v>290</v>
      </c>
      <c r="F92">
        <v>290</v>
      </c>
      <c r="G92">
        <v>261</v>
      </c>
      <c r="H92">
        <v>306</v>
      </c>
      <c r="I92">
        <v>27.5</v>
      </c>
      <c r="J92">
        <f t="shared" si="2"/>
        <v>7975</v>
      </c>
      <c r="K92" t="s">
        <v>140</v>
      </c>
      <c r="L92">
        <v>110</v>
      </c>
      <c r="M92">
        <v>110</v>
      </c>
      <c r="N92">
        <f t="shared" si="3"/>
        <v>33660</v>
      </c>
      <c r="O92" t="s">
        <v>16</v>
      </c>
    </row>
    <row r="93" spans="1:15" hidden="1" x14ac:dyDescent="0.3">
      <c r="A93" t="s">
        <v>221</v>
      </c>
      <c r="B93" t="s">
        <v>12</v>
      </c>
      <c r="C93" t="s">
        <v>13</v>
      </c>
      <c r="D93" t="s">
        <v>222</v>
      </c>
      <c r="E93">
        <v>2980</v>
      </c>
      <c r="F93">
        <v>2980</v>
      </c>
      <c r="G93">
        <v>2504</v>
      </c>
      <c r="H93">
        <v>396</v>
      </c>
      <c r="I93">
        <v>26.3</v>
      </c>
      <c r="J93">
        <f t="shared" si="2"/>
        <v>78374</v>
      </c>
      <c r="K93" t="s">
        <v>223</v>
      </c>
      <c r="L93">
        <v>1055</v>
      </c>
      <c r="M93">
        <v>1055</v>
      </c>
      <c r="N93">
        <f t="shared" si="3"/>
        <v>417780</v>
      </c>
      <c r="O93" t="s">
        <v>16</v>
      </c>
    </row>
    <row r="94" spans="1:15" x14ac:dyDescent="0.3">
      <c r="A94" t="s">
        <v>224</v>
      </c>
      <c r="B94" t="s">
        <v>12</v>
      </c>
      <c r="C94" t="s">
        <v>13</v>
      </c>
      <c r="D94" t="s">
        <v>225</v>
      </c>
      <c r="E94">
        <v>0</v>
      </c>
      <c r="G94">
        <v>271</v>
      </c>
      <c r="J94">
        <f t="shared" si="2"/>
        <v>0</v>
      </c>
      <c r="K94" t="s">
        <v>223</v>
      </c>
      <c r="L94">
        <v>0</v>
      </c>
      <c r="N94">
        <f t="shared" si="3"/>
        <v>0</v>
      </c>
      <c r="O94" t="s">
        <v>16</v>
      </c>
    </row>
    <row r="95" spans="1:15" x14ac:dyDescent="0.3">
      <c r="A95" t="s">
        <v>226</v>
      </c>
      <c r="B95" t="s">
        <v>12</v>
      </c>
      <c r="C95" t="s">
        <v>13</v>
      </c>
      <c r="D95" t="s">
        <v>227</v>
      </c>
      <c r="E95">
        <v>0</v>
      </c>
      <c r="G95">
        <v>40</v>
      </c>
      <c r="J95">
        <f t="shared" si="2"/>
        <v>0</v>
      </c>
      <c r="K95" t="s">
        <v>223</v>
      </c>
      <c r="L95">
        <v>0</v>
      </c>
      <c r="N95">
        <f t="shared" si="3"/>
        <v>0</v>
      </c>
      <c r="O95" t="s">
        <v>16</v>
      </c>
    </row>
    <row r="96" spans="1:15" hidden="1" x14ac:dyDescent="0.3">
      <c r="A96" t="s">
        <v>228</v>
      </c>
      <c r="B96" t="s">
        <v>12</v>
      </c>
      <c r="C96" t="s">
        <v>13</v>
      </c>
      <c r="D96" t="s">
        <v>229</v>
      </c>
      <c r="E96">
        <v>2120</v>
      </c>
      <c r="F96">
        <v>2120</v>
      </c>
      <c r="G96">
        <v>1286</v>
      </c>
      <c r="H96">
        <v>375</v>
      </c>
      <c r="I96">
        <v>35.1</v>
      </c>
      <c r="J96">
        <f t="shared" si="2"/>
        <v>74412</v>
      </c>
      <c r="K96" t="s">
        <v>223</v>
      </c>
      <c r="L96">
        <v>865</v>
      </c>
      <c r="M96">
        <v>865</v>
      </c>
      <c r="N96">
        <f t="shared" si="3"/>
        <v>324375</v>
      </c>
      <c r="O96" t="s">
        <v>16</v>
      </c>
    </row>
    <row r="97" spans="1:15" hidden="1" x14ac:dyDescent="0.3">
      <c r="A97" t="s">
        <v>230</v>
      </c>
      <c r="B97" t="s">
        <v>12</v>
      </c>
      <c r="C97" t="s">
        <v>13</v>
      </c>
      <c r="D97" t="s">
        <v>231</v>
      </c>
      <c r="E97">
        <v>280</v>
      </c>
      <c r="F97">
        <v>280</v>
      </c>
      <c r="G97">
        <v>98</v>
      </c>
      <c r="H97">
        <v>472</v>
      </c>
      <c r="I97">
        <v>26.4</v>
      </c>
      <c r="J97">
        <f t="shared" si="2"/>
        <v>7392</v>
      </c>
      <c r="K97" t="s">
        <v>223</v>
      </c>
      <c r="L97">
        <v>110</v>
      </c>
      <c r="M97">
        <v>110</v>
      </c>
      <c r="N97">
        <f t="shared" si="3"/>
        <v>51920</v>
      </c>
      <c r="O97" t="s">
        <v>16</v>
      </c>
    </row>
    <row r="98" spans="1:15" x14ac:dyDescent="0.3">
      <c r="A98" t="s">
        <v>232</v>
      </c>
      <c r="B98" t="s">
        <v>12</v>
      </c>
      <c r="C98" t="s">
        <v>13</v>
      </c>
      <c r="D98" t="s">
        <v>233</v>
      </c>
      <c r="E98">
        <v>0</v>
      </c>
      <c r="G98">
        <v>5</v>
      </c>
      <c r="J98">
        <f t="shared" si="2"/>
        <v>0</v>
      </c>
      <c r="K98" t="s">
        <v>223</v>
      </c>
      <c r="L98">
        <v>0</v>
      </c>
      <c r="N98">
        <f t="shared" si="3"/>
        <v>0</v>
      </c>
      <c r="O98" t="s">
        <v>16</v>
      </c>
    </row>
    <row r="99" spans="1:15" hidden="1" x14ac:dyDescent="0.3">
      <c r="A99" t="s">
        <v>11</v>
      </c>
      <c r="B99" t="s">
        <v>12</v>
      </c>
      <c r="C99" t="s">
        <v>13</v>
      </c>
      <c r="D99" t="s">
        <v>14</v>
      </c>
      <c r="E99">
        <v>5535</v>
      </c>
      <c r="F99">
        <v>5535</v>
      </c>
      <c r="G99">
        <v>7766</v>
      </c>
      <c r="H99">
        <v>269</v>
      </c>
      <c r="I99">
        <v>32.5</v>
      </c>
      <c r="J99">
        <f t="shared" si="2"/>
        <v>179887.5</v>
      </c>
      <c r="K99" t="s">
        <v>15</v>
      </c>
      <c r="L99">
        <v>3660</v>
      </c>
      <c r="M99">
        <v>3660</v>
      </c>
      <c r="N99">
        <f t="shared" si="3"/>
        <v>984540</v>
      </c>
      <c r="O99" t="s">
        <v>234</v>
      </c>
    </row>
    <row r="100" spans="1:15" hidden="1" x14ac:dyDescent="0.3">
      <c r="A100" t="s">
        <v>17</v>
      </c>
      <c r="B100" t="s">
        <v>12</v>
      </c>
      <c r="C100" t="s">
        <v>13</v>
      </c>
      <c r="D100" t="s">
        <v>18</v>
      </c>
      <c r="E100">
        <v>1900</v>
      </c>
      <c r="F100">
        <v>1900</v>
      </c>
      <c r="G100">
        <v>6641</v>
      </c>
      <c r="H100">
        <v>304</v>
      </c>
      <c r="I100">
        <v>29.4</v>
      </c>
      <c r="J100">
        <f t="shared" si="2"/>
        <v>55860</v>
      </c>
      <c r="K100" t="s">
        <v>15</v>
      </c>
      <c r="L100">
        <v>1095</v>
      </c>
      <c r="M100">
        <v>1095</v>
      </c>
      <c r="N100">
        <f t="shared" si="3"/>
        <v>332880</v>
      </c>
      <c r="O100" t="s">
        <v>234</v>
      </c>
    </row>
    <row r="101" spans="1:15" hidden="1" x14ac:dyDescent="0.3">
      <c r="A101" t="s">
        <v>19</v>
      </c>
      <c r="B101" t="s">
        <v>12</v>
      </c>
      <c r="C101" t="s">
        <v>13</v>
      </c>
      <c r="D101" t="s">
        <v>20</v>
      </c>
      <c r="E101">
        <v>1030</v>
      </c>
      <c r="F101">
        <v>1030</v>
      </c>
      <c r="G101">
        <v>12777</v>
      </c>
      <c r="H101">
        <v>210</v>
      </c>
      <c r="I101">
        <v>21.8</v>
      </c>
      <c r="J101">
        <f t="shared" si="2"/>
        <v>22454</v>
      </c>
      <c r="K101" t="s">
        <v>15</v>
      </c>
      <c r="L101">
        <v>590</v>
      </c>
      <c r="M101">
        <v>590</v>
      </c>
      <c r="N101">
        <f t="shared" si="3"/>
        <v>123900</v>
      </c>
      <c r="O101" t="s">
        <v>234</v>
      </c>
    </row>
    <row r="102" spans="1:15" hidden="1" x14ac:dyDescent="0.3">
      <c r="A102" t="s">
        <v>21</v>
      </c>
      <c r="B102" t="s">
        <v>12</v>
      </c>
      <c r="C102" t="s">
        <v>13</v>
      </c>
      <c r="D102" t="s">
        <v>22</v>
      </c>
      <c r="E102">
        <v>895</v>
      </c>
      <c r="F102">
        <v>895</v>
      </c>
      <c r="G102">
        <v>8926</v>
      </c>
      <c r="H102">
        <v>229</v>
      </c>
      <c r="I102">
        <v>25</v>
      </c>
      <c r="J102">
        <f t="shared" si="2"/>
        <v>22375</v>
      </c>
      <c r="K102" t="s">
        <v>15</v>
      </c>
      <c r="L102">
        <v>590</v>
      </c>
      <c r="M102">
        <v>590</v>
      </c>
      <c r="N102">
        <f t="shared" si="3"/>
        <v>135110</v>
      </c>
      <c r="O102" t="s">
        <v>234</v>
      </c>
    </row>
    <row r="103" spans="1:15" hidden="1" x14ac:dyDescent="0.3">
      <c r="A103" t="s">
        <v>23</v>
      </c>
      <c r="B103" t="s">
        <v>12</v>
      </c>
      <c r="C103" t="s">
        <v>13</v>
      </c>
      <c r="D103" t="s">
        <v>24</v>
      </c>
      <c r="E103">
        <v>2245</v>
      </c>
      <c r="F103">
        <v>2245</v>
      </c>
      <c r="G103">
        <v>3945</v>
      </c>
      <c r="H103">
        <v>249</v>
      </c>
      <c r="I103">
        <v>26.4</v>
      </c>
      <c r="J103">
        <f t="shared" si="2"/>
        <v>59268</v>
      </c>
      <c r="K103" t="s">
        <v>15</v>
      </c>
      <c r="L103">
        <v>1265</v>
      </c>
      <c r="M103">
        <v>1265</v>
      </c>
      <c r="N103">
        <f t="shared" si="3"/>
        <v>314985</v>
      </c>
      <c r="O103" t="s">
        <v>234</v>
      </c>
    </row>
    <row r="104" spans="1:15" hidden="1" x14ac:dyDescent="0.3">
      <c r="A104" t="s">
        <v>25</v>
      </c>
      <c r="B104" t="s">
        <v>12</v>
      </c>
      <c r="C104" t="s">
        <v>13</v>
      </c>
      <c r="D104" t="s">
        <v>26</v>
      </c>
      <c r="E104">
        <v>335</v>
      </c>
      <c r="F104">
        <v>335</v>
      </c>
      <c r="G104">
        <v>853</v>
      </c>
      <c r="H104">
        <v>633</v>
      </c>
      <c r="I104">
        <v>45.2</v>
      </c>
      <c r="J104">
        <f t="shared" si="2"/>
        <v>15142.000000000002</v>
      </c>
      <c r="K104" t="s">
        <v>15</v>
      </c>
      <c r="L104">
        <v>135</v>
      </c>
      <c r="M104">
        <v>135</v>
      </c>
      <c r="N104">
        <f t="shared" si="3"/>
        <v>85455</v>
      </c>
      <c r="O104" t="s">
        <v>234</v>
      </c>
    </row>
    <row r="105" spans="1:15" x14ac:dyDescent="0.3">
      <c r="A105" t="s">
        <v>27</v>
      </c>
      <c r="B105" t="s">
        <v>12</v>
      </c>
      <c r="C105" t="s">
        <v>13</v>
      </c>
      <c r="D105" t="s">
        <v>28</v>
      </c>
      <c r="E105">
        <v>0</v>
      </c>
      <c r="J105">
        <f t="shared" si="2"/>
        <v>0</v>
      </c>
      <c r="K105" t="s">
        <v>29</v>
      </c>
      <c r="L105">
        <v>0</v>
      </c>
      <c r="N105">
        <f t="shared" si="3"/>
        <v>0</v>
      </c>
      <c r="O105" t="s">
        <v>234</v>
      </c>
    </row>
    <row r="106" spans="1:15" hidden="1" x14ac:dyDescent="0.3">
      <c r="A106" t="s">
        <v>30</v>
      </c>
      <c r="B106" t="s">
        <v>12</v>
      </c>
      <c r="C106" t="s">
        <v>13</v>
      </c>
      <c r="D106" t="s">
        <v>31</v>
      </c>
      <c r="E106">
        <v>3815</v>
      </c>
      <c r="F106">
        <v>3815</v>
      </c>
      <c r="G106">
        <v>2968</v>
      </c>
      <c r="H106">
        <v>318</v>
      </c>
      <c r="I106">
        <v>27.3</v>
      </c>
      <c r="J106">
        <f t="shared" si="2"/>
        <v>104149.5</v>
      </c>
      <c r="K106" t="s">
        <v>32</v>
      </c>
      <c r="L106">
        <v>2130</v>
      </c>
      <c r="M106">
        <v>2130</v>
      </c>
      <c r="N106">
        <f t="shared" si="3"/>
        <v>677340</v>
      </c>
      <c r="O106" t="s">
        <v>234</v>
      </c>
    </row>
    <row r="107" spans="1:15" hidden="1" x14ac:dyDescent="0.3">
      <c r="A107" t="s">
        <v>33</v>
      </c>
      <c r="B107" t="s">
        <v>12</v>
      </c>
      <c r="C107" t="s">
        <v>13</v>
      </c>
      <c r="D107" t="s">
        <v>34</v>
      </c>
      <c r="E107">
        <v>1515</v>
      </c>
      <c r="F107">
        <v>1515</v>
      </c>
      <c r="G107">
        <v>6104</v>
      </c>
      <c r="H107">
        <v>196</v>
      </c>
      <c r="I107">
        <v>19.600000000000001</v>
      </c>
      <c r="J107">
        <f t="shared" si="2"/>
        <v>29694.000000000004</v>
      </c>
      <c r="K107" t="s">
        <v>32</v>
      </c>
      <c r="L107">
        <v>880</v>
      </c>
      <c r="M107">
        <v>880</v>
      </c>
      <c r="N107">
        <f t="shared" si="3"/>
        <v>172480</v>
      </c>
      <c r="O107" t="s">
        <v>234</v>
      </c>
    </row>
    <row r="108" spans="1:15" x14ac:dyDescent="0.3">
      <c r="A108" t="s">
        <v>35</v>
      </c>
      <c r="B108" t="s">
        <v>12</v>
      </c>
      <c r="C108" t="s">
        <v>13</v>
      </c>
      <c r="D108" t="s">
        <v>36</v>
      </c>
      <c r="E108">
        <v>0</v>
      </c>
      <c r="G108">
        <v>163</v>
      </c>
      <c r="J108">
        <f t="shared" si="2"/>
        <v>0</v>
      </c>
      <c r="K108" t="s">
        <v>32</v>
      </c>
      <c r="L108">
        <v>0</v>
      </c>
      <c r="N108">
        <f t="shared" si="3"/>
        <v>0</v>
      </c>
      <c r="O108" t="s">
        <v>234</v>
      </c>
    </row>
    <row r="109" spans="1:15" hidden="1" x14ac:dyDescent="0.3">
      <c r="A109" t="s">
        <v>37</v>
      </c>
      <c r="B109" t="s">
        <v>12</v>
      </c>
      <c r="C109" t="s">
        <v>13</v>
      </c>
      <c r="D109" t="s">
        <v>38</v>
      </c>
      <c r="E109">
        <v>1205</v>
      </c>
      <c r="F109">
        <v>1205</v>
      </c>
      <c r="G109">
        <v>7384</v>
      </c>
      <c r="H109">
        <v>169</v>
      </c>
      <c r="I109">
        <v>14.8</v>
      </c>
      <c r="J109">
        <f t="shared" si="2"/>
        <v>17834</v>
      </c>
      <c r="K109" t="s">
        <v>32</v>
      </c>
      <c r="L109">
        <v>545</v>
      </c>
      <c r="M109">
        <v>545</v>
      </c>
      <c r="N109">
        <f t="shared" si="3"/>
        <v>92105</v>
      </c>
      <c r="O109" t="s">
        <v>234</v>
      </c>
    </row>
    <row r="110" spans="1:15" x14ac:dyDescent="0.3">
      <c r="A110" t="s">
        <v>39</v>
      </c>
      <c r="B110" t="s">
        <v>12</v>
      </c>
      <c r="C110" t="s">
        <v>13</v>
      </c>
      <c r="D110" t="s">
        <v>40</v>
      </c>
      <c r="E110">
        <v>0</v>
      </c>
      <c r="J110">
        <f t="shared" si="2"/>
        <v>0</v>
      </c>
      <c r="K110" t="s">
        <v>32</v>
      </c>
      <c r="L110">
        <v>0</v>
      </c>
      <c r="N110">
        <f t="shared" si="3"/>
        <v>0</v>
      </c>
      <c r="O110" t="s">
        <v>234</v>
      </c>
    </row>
    <row r="111" spans="1:15" x14ac:dyDescent="0.3">
      <c r="A111" t="s">
        <v>41</v>
      </c>
      <c r="B111" t="s">
        <v>12</v>
      </c>
      <c r="C111" t="s">
        <v>13</v>
      </c>
      <c r="D111" t="s">
        <v>42</v>
      </c>
      <c r="E111">
        <v>0</v>
      </c>
      <c r="G111">
        <v>34</v>
      </c>
      <c r="J111">
        <f t="shared" si="2"/>
        <v>0</v>
      </c>
      <c r="K111" t="s">
        <v>32</v>
      </c>
      <c r="L111">
        <v>0</v>
      </c>
      <c r="N111">
        <f t="shared" si="3"/>
        <v>0</v>
      </c>
      <c r="O111" t="s">
        <v>234</v>
      </c>
    </row>
    <row r="112" spans="1:15" x14ac:dyDescent="0.3">
      <c r="A112" t="s">
        <v>43</v>
      </c>
      <c r="B112" t="s">
        <v>12</v>
      </c>
      <c r="C112" t="s">
        <v>13</v>
      </c>
      <c r="D112" t="s">
        <v>44</v>
      </c>
      <c r="E112">
        <v>0</v>
      </c>
      <c r="G112">
        <v>6</v>
      </c>
      <c r="J112">
        <f t="shared" si="2"/>
        <v>0</v>
      </c>
      <c r="K112" t="s">
        <v>32</v>
      </c>
      <c r="L112">
        <v>0</v>
      </c>
      <c r="N112">
        <f t="shared" si="3"/>
        <v>0</v>
      </c>
      <c r="O112" t="s">
        <v>234</v>
      </c>
    </row>
    <row r="113" spans="1:15" hidden="1" x14ac:dyDescent="0.3">
      <c r="A113" t="s">
        <v>45</v>
      </c>
      <c r="B113" t="s">
        <v>12</v>
      </c>
      <c r="C113" t="s">
        <v>13</v>
      </c>
      <c r="D113" t="s">
        <v>46</v>
      </c>
      <c r="E113">
        <v>480</v>
      </c>
      <c r="F113">
        <v>480</v>
      </c>
      <c r="G113">
        <v>7147</v>
      </c>
      <c r="H113">
        <v>151</v>
      </c>
      <c r="I113">
        <v>18</v>
      </c>
      <c r="J113">
        <f t="shared" si="2"/>
        <v>8640</v>
      </c>
      <c r="K113" t="s">
        <v>47</v>
      </c>
      <c r="L113">
        <v>305</v>
      </c>
      <c r="M113">
        <v>305</v>
      </c>
      <c r="N113">
        <f t="shared" si="3"/>
        <v>46055</v>
      </c>
      <c r="O113" t="s">
        <v>234</v>
      </c>
    </row>
    <row r="114" spans="1:15" hidden="1" x14ac:dyDescent="0.3">
      <c r="A114" t="s">
        <v>48</v>
      </c>
      <c r="B114" t="s">
        <v>12</v>
      </c>
      <c r="C114" t="s">
        <v>13</v>
      </c>
      <c r="D114" t="s">
        <v>49</v>
      </c>
      <c r="E114">
        <v>620</v>
      </c>
      <c r="F114">
        <v>620</v>
      </c>
      <c r="G114">
        <v>6549</v>
      </c>
      <c r="H114">
        <v>164</v>
      </c>
      <c r="I114">
        <v>17</v>
      </c>
      <c r="J114">
        <f t="shared" si="2"/>
        <v>10540</v>
      </c>
      <c r="K114" t="s">
        <v>47</v>
      </c>
      <c r="L114">
        <v>425</v>
      </c>
      <c r="M114">
        <v>425</v>
      </c>
      <c r="N114">
        <f t="shared" si="3"/>
        <v>69700</v>
      </c>
      <c r="O114" t="s">
        <v>234</v>
      </c>
    </row>
    <row r="115" spans="1:15" hidden="1" x14ac:dyDescent="0.3">
      <c r="A115" t="s">
        <v>50</v>
      </c>
      <c r="B115" t="s">
        <v>12</v>
      </c>
      <c r="C115" t="s">
        <v>13</v>
      </c>
      <c r="D115" t="s">
        <v>51</v>
      </c>
      <c r="E115">
        <v>4140</v>
      </c>
      <c r="F115">
        <v>4140</v>
      </c>
      <c r="G115">
        <v>3761</v>
      </c>
      <c r="H115">
        <v>227</v>
      </c>
      <c r="I115">
        <v>21.3</v>
      </c>
      <c r="J115">
        <f t="shared" si="2"/>
        <v>88182</v>
      </c>
      <c r="K115" t="s">
        <v>47</v>
      </c>
      <c r="L115">
        <v>1940</v>
      </c>
      <c r="M115">
        <v>1940</v>
      </c>
      <c r="N115">
        <f t="shared" si="3"/>
        <v>440380</v>
      </c>
      <c r="O115" t="s">
        <v>234</v>
      </c>
    </row>
    <row r="116" spans="1:15" x14ac:dyDescent="0.3">
      <c r="A116" t="s">
        <v>52</v>
      </c>
      <c r="B116" t="s">
        <v>12</v>
      </c>
      <c r="C116" t="s">
        <v>13</v>
      </c>
      <c r="D116" t="s">
        <v>53</v>
      </c>
      <c r="E116">
        <v>0</v>
      </c>
      <c r="J116">
        <f t="shared" si="2"/>
        <v>0</v>
      </c>
      <c r="K116" t="s">
        <v>47</v>
      </c>
      <c r="L116">
        <v>0</v>
      </c>
      <c r="N116">
        <f t="shared" si="3"/>
        <v>0</v>
      </c>
      <c r="O116" t="s">
        <v>234</v>
      </c>
    </row>
    <row r="117" spans="1:15" hidden="1" x14ac:dyDescent="0.3">
      <c r="A117" t="s">
        <v>54</v>
      </c>
      <c r="B117" t="s">
        <v>12</v>
      </c>
      <c r="C117" t="s">
        <v>13</v>
      </c>
      <c r="D117" t="s">
        <v>55</v>
      </c>
      <c r="E117">
        <v>1935</v>
      </c>
      <c r="F117">
        <v>1935</v>
      </c>
      <c r="G117">
        <v>10688</v>
      </c>
      <c r="H117">
        <v>177</v>
      </c>
      <c r="I117">
        <v>18.899999999999999</v>
      </c>
      <c r="J117">
        <f t="shared" si="2"/>
        <v>36571.5</v>
      </c>
      <c r="K117" t="s">
        <v>56</v>
      </c>
      <c r="L117">
        <v>975</v>
      </c>
      <c r="M117">
        <v>975</v>
      </c>
      <c r="N117">
        <f t="shared" si="3"/>
        <v>172575</v>
      </c>
      <c r="O117" t="s">
        <v>234</v>
      </c>
    </row>
    <row r="118" spans="1:15" hidden="1" x14ac:dyDescent="0.3">
      <c r="A118" t="s">
        <v>57</v>
      </c>
      <c r="B118" t="s">
        <v>12</v>
      </c>
      <c r="C118" t="s">
        <v>13</v>
      </c>
      <c r="D118" t="s">
        <v>58</v>
      </c>
      <c r="E118">
        <v>1895</v>
      </c>
      <c r="F118">
        <v>1895</v>
      </c>
      <c r="G118">
        <v>10519</v>
      </c>
      <c r="H118">
        <v>183</v>
      </c>
      <c r="I118">
        <v>19.100000000000001</v>
      </c>
      <c r="J118">
        <f t="shared" si="2"/>
        <v>36194.5</v>
      </c>
      <c r="K118" t="s">
        <v>56</v>
      </c>
      <c r="L118">
        <v>920</v>
      </c>
      <c r="M118">
        <v>920</v>
      </c>
      <c r="N118">
        <f t="shared" si="3"/>
        <v>168360</v>
      </c>
      <c r="O118" t="s">
        <v>234</v>
      </c>
    </row>
    <row r="119" spans="1:15" hidden="1" x14ac:dyDescent="0.3">
      <c r="A119" t="s">
        <v>59</v>
      </c>
      <c r="B119" t="s">
        <v>12</v>
      </c>
      <c r="C119" t="s">
        <v>13</v>
      </c>
      <c r="D119" t="s">
        <v>60</v>
      </c>
      <c r="E119">
        <v>1835</v>
      </c>
      <c r="F119">
        <v>1835</v>
      </c>
      <c r="G119">
        <v>6805</v>
      </c>
      <c r="H119">
        <v>196</v>
      </c>
      <c r="I119">
        <v>16.8</v>
      </c>
      <c r="J119">
        <f t="shared" si="2"/>
        <v>30828</v>
      </c>
      <c r="K119" t="s">
        <v>56</v>
      </c>
      <c r="L119">
        <v>815</v>
      </c>
      <c r="M119">
        <v>815</v>
      </c>
      <c r="N119">
        <f t="shared" si="3"/>
        <v>159740</v>
      </c>
      <c r="O119" t="s">
        <v>234</v>
      </c>
    </row>
    <row r="120" spans="1:15" hidden="1" x14ac:dyDescent="0.3">
      <c r="A120" t="s">
        <v>61</v>
      </c>
      <c r="B120" t="s">
        <v>12</v>
      </c>
      <c r="C120" t="s">
        <v>13</v>
      </c>
      <c r="D120" t="s">
        <v>62</v>
      </c>
      <c r="E120">
        <v>1905</v>
      </c>
      <c r="F120">
        <v>1905</v>
      </c>
      <c r="G120">
        <v>2465</v>
      </c>
      <c r="H120">
        <v>281</v>
      </c>
      <c r="I120">
        <v>21.4</v>
      </c>
      <c r="J120">
        <f t="shared" si="2"/>
        <v>40767</v>
      </c>
      <c r="K120" t="s">
        <v>56</v>
      </c>
      <c r="L120">
        <v>830</v>
      </c>
      <c r="M120">
        <v>830</v>
      </c>
      <c r="N120">
        <f t="shared" si="3"/>
        <v>233230</v>
      </c>
      <c r="O120" t="s">
        <v>234</v>
      </c>
    </row>
    <row r="121" spans="1:15" hidden="1" x14ac:dyDescent="0.3">
      <c r="A121" t="s">
        <v>63</v>
      </c>
      <c r="B121" t="s">
        <v>12</v>
      </c>
      <c r="C121" t="s">
        <v>13</v>
      </c>
      <c r="D121" t="s">
        <v>64</v>
      </c>
      <c r="E121">
        <v>3710</v>
      </c>
      <c r="F121">
        <v>3710</v>
      </c>
      <c r="G121">
        <v>5071</v>
      </c>
      <c r="H121">
        <v>225</v>
      </c>
      <c r="I121">
        <v>20.7</v>
      </c>
      <c r="J121">
        <f t="shared" si="2"/>
        <v>76797</v>
      </c>
      <c r="K121" t="s">
        <v>65</v>
      </c>
      <c r="L121">
        <v>1805</v>
      </c>
      <c r="M121">
        <v>1805</v>
      </c>
      <c r="N121">
        <f t="shared" si="3"/>
        <v>406125</v>
      </c>
      <c r="O121" t="s">
        <v>234</v>
      </c>
    </row>
    <row r="122" spans="1:15" hidden="1" x14ac:dyDescent="0.3">
      <c r="A122" t="s">
        <v>66</v>
      </c>
      <c r="B122" t="s">
        <v>12</v>
      </c>
      <c r="C122" t="s">
        <v>13</v>
      </c>
      <c r="D122" t="s">
        <v>67</v>
      </c>
      <c r="E122">
        <v>2115</v>
      </c>
      <c r="F122">
        <v>2115</v>
      </c>
      <c r="G122">
        <v>3225</v>
      </c>
      <c r="H122">
        <v>326</v>
      </c>
      <c r="I122">
        <v>22.7</v>
      </c>
      <c r="J122">
        <f t="shared" si="2"/>
        <v>48010.5</v>
      </c>
      <c r="K122" t="s">
        <v>65</v>
      </c>
      <c r="L122">
        <v>885</v>
      </c>
      <c r="M122">
        <v>885</v>
      </c>
      <c r="N122">
        <f t="shared" si="3"/>
        <v>288510</v>
      </c>
      <c r="O122" t="s">
        <v>234</v>
      </c>
    </row>
    <row r="123" spans="1:15" hidden="1" x14ac:dyDescent="0.3">
      <c r="A123" t="s">
        <v>68</v>
      </c>
      <c r="B123" t="s">
        <v>12</v>
      </c>
      <c r="C123" t="s">
        <v>13</v>
      </c>
      <c r="D123" t="s">
        <v>69</v>
      </c>
      <c r="E123">
        <v>2950</v>
      </c>
      <c r="F123">
        <v>2950</v>
      </c>
      <c r="G123">
        <v>11096</v>
      </c>
      <c r="H123">
        <v>227</v>
      </c>
      <c r="I123">
        <v>21.5</v>
      </c>
      <c r="J123">
        <f t="shared" si="2"/>
        <v>63425</v>
      </c>
      <c r="K123" t="s">
        <v>70</v>
      </c>
      <c r="L123">
        <v>1500</v>
      </c>
      <c r="M123">
        <v>1500</v>
      </c>
      <c r="N123">
        <f t="shared" si="3"/>
        <v>340500</v>
      </c>
      <c r="O123" t="s">
        <v>234</v>
      </c>
    </row>
    <row r="124" spans="1:15" hidden="1" x14ac:dyDescent="0.3">
      <c r="A124" t="s">
        <v>71</v>
      </c>
      <c r="B124" t="s">
        <v>12</v>
      </c>
      <c r="C124" t="s">
        <v>13</v>
      </c>
      <c r="D124" t="s">
        <v>72</v>
      </c>
      <c r="E124">
        <v>3355</v>
      </c>
      <c r="F124">
        <v>3355</v>
      </c>
      <c r="G124">
        <v>5701</v>
      </c>
      <c r="H124">
        <v>269</v>
      </c>
      <c r="I124">
        <v>23.9</v>
      </c>
      <c r="J124">
        <f t="shared" si="2"/>
        <v>80184.5</v>
      </c>
      <c r="K124" t="s">
        <v>70</v>
      </c>
      <c r="L124">
        <v>1475</v>
      </c>
      <c r="M124">
        <v>1475</v>
      </c>
      <c r="N124">
        <f t="shared" si="3"/>
        <v>396775</v>
      </c>
      <c r="O124" t="s">
        <v>234</v>
      </c>
    </row>
    <row r="125" spans="1:15" hidden="1" x14ac:dyDescent="0.3">
      <c r="A125" t="s">
        <v>73</v>
      </c>
      <c r="B125" t="s">
        <v>12</v>
      </c>
      <c r="C125" t="s">
        <v>13</v>
      </c>
      <c r="D125" t="s">
        <v>74</v>
      </c>
      <c r="E125">
        <v>540</v>
      </c>
      <c r="F125">
        <v>540</v>
      </c>
      <c r="G125">
        <v>2938</v>
      </c>
      <c r="H125">
        <v>233</v>
      </c>
      <c r="I125">
        <v>23</v>
      </c>
      <c r="J125">
        <f t="shared" si="2"/>
        <v>12420</v>
      </c>
      <c r="K125" t="s">
        <v>70</v>
      </c>
      <c r="L125">
        <v>225</v>
      </c>
      <c r="M125">
        <v>225</v>
      </c>
      <c r="N125">
        <f t="shared" si="3"/>
        <v>52425</v>
      </c>
      <c r="O125" t="s">
        <v>234</v>
      </c>
    </row>
    <row r="126" spans="1:15" hidden="1" x14ac:dyDescent="0.3">
      <c r="A126" t="s">
        <v>75</v>
      </c>
      <c r="B126" t="s">
        <v>12</v>
      </c>
      <c r="C126" t="s">
        <v>13</v>
      </c>
      <c r="D126" t="s">
        <v>76</v>
      </c>
      <c r="E126">
        <v>200</v>
      </c>
      <c r="F126">
        <v>200</v>
      </c>
      <c r="G126">
        <v>277</v>
      </c>
      <c r="I126">
        <v>14.3</v>
      </c>
      <c r="J126">
        <f t="shared" si="2"/>
        <v>2860</v>
      </c>
      <c r="K126" t="s">
        <v>77</v>
      </c>
      <c r="L126">
        <v>0</v>
      </c>
      <c r="N126">
        <f t="shared" si="3"/>
        <v>0</v>
      </c>
      <c r="O126" t="s">
        <v>234</v>
      </c>
    </row>
    <row r="127" spans="1:15" hidden="1" x14ac:dyDescent="0.3">
      <c r="A127" t="s">
        <v>78</v>
      </c>
      <c r="B127" t="s">
        <v>12</v>
      </c>
      <c r="C127" t="s">
        <v>13</v>
      </c>
      <c r="D127" t="s">
        <v>79</v>
      </c>
      <c r="E127">
        <v>1050</v>
      </c>
      <c r="F127">
        <v>1050</v>
      </c>
      <c r="G127">
        <v>1311</v>
      </c>
      <c r="H127">
        <v>477</v>
      </c>
      <c r="I127">
        <v>30.3</v>
      </c>
      <c r="J127">
        <f t="shared" si="2"/>
        <v>31815</v>
      </c>
      <c r="K127" t="s">
        <v>77</v>
      </c>
      <c r="L127">
        <v>435</v>
      </c>
      <c r="M127">
        <v>435</v>
      </c>
      <c r="N127">
        <f t="shared" si="3"/>
        <v>207495</v>
      </c>
      <c r="O127" t="s">
        <v>234</v>
      </c>
    </row>
    <row r="128" spans="1:15" x14ac:dyDescent="0.3">
      <c r="A128" t="s">
        <v>80</v>
      </c>
      <c r="B128" t="s">
        <v>12</v>
      </c>
      <c r="C128" t="s">
        <v>13</v>
      </c>
      <c r="D128" t="s">
        <v>81</v>
      </c>
      <c r="E128">
        <v>0</v>
      </c>
      <c r="G128">
        <v>32</v>
      </c>
      <c r="J128">
        <f t="shared" si="2"/>
        <v>0</v>
      </c>
      <c r="K128" t="s">
        <v>77</v>
      </c>
      <c r="L128">
        <v>0</v>
      </c>
      <c r="N128">
        <f t="shared" si="3"/>
        <v>0</v>
      </c>
      <c r="O128" t="s">
        <v>234</v>
      </c>
    </row>
    <row r="129" spans="1:15" hidden="1" x14ac:dyDescent="0.3">
      <c r="A129" t="s">
        <v>82</v>
      </c>
      <c r="B129" t="s">
        <v>12</v>
      </c>
      <c r="C129" t="s">
        <v>13</v>
      </c>
      <c r="D129" t="s">
        <v>83</v>
      </c>
      <c r="E129">
        <v>545</v>
      </c>
      <c r="F129">
        <v>545</v>
      </c>
      <c r="G129">
        <v>220</v>
      </c>
      <c r="H129">
        <v>349</v>
      </c>
      <c r="I129">
        <v>16.100000000000001</v>
      </c>
      <c r="J129">
        <f t="shared" si="2"/>
        <v>8774.5</v>
      </c>
      <c r="K129" t="s">
        <v>84</v>
      </c>
      <c r="L129">
        <v>105</v>
      </c>
      <c r="M129">
        <v>105</v>
      </c>
      <c r="N129">
        <f t="shared" si="3"/>
        <v>36645</v>
      </c>
      <c r="O129" t="s">
        <v>234</v>
      </c>
    </row>
    <row r="130" spans="1:15" hidden="1" x14ac:dyDescent="0.3">
      <c r="A130" t="s">
        <v>85</v>
      </c>
      <c r="B130" t="s">
        <v>12</v>
      </c>
      <c r="C130" t="s">
        <v>13</v>
      </c>
      <c r="D130" t="s">
        <v>86</v>
      </c>
      <c r="E130">
        <v>3640</v>
      </c>
      <c r="F130">
        <v>3640</v>
      </c>
      <c r="G130">
        <v>5381</v>
      </c>
      <c r="H130">
        <v>290</v>
      </c>
      <c r="I130">
        <v>22.8</v>
      </c>
      <c r="J130">
        <f t="shared" si="2"/>
        <v>82992</v>
      </c>
      <c r="K130" t="s">
        <v>84</v>
      </c>
      <c r="L130">
        <v>1415</v>
      </c>
      <c r="M130">
        <v>1415</v>
      </c>
      <c r="N130">
        <f t="shared" si="3"/>
        <v>410350</v>
      </c>
      <c r="O130" t="s">
        <v>234</v>
      </c>
    </row>
    <row r="131" spans="1:15" hidden="1" x14ac:dyDescent="0.3">
      <c r="A131" t="s">
        <v>87</v>
      </c>
      <c r="B131" t="s">
        <v>12</v>
      </c>
      <c r="C131" t="s">
        <v>13</v>
      </c>
      <c r="D131" t="s">
        <v>88</v>
      </c>
      <c r="E131">
        <v>3530</v>
      </c>
      <c r="F131">
        <v>3530</v>
      </c>
      <c r="G131">
        <v>2564</v>
      </c>
      <c r="H131">
        <v>487</v>
      </c>
      <c r="I131">
        <v>31.1</v>
      </c>
      <c r="J131">
        <f t="shared" ref="J131:J194" si="4">I131*F131</f>
        <v>109783</v>
      </c>
      <c r="K131" t="s">
        <v>89</v>
      </c>
      <c r="L131">
        <v>1415</v>
      </c>
      <c r="M131">
        <v>1415</v>
      </c>
      <c r="N131">
        <f t="shared" ref="N131:N194" si="5">M131*H131</f>
        <v>689105</v>
      </c>
      <c r="O131" t="s">
        <v>234</v>
      </c>
    </row>
    <row r="132" spans="1:15" x14ac:dyDescent="0.3">
      <c r="A132" t="s">
        <v>90</v>
      </c>
      <c r="B132" t="s">
        <v>12</v>
      </c>
      <c r="C132" t="s">
        <v>13</v>
      </c>
      <c r="D132" t="s">
        <v>91</v>
      </c>
      <c r="E132">
        <v>0</v>
      </c>
      <c r="G132">
        <v>155</v>
      </c>
      <c r="H132">
        <v>495</v>
      </c>
      <c r="J132">
        <f t="shared" si="4"/>
        <v>0</v>
      </c>
      <c r="K132" t="s">
        <v>77</v>
      </c>
      <c r="L132">
        <v>55</v>
      </c>
      <c r="M132">
        <v>55</v>
      </c>
      <c r="N132">
        <f t="shared" si="5"/>
        <v>27225</v>
      </c>
      <c r="O132" t="s">
        <v>234</v>
      </c>
    </row>
    <row r="133" spans="1:15" hidden="1" x14ac:dyDescent="0.3">
      <c r="A133" t="s">
        <v>92</v>
      </c>
      <c r="B133" t="s">
        <v>12</v>
      </c>
      <c r="C133" t="s">
        <v>13</v>
      </c>
      <c r="D133" t="s">
        <v>93</v>
      </c>
      <c r="E133">
        <v>2155</v>
      </c>
      <c r="F133">
        <v>2155</v>
      </c>
      <c r="G133">
        <v>4145</v>
      </c>
      <c r="H133">
        <v>313</v>
      </c>
      <c r="I133">
        <v>21.9</v>
      </c>
      <c r="J133">
        <f t="shared" si="4"/>
        <v>47194.5</v>
      </c>
      <c r="K133" t="s">
        <v>94</v>
      </c>
      <c r="L133">
        <v>915</v>
      </c>
      <c r="M133">
        <v>915</v>
      </c>
      <c r="N133">
        <f t="shared" si="5"/>
        <v>286395</v>
      </c>
      <c r="O133" t="s">
        <v>234</v>
      </c>
    </row>
    <row r="134" spans="1:15" hidden="1" x14ac:dyDescent="0.3">
      <c r="A134" t="s">
        <v>95</v>
      </c>
      <c r="B134" t="s">
        <v>12</v>
      </c>
      <c r="C134" t="s">
        <v>13</v>
      </c>
      <c r="D134" t="s">
        <v>96</v>
      </c>
      <c r="E134">
        <v>1445</v>
      </c>
      <c r="F134">
        <v>1445</v>
      </c>
      <c r="G134">
        <v>3654</v>
      </c>
      <c r="H134">
        <v>296</v>
      </c>
      <c r="I134">
        <v>24.3</v>
      </c>
      <c r="J134">
        <f t="shared" si="4"/>
        <v>35113.5</v>
      </c>
      <c r="K134" t="s">
        <v>94</v>
      </c>
      <c r="L134">
        <v>775</v>
      </c>
      <c r="M134">
        <v>775</v>
      </c>
      <c r="N134">
        <f t="shared" si="5"/>
        <v>229400</v>
      </c>
      <c r="O134" t="s">
        <v>234</v>
      </c>
    </row>
    <row r="135" spans="1:15" hidden="1" x14ac:dyDescent="0.3">
      <c r="A135" t="s">
        <v>97</v>
      </c>
      <c r="B135" t="s">
        <v>12</v>
      </c>
      <c r="C135" t="s">
        <v>13</v>
      </c>
      <c r="D135" t="s">
        <v>98</v>
      </c>
      <c r="E135">
        <v>2490</v>
      </c>
      <c r="F135">
        <v>2490</v>
      </c>
      <c r="G135">
        <v>4287</v>
      </c>
      <c r="H135">
        <v>309</v>
      </c>
      <c r="I135">
        <v>22.3</v>
      </c>
      <c r="J135">
        <f t="shared" si="4"/>
        <v>55527</v>
      </c>
      <c r="K135" t="s">
        <v>99</v>
      </c>
      <c r="L135">
        <v>1015</v>
      </c>
      <c r="M135">
        <v>1015</v>
      </c>
      <c r="N135">
        <f t="shared" si="5"/>
        <v>313635</v>
      </c>
      <c r="O135" t="s">
        <v>234</v>
      </c>
    </row>
    <row r="136" spans="1:15" hidden="1" x14ac:dyDescent="0.3">
      <c r="A136" t="s">
        <v>100</v>
      </c>
      <c r="B136" t="s">
        <v>12</v>
      </c>
      <c r="C136" t="s">
        <v>13</v>
      </c>
      <c r="D136" t="s">
        <v>101</v>
      </c>
      <c r="E136">
        <v>570</v>
      </c>
      <c r="F136">
        <v>570</v>
      </c>
      <c r="G136">
        <v>160</v>
      </c>
      <c r="H136">
        <v>481</v>
      </c>
      <c r="I136">
        <v>21.7</v>
      </c>
      <c r="J136">
        <f t="shared" si="4"/>
        <v>12369</v>
      </c>
      <c r="K136" t="s">
        <v>99</v>
      </c>
      <c r="L136">
        <v>205</v>
      </c>
      <c r="M136">
        <v>205</v>
      </c>
      <c r="N136">
        <f t="shared" si="5"/>
        <v>98605</v>
      </c>
      <c r="O136" t="s">
        <v>234</v>
      </c>
    </row>
    <row r="137" spans="1:15" x14ac:dyDescent="0.3">
      <c r="A137" t="s">
        <v>102</v>
      </c>
      <c r="B137" t="s">
        <v>12</v>
      </c>
      <c r="C137" t="s">
        <v>13</v>
      </c>
      <c r="D137" t="s">
        <v>103</v>
      </c>
      <c r="E137">
        <v>0</v>
      </c>
      <c r="G137">
        <v>248</v>
      </c>
      <c r="J137">
        <f t="shared" si="4"/>
        <v>0</v>
      </c>
      <c r="K137" t="s">
        <v>104</v>
      </c>
      <c r="L137">
        <v>0</v>
      </c>
      <c r="N137">
        <f t="shared" si="5"/>
        <v>0</v>
      </c>
      <c r="O137" t="s">
        <v>234</v>
      </c>
    </row>
    <row r="138" spans="1:15" hidden="1" x14ac:dyDescent="0.3">
      <c r="A138" t="s">
        <v>105</v>
      </c>
      <c r="B138" t="s">
        <v>12</v>
      </c>
      <c r="C138" t="s">
        <v>13</v>
      </c>
      <c r="D138" t="s">
        <v>106</v>
      </c>
      <c r="E138">
        <v>3280</v>
      </c>
      <c r="F138">
        <v>3280</v>
      </c>
      <c r="G138">
        <v>6312</v>
      </c>
      <c r="H138">
        <v>296</v>
      </c>
      <c r="I138">
        <v>21</v>
      </c>
      <c r="J138">
        <f t="shared" si="4"/>
        <v>68880</v>
      </c>
      <c r="K138" t="s">
        <v>107</v>
      </c>
      <c r="L138">
        <v>1175</v>
      </c>
      <c r="M138">
        <v>1175</v>
      </c>
      <c r="N138">
        <f t="shared" si="5"/>
        <v>347800</v>
      </c>
      <c r="O138" t="s">
        <v>234</v>
      </c>
    </row>
    <row r="139" spans="1:15" hidden="1" x14ac:dyDescent="0.3">
      <c r="A139" t="s">
        <v>108</v>
      </c>
      <c r="B139" t="s">
        <v>12</v>
      </c>
      <c r="C139" t="s">
        <v>13</v>
      </c>
      <c r="D139" t="s">
        <v>109</v>
      </c>
      <c r="E139">
        <v>2755</v>
      </c>
      <c r="F139">
        <v>2755</v>
      </c>
      <c r="G139">
        <v>4465</v>
      </c>
      <c r="H139">
        <v>342</v>
      </c>
      <c r="I139">
        <v>25.4</v>
      </c>
      <c r="J139">
        <f t="shared" si="4"/>
        <v>69977</v>
      </c>
      <c r="K139" t="s">
        <v>94</v>
      </c>
      <c r="L139">
        <v>1030</v>
      </c>
      <c r="M139">
        <v>1030</v>
      </c>
      <c r="N139">
        <f t="shared" si="5"/>
        <v>352260</v>
      </c>
      <c r="O139" t="s">
        <v>234</v>
      </c>
    </row>
    <row r="140" spans="1:15" x14ac:dyDescent="0.3">
      <c r="A140" t="s">
        <v>110</v>
      </c>
      <c r="B140" t="s">
        <v>12</v>
      </c>
      <c r="C140" t="s">
        <v>13</v>
      </c>
      <c r="D140" t="s">
        <v>111</v>
      </c>
      <c r="E140">
        <v>0</v>
      </c>
      <c r="G140">
        <v>100</v>
      </c>
      <c r="J140">
        <f t="shared" si="4"/>
        <v>0</v>
      </c>
      <c r="K140" t="s">
        <v>94</v>
      </c>
      <c r="L140">
        <v>0</v>
      </c>
      <c r="N140">
        <f t="shared" si="5"/>
        <v>0</v>
      </c>
      <c r="O140" t="s">
        <v>234</v>
      </c>
    </row>
    <row r="141" spans="1:15" x14ac:dyDescent="0.3">
      <c r="A141" t="s">
        <v>112</v>
      </c>
      <c r="B141" t="s">
        <v>12</v>
      </c>
      <c r="C141" t="s">
        <v>13</v>
      </c>
      <c r="D141" t="s">
        <v>113</v>
      </c>
      <c r="E141">
        <v>0</v>
      </c>
      <c r="G141">
        <v>36</v>
      </c>
      <c r="H141">
        <v>212</v>
      </c>
      <c r="J141">
        <f t="shared" si="4"/>
        <v>0</v>
      </c>
      <c r="K141" t="s">
        <v>107</v>
      </c>
      <c r="L141">
        <v>80</v>
      </c>
      <c r="M141">
        <v>80</v>
      </c>
      <c r="N141">
        <f t="shared" si="5"/>
        <v>16960</v>
      </c>
      <c r="O141" t="s">
        <v>234</v>
      </c>
    </row>
    <row r="142" spans="1:15" x14ac:dyDescent="0.3">
      <c r="A142" t="s">
        <v>114</v>
      </c>
      <c r="B142" t="s">
        <v>12</v>
      </c>
      <c r="C142" t="s">
        <v>13</v>
      </c>
      <c r="D142" t="s">
        <v>115</v>
      </c>
      <c r="E142">
        <v>0</v>
      </c>
      <c r="J142">
        <f t="shared" si="4"/>
        <v>0</v>
      </c>
      <c r="K142" t="s">
        <v>116</v>
      </c>
      <c r="L142">
        <v>0</v>
      </c>
      <c r="N142">
        <f t="shared" si="5"/>
        <v>0</v>
      </c>
      <c r="O142" t="s">
        <v>234</v>
      </c>
    </row>
    <row r="143" spans="1:15" x14ac:dyDescent="0.3">
      <c r="A143" t="s">
        <v>117</v>
      </c>
      <c r="B143" t="s">
        <v>12</v>
      </c>
      <c r="C143" t="s">
        <v>13</v>
      </c>
      <c r="D143" t="s">
        <v>118</v>
      </c>
      <c r="E143">
        <v>0</v>
      </c>
      <c r="J143">
        <f t="shared" si="4"/>
        <v>0</v>
      </c>
      <c r="K143" t="s">
        <v>29</v>
      </c>
      <c r="L143">
        <v>0</v>
      </c>
      <c r="N143">
        <f t="shared" si="5"/>
        <v>0</v>
      </c>
      <c r="O143" t="s">
        <v>234</v>
      </c>
    </row>
    <row r="144" spans="1:15" hidden="1" x14ac:dyDescent="0.3">
      <c r="A144" t="s">
        <v>119</v>
      </c>
      <c r="B144" t="s">
        <v>12</v>
      </c>
      <c r="C144" t="s">
        <v>13</v>
      </c>
      <c r="D144" t="s">
        <v>120</v>
      </c>
      <c r="E144">
        <v>255</v>
      </c>
      <c r="F144">
        <v>255</v>
      </c>
      <c r="G144">
        <v>782</v>
      </c>
      <c r="H144">
        <v>202</v>
      </c>
      <c r="I144">
        <v>29.7</v>
      </c>
      <c r="J144">
        <f t="shared" si="4"/>
        <v>7573.5</v>
      </c>
      <c r="K144" t="s">
        <v>116</v>
      </c>
      <c r="L144">
        <v>160</v>
      </c>
      <c r="M144">
        <v>160</v>
      </c>
      <c r="N144">
        <f t="shared" si="5"/>
        <v>32320</v>
      </c>
      <c r="O144" t="s">
        <v>234</v>
      </c>
    </row>
    <row r="145" spans="1:15" hidden="1" x14ac:dyDescent="0.3">
      <c r="A145" t="s">
        <v>121</v>
      </c>
      <c r="B145" t="s">
        <v>12</v>
      </c>
      <c r="C145" t="s">
        <v>13</v>
      </c>
      <c r="D145" t="s">
        <v>122</v>
      </c>
      <c r="E145">
        <v>2565</v>
      </c>
      <c r="F145">
        <v>2565</v>
      </c>
      <c r="G145">
        <v>3675</v>
      </c>
      <c r="H145">
        <v>336</v>
      </c>
      <c r="I145">
        <v>25.2</v>
      </c>
      <c r="J145">
        <f t="shared" si="4"/>
        <v>64638</v>
      </c>
      <c r="K145" t="s">
        <v>107</v>
      </c>
      <c r="L145">
        <v>920</v>
      </c>
      <c r="M145">
        <v>920</v>
      </c>
      <c r="N145">
        <f t="shared" si="5"/>
        <v>309120</v>
      </c>
      <c r="O145" t="s">
        <v>234</v>
      </c>
    </row>
    <row r="146" spans="1:15" hidden="1" x14ac:dyDescent="0.3">
      <c r="A146" t="s">
        <v>123</v>
      </c>
      <c r="B146" t="s">
        <v>12</v>
      </c>
      <c r="C146" t="s">
        <v>13</v>
      </c>
      <c r="D146" t="s">
        <v>124</v>
      </c>
      <c r="E146">
        <v>1335</v>
      </c>
      <c r="F146">
        <v>1335</v>
      </c>
      <c r="G146">
        <v>3395</v>
      </c>
      <c r="H146">
        <v>370</v>
      </c>
      <c r="I146">
        <v>31.1</v>
      </c>
      <c r="J146">
        <f t="shared" si="4"/>
        <v>41518.5</v>
      </c>
      <c r="K146" t="s">
        <v>107</v>
      </c>
      <c r="L146">
        <v>475</v>
      </c>
      <c r="M146">
        <v>475</v>
      </c>
      <c r="N146">
        <f t="shared" si="5"/>
        <v>175750</v>
      </c>
      <c r="O146" t="s">
        <v>234</v>
      </c>
    </row>
    <row r="147" spans="1:15" hidden="1" x14ac:dyDescent="0.3">
      <c r="A147" t="s">
        <v>125</v>
      </c>
      <c r="B147" t="s">
        <v>12</v>
      </c>
      <c r="C147" t="s">
        <v>13</v>
      </c>
      <c r="D147" t="s">
        <v>126</v>
      </c>
      <c r="E147">
        <v>600</v>
      </c>
      <c r="F147">
        <v>600</v>
      </c>
      <c r="G147">
        <v>1492</v>
      </c>
      <c r="H147">
        <v>309</v>
      </c>
      <c r="I147">
        <v>25.2</v>
      </c>
      <c r="J147">
        <f t="shared" si="4"/>
        <v>15120</v>
      </c>
      <c r="K147" t="s">
        <v>116</v>
      </c>
      <c r="L147">
        <v>270</v>
      </c>
      <c r="M147">
        <v>270</v>
      </c>
      <c r="N147">
        <f t="shared" si="5"/>
        <v>83430</v>
      </c>
      <c r="O147" t="s">
        <v>234</v>
      </c>
    </row>
    <row r="148" spans="1:15" x14ac:dyDescent="0.3">
      <c r="A148" t="s">
        <v>127</v>
      </c>
      <c r="B148" t="s">
        <v>12</v>
      </c>
      <c r="C148" t="s">
        <v>13</v>
      </c>
      <c r="D148" t="s">
        <v>128</v>
      </c>
      <c r="E148">
        <v>0</v>
      </c>
      <c r="G148">
        <v>14</v>
      </c>
      <c r="J148">
        <f t="shared" si="4"/>
        <v>0</v>
      </c>
      <c r="K148" t="s">
        <v>129</v>
      </c>
      <c r="L148">
        <v>0</v>
      </c>
      <c r="N148">
        <f t="shared" si="5"/>
        <v>0</v>
      </c>
      <c r="O148" t="s">
        <v>234</v>
      </c>
    </row>
    <row r="149" spans="1:15" hidden="1" x14ac:dyDescent="0.3">
      <c r="A149" t="s">
        <v>130</v>
      </c>
      <c r="B149" t="s">
        <v>12</v>
      </c>
      <c r="C149" t="s">
        <v>13</v>
      </c>
      <c r="D149" t="s">
        <v>131</v>
      </c>
      <c r="E149">
        <v>1185</v>
      </c>
      <c r="F149">
        <v>1185</v>
      </c>
      <c r="G149">
        <v>2403</v>
      </c>
      <c r="H149">
        <v>345</v>
      </c>
      <c r="I149">
        <v>20.6</v>
      </c>
      <c r="J149">
        <f t="shared" si="4"/>
        <v>24411</v>
      </c>
      <c r="K149" t="s">
        <v>129</v>
      </c>
      <c r="L149">
        <v>495</v>
      </c>
      <c r="M149">
        <v>495</v>
      </c>
      <c r="N149">
        <f t="shared" si="5"/>
        <v>170775</v>
      </c>
      <c r="O149" t="s">
        <v>234</v>
      </c>
    </row>
    <row r="150" spans="1:15" hidden="1" x14ac:dyDescent="0.3">
      <c r="A150" t="s">
        <v>132</v>
      </c>
      <c r="B150" t="s">
        <v>12</v>
      </c>
      <c r="C150" t="s">
        <v>13</v>
      </c>
      <c r="D150" t="s">
        <v>133</v>
      </c>
      <c r="E150">
        <v>2705</v>
      </c>
      <c r="F150">
        <v>2705</v>
      </c>
      <c r="G150">
        <v>3207</v>
      </c>
      <c r="H150">
        <v>368</v>
      </c>
      <c r="I150">
        <v>24.7</v>
      </c>
      <c r="J150">
        <f t="shared" si="4"/>
        <v>66813.5</v>
      </c>
      <c r="K150" t="s">
        <v>129</v>
      </c>
      <c r="L150">
        <v>900</v>
      </c>
      <c r="M150">
        <v>900</v>
      </c>
      <c r="N150">
        <f t="shared" si="5"/>
        <v>331200</v>
      </c>
      <c r="O150" t="s">
        <v>234</v>
      </c>
    </row>
    <row r="151" spans="1:15" hidden="1" x14ac:dyDescent="0.3">
      <c r="A151" t="s">
        <v>134</v>
      </c>
      <c r="B151" t="s">
        <v>12</v>
      </c>
      <c r="C151" t="s">
        <v>13</v>
      </c>
      <c r="D151" t="s">
        <v>135</v>
      </c>
      <c r="E151">
        <v>2285</v>
      </c>
      <c r="F151">
        <v>2285</v>
      </c>
      <c r="G151">
        <v>2303</v>
      </c>
      <c r="H151">
        <v>346</v>
      </c>
      <c r="I151">
        <v>25.4</v>
      </c>
      <c r="J151">
        <f t="shared" si="4"/>
        <v>58039</v>
      </c>
      <c r="K151" t="s">
        <v>129</v>
      </c>
      <c r="L151">
        <v>805</v>
      </c>
      <c r="M151">
        <v>805</v>
      </c>
      <c r="N151">
        <f t="shared" si="5"/>
        <v>278530</v>
      </c>
      <c r="O151" t="s">
        <v>234</v>
      </c>
    </row>
    <row r="152" spans="1:15" x14ac:dyDescent="0.3">
      <c r="A152" t="s">
        <v>136</v>
      </c>
      <c r="B152" t="s">
        <v>12</v>
      </c>
      <c r="C152" t="s">
        <v>13</v>
      </c>
      <c r="D152" t="s">
        <v>137</v>
      </c>
      <c r="E152">
        <v>0</v>
      </c>
      <c r="G152">
        <v>36</v>
      </c>
      <c r="J152">
        <f t="shared" si="4"/>
        <v>0</v>
      </c>
      <c r="K152" t="s">
        <v>129</v>
      </c>
      <c r="L152">
        <v>0</v>
      </c>
      <c r="N152">
        <f t="shared" si="5"/>
        <v>0</v>
      </c>
      <c r="O152" t="s">
        <v>234</v>
      </c>
    </row>
    <row r="153" spans="1:15" hidden="1" x14ac:dyDescent="0.3">
      <c r="A153" t="s">
        <v>138</v>
      </c>
      <c r="B153" t="s">
        <v>12</v>
      </c>
      <c r="C153" t="s">
        <v>13</v>
      </c>
      <c r="D153" t="s">
        <v>139</v>
      </c>
      <c r="E153">
        <v>2095</v>
      </c>
      <c r="F153">
        <v>2095</v>
      </c>
      <c r="G153">
        <v>4765</v>
      </c>
      <c r="H153">
        <v>220</v>
      </c>
      <c r="I153">
        <v>20.8</v>
      </c>
      <c r="J153">
        <f t="shared" si="4"/>
        <v>43576</v>
      </c>
      <c r="K153" t="s">
        <v>140</v>
      </c>
      <c r="L153">
        <v>945</v>
      </c>
      <c r="M153">
        <v>945</v>
      </c>
      <c r="N153">
        <f t="shared" si="5"/>
        <v>207900</v>
      </c>
      <c r="O153" t="s">
        <v>234</v>
      </c>
    </row>
    <row r="154" spans="1:15" hidden="1" x14ac:dyDescent="0.3">
      <c r="A154" t="s">
        <v>141</v>
      </c>
      <c r="B154" t="s">
        <v>12</v>
      </c>
      <c r="C154" t="s">
        <v>13</v>
      </c>
      <c r="D154" t="s">
        <v>142</v>
      </c>
      <c r="E154">
        <v>625</v>
      </c>
      <c r="F154">
        <v>625</v>
      </c>
      <c r="G154">
        <v>1237</v>
      </c>
      <c r="H154">
        <v>528</v>
      </c>
      <c r="I154">
        <v>40.5</v>
      </c>
      <c r="J154">
        <f t="shared" si="4"/>
        <v>25312.5</v>
      </c>
      <c r="K154" t="s">
        <v>143</v>
      </c>
      <c r="L154">
        <v>240</v>
      </c>
      <c r="M154">
        <v>240</v>
      </c>
      <c r="N154">
        <f t="shared" si="5"/>
        <v>126720</v>
      </c>
      <c r="O154" t="s">
        <v>234</v>
      </c>
    </row>
    <row r="155" spans="1:15" x14ac:dyDescent="0.3">
      <c r="A155" t="s">
        <v>144</v>
      </c>
      <c r="B155" t="s">
        <v>12</v>
      </c>
      <c r="C155" t="s">
        <v>13</v>
      </c>
      <c r="D155" t="s">
        <v>145</v>
      </c>
      <c r="E155">
        <v>0</v>
      </c>
      <c r="G155">
        <v>47</v>
      </c>
      <c r="J155">
        <f t="shared" si="4"/>
        <v>0</v>
      </c>
      <c r="K155" t="s">
        <v>143</v>
      </c>
      <c r="L155">
        <v>0</v>
      </c>
      <c r="N155">
        <f t="shared" si="5"/>
        <v>0</v>
      </c>
      <c r="O155" t="s">
        <v>234</v>
      </c>
    </row>
    <row r="156" spans="1:15" hidden="1" x14ac:dyDescent="0.3">
      <c r="A156" t="s">
        <v>146</v>
      </c>
      <c r="B156" t="s">
        <v>12</v>
      </c>
      <c r="C156" t="s">
        <v>13</v>
      </c>
      <c r="D156" t="s">
        <v>147</v>
      </c>
      <c r="E156">
        <v>1545</v>
      </c>
      <c r="F156">
        <v>1545</v>
      </c>
      <c r="G156">
        <v>4648</v>
      </c>
      <c r="H156">
        <v>186</v>
      </c>
      <c r="I156">
        <v>16.600000000000001</v>
      </c>
      <c r="J156">
        <f t="shared" si="4"/>
        <v>25647.000000000004</v>
      </c>
      <c r="K156" t="s">
        <v>148</v>
      </c>
      <c r="L156">
        <v>725</v>
      </c>
      <c r="M156">
        <v>725</v>
      </c>
      <c r="N156">
        <f t="shared" si="5"/>
        <v>134850</v>
      </c>
      <c r="O156" t="s">
        <v>234</v>
      </c>
    </row>
    <row r="157" spans="1:15" hidden="1" x14ac:dyDescent="0.3">
      <c r="A157" t="s">
        <v>149</v>
      </c>
      <c r="B157" t="s">
        <v>12</v>
      </c>
      <c r="C157" t="s">
        <v>13</v>
      </c>
      <c r="D157" t="s">
        <v>150</v>
      </c>
      <c r="E157">
        <v>1140</v>
      </c>
      <c r="F157">
        <v>1140</v>
      </c>
      <c r="G157">
        <v>6086</v>
      </c>
      <c r="H157">
        <v>185</v>
      </c>
      <c r="I157">
        <v>14.7</v>
      </c>
      <c r="J157">
        <f t="shared" si="4"/>
        <v>16758</v>
      </c>
      <c r="K157" t="s">
        <v>148</v>
      </c>
      <c r="L157">
        <v>495</v>
      </c>
      <c r="M157">
        <v>495</v>
      </c>
      <c r="N157">
        <f t="shared" si="5"/>
        <v>91575</v>
      </c>
      <c r="O157" t="s">
        <v>234</v>
      </c>
    </row>
    <row r="158" spans="1:15" hidden="1" x14ac:dyDescent="0.3">
      <c r="A158" t="s">
        <v>151</v>
      </c>
      <c r="B158" t="s">
        <v>12</v>
      </c>
      <c r="C158" t="s">
        <v>13</v>
      </c>
      <c r="D158" t="s">
        <v>152</v>
      </c>
      <c r="E158">
        <v>1635</v>
      </c>
      <c r="F158">
        <v>1635</v>
      </c>
      <c r="G158">
        <v>5546</v>
      </c>
      <c r="H158">
        <v>204</v>
      </c>
      <c r="I158">
        <v>19.3</v>
      </c>
      <c r="J158">
        <f t="shared" si="4"/>
        <v>31555.5</v>
      </c>
      <c r="K158" t="s">
        <v>148</v>
      </c>
      <c r="L158">
        <v>745</v>
      </c>
      <c r="M158">
        <v>745</v>
      </c>
      <c r="N158">
        <f t="shared" si="5"/>
        <v>151980</v>
      </c>
      <c r="O158" t="s">
        <v>234</v>
      </c>
    </row>
    <row r="159" spans="1:15" hidden="1" x14ac:dyDescent="0.3">
      <c r="A159" t="s">
        <v>153</v>
      </c>
      <c r="B159" t="s">
        <v>12</v>
      </c>
      <c r="C159" t="s">
        <v>13</v>
      </c>
      <c r="D159" t="s">
        <v>154</v>
      </c>
      <c r="E159">
        <v>1950</v>
      </c>
      <c r="F159">
        <v>1950</v>
      </c>
      <c r="G159">
        <v>3354</v>
      </c>
      <c r="H159">
        <v>224</v>
      </c>
      <c r="I159">
        <v>17.100000000000001</v>
      </c>
      <c r="J159">
        <f t="shared" si="4"/>
        <v>33345</v>
      </c>
      <c r="K159" t="s">
        <v>148</v>
      </c>
      <c r="L159">
        <v>790</v>
      </c>
      <c r="M159">
        <v>790</v>
      </c>
      <c r="N159">
        <f t="shared" si="5"/>
        <v>176960</v>
      </c>
      <c r="O159" t="s">
        <v>234</v>
      </c>
    </row>
    <row r="160" spans="1:15" hidden="1" x14ac:dyDescent="0.3">
      <c r="A160" t="s">
        <v>155</v>
      </c>
      <c r="B160" t="s">
        <v>12</v>
      </c>
      <c r="C160" t="s">
        <v>13</v>
      </c>
      <c r="D160" t="s">
        <v>156</v>
      </c>
      <c r="E160">
        <v>2545</v>
      </c>
      <c r="F160">
        <v>2545</v>
      </c>
      <c r="G160">
        <v>4745</v>
      </c>
      <c r="H160">
        <v>259</v>
      </c>
      <c r="I160">
        <v>26.2</v>
      </c>
      <c r="J160">
        <f t="shared" si="4"/>
        <v>66679</v>
      </c>
      <c r="K160" t="s">
        <v>148</v>
      </c>
      <c r="L160">
        <v>1160</v>
      </c>
      <c r="M160">
        <v>1160</v>
      </c>
      <c r="N160">
        <f t="shared" si="5"/>
        <v>300440</v>
      </c>
      <c r="O160" t="s">
        <v>234</v>
      </c>
    </row>
    <row r="161" spans="1:15" hidden="1" x14ac:dyDescent="0.3">
      <c r="A161" t="s">
        <v>157</v>
      </c>
      <c r="B161" t="s">
        <v>12</v>
      </c>
      <c r="C161" t="s">
        <v>13</v>
      </c>
      <c r="D161" t="s">
        <v>158</v>
      </c>
      <c r="E161">
        <v>1375</v>
      </c>
      <c r="F161">
        <v>1375</v>
      </c>
      <c r="G161">
        <v>6773</v>
      </c>
      <c r="H161">
        <v>191</v>
      </c>
      <c r="I161">
        <v>14.1</v>
      </c>
      <c r="J161">
        <f t="shared" si="4"/>
        <v>19387.5</v>
      </c>
      <c r="K161" t="s">
        <v>140</v>
      </c>
      <c r="L161">
        <v>555</v>
      </c>
      <c r="M161">
        <v>555</v>
      </c>
      <c r="N161">
        <f t="shared" si="5"/>
        <v>106005</v>
      </c>
      <c r="O161" t="s">
        <v>234</v>
      </c>
    </row>
    <row r="162" spans="1:15" hidden="1" x14ac:dyDescent="0.3">
      <c r="A162" t="s">
        <v>159</v>
      </c>
      <c r="B162" t="s">
        <v>12</v>
      </c>
      <c r="C162" t="s">
        <v>13</v>
      </c>
      <c r="D162" t="s">
        <v>160</v>
      </c>
      <c r="E162">
        <v>1640</v>
      </c>
      <c r="F162">
        <v>1640</v>
      </c>
      <c r="G162">
        <v>6780</v>
      </c>
      <c r="H162">
        <v>178</v>
      </c>
      <c r="I162">
        <v>15</v>
      </c>
      <c r="J162">
        <f t="shared" si="4"/>
        <v>24600</v>
      </c>
      <c r="K162" t="s">
        <v>140</v>
      </c>
      <c r="L162">
        <v>745</v>
      </c>
      <c r="M162">
        <v>745</v>
      </c>
      <c r="N162">
        <f t="shared" si="5"/>
        <v>132610</v>
      </c>
      <c r="O162" t="s">
        <v>234</v>
      </c>
    </row>
    <row r="163" spans="1:15" hidden="1" x14ac:dyDescent="0.3">
      <c r="A163" t="s">
        <v>161</v>
      </c>
      <c r="B163" t="s">
        <v>12</v>
      </c>
      <c r="C163" t="s">
        <v>13</v>
      </c>
      <c r="D163" t="s">
        <v>162</v>
      </c>
      <c r="E163">
        <v>1315</v>
      </c>
      <c r="F163">
        <v>1315</v>
      </c>
      <c r="G163">
        <v>6119</v>
      </c>
      <c r="H163">
        <v>194</v>
      </c>
      <c r="I163">
        <v>14.8</v>
      </c>
      <c r="J163">
        <f t="shared" si="4"/>
        <v>19462</v>
      </c>
      <c r="K163" t="s">
        <v>140</v>
      </c>
      <c r="L163">
        <v>475</v>
      </c>
      <c r="M163">
        <v>475</v>
      </c>
      <c r="N163">
        <f t="shared" si="5"/>
        <v>92150</v>
      </c>
      <c r="O163" t="s">
        <v>234</v>
      </c>
    </row>
    <row r="164" spans="1:15" hidden="1" x14ac:dyDescent="0.3">
      <c r="A164" t="s">
        <v>163</v>
      </c>
      <c r="B164" t="s">
        <v>12</v>
      </c>
      <c r="C164" t="s">
        <v>13</v>
      </c>
      <c r="D164" t="s">
        <v>164</v>
      </c>
      <c r="E164">
        <v>1160</v>
      </c>
      <c r="F164">
        <v>1160</v>
      </c>
      <c r="G164">
        <v>4697</v>
      </c>
      <c r="H164">
        <v>181</v>
      </c>
      <c r="I164">
        <v>14.7</v>
      </c>
      <c r="J164">
        <f t="shared" si="4"/>
        <v>17052</v>
      </c>
      <c r="K164" t="s">
        <v>140</v>
      </c>
      <c r="L164">
        <v>420</v>
      </c>
      <c r="M164">
        <v>420</v>
      </c>
      <c r="N164">
        <f t="shared" si="5"/>
        <v>76020</v>
      </c>
      <c r="O164" t="s">
        <v>234</v>
      </c>
    </row>
    <row r="165" spans="1:15" hidden="1" x14ac:dyDescent="0.3">
      <c r="A165" t="s">
        <v>165</v>
      </c>
      <c r="B165" t="s">
        <v>12</v>
      </c>
      <c r="C165" t="s">
        <v>13</v>
      </c>
      <c r="D165" t="s">
        <v>166</v>
      </c>
      <c r="E165">
        <v>1480</v>
      </c>
      <c r="F165">
        <v>1480</v>
      </c>
      <c r="G165">
        <v>3017</v>
      </c>
      <c r="H165">
        <v>259</v>
      </c>
      <c r="I165">
        <v>22</v>
      </c>
      <c r="J165">
        <f t="shared" si="4"/>
        <v>32560</v>
      </c>
      <c r="K165" t="s">
        <v>140</v>
      </c>
      <c r="L165">
        <v>695</v>
      </c>
      <c r="M165">
        <v>695</v>
      </c>
      <c r="N165">
        <f t="shared" si="5"/>
        <v>180005</v>
      </c>
      <c r="O165" t="s">
        <v>234</v>
      </c>
    </row>
    <row r="166" spans="1:15" hidden="1" x14ac:dyDescent="0.3">
      <c r="A166" t="s">
        <v>167</v>
      </c>
      <c r="B166" t="s">
        <v>12</v>
      </c>
      <c r="C166" t="s">
        <v>13</v>
      </c>
      <c r="D166" t="s">
        <v>168</v>
      </c>
      <c r="E166">
        <v>795</v>
      </c>
      <c r="F166">
        <v>795</v>
      </c>
      <c r="G166">
        <v>2378</v>
      </c>
      <c r="H166">
        <v>157</v>
      </c>
      <c r="I166">
        <v>17.3</v>
      </c>
      <c r="J166">
        <f t="shared" si="4"/>
        <v>13753.5</v>
      </c>
      <c r="K166" t="s">
        <v>140</v>
      </c>
      <c r="L166">
        <v>350</v>
      </c>
      <c r="M166">
        <v>350</v>
      </c>
      <c r="N166">
        <f t="shared" si="5"/>
        <v>54950</v>
      </c>
      <c r="O166" t="s">
        <v>234</v>
      </c>
    </row>
    <row r="167" spans="1:15" x14ac:dyDescent="0.3">
      <c r="A167" t="s">
        <v>169</v>
      </c>
      <c r="B167" t="s">
        <v>12</v>
      </c>
      <c r="C167" t="s">
        <v>13</v>
      </c>
      <c r="D167" t="s">
        <v>170</v>
      </c>
      <c r="E167">
        <v>0</v>
      </c>
      <c r="J167">
        <f t="shared" si="4"/>
        <v>0</v>
      </c>
      <c r="K167" t="s">
        <v>140</v>
      </c>
      <c r="L167">
        <v>0</v>
      </c>
      <c r="N167">
        <f t="shared" si="5"/>
        <v>0</v>
      </c>
      <c r="O167" t="s">
        <v>234</v>
      </c>
    </row>
    <row r="168" spans="1:15" hidden="1" x14ac:dyDescent="0.3">
      <c r="A168" t="s">
        <v>171</v>
      </c>
      <c r="B168" t="s">
        <v>12</v>
      </c>
      <c r="C168" t="s">
        <v>13</v>
      </c>
      <c r="D168" t="s">
        <v>172</v>
      </c>
      <c r="E168">
        <v>550</v>
      </c>
      <c r="F168">
        <v>550</v>
      </c>
      <c r="G168">
        <v>1316</v>
      </c>
      <c r="H168">
        <v>344</v>
      </c>
      <c r="I168">
        <v>36.1</v>
      </c>
      <c r="J168">
        <f t="shared" si="4"/>
        <v>19855</v>
      </c>
      <c r="K168" t="s">
        <v>173</v>
      </c>
      <c r="L168">
        <v>255</v>
      </c>
      <c r="M168">
        <v>255</v>
      </c>
      <c r="N168">
        <f t="shared" si="5"/>
        <v>87720</v>
      </c>
      <c r="O168" t="s">
        <v>234</v>
      </c>
    </row>
    <row r="169" spans="1:15" hidden="1" x14ac:dyDescent="0.3">
      <c r="A169" t="s">
        <v>174</v>
      </c>
      <c r="B169" t="s">
        <v>12</v>
      </c>
      <c r="C169" t="s">
        <v>13</v>
      </c>
      <c r="D169" t="s">
        <v>175</v>
      </c>
      <c r="E169">
        <v>2400</v>
      </c>
      <c r="F169">
        <v>2400</v>
      </c>
      <c r="G169">
        <v>7185</v>
      </c>
      <c r="H169">
        <v>214</v>
      </c>
      <c r="I169">
        <v>20.3</v>
      </c>
      <c r="J169">
        <f t="shared" si="4"/>
        <v>48720</v>
      </c>
      <c r="K169" t="s">
        <v>176</v>
      </c>
      <c r="L169">
        <v>1205</v>
      </c>
      <c r="M169">
        <v>1205</v>
      </c>
      <c r="N169">
        <f t="shared" si="5"/>
        <v>257870</v>
      </c>
      <c r="O169" t="s">
        <v>234</v>
      </c>
    </row>
    <row r="170" spans="1:15" hidden="1" x14ac:dyDescent="0.3">
      <c r="A170" t="s">
        <v>177</v>
      </c>
      <c r="B170" t="s">
        <v>12</v>
      </c>
      <c r="C170" t="s">
        <v>13</v>
      </c>
      <c r="D170" t="s">
        <v>178</v>
      </c>
      <c r="E170">
        <v>1120</v>
      </c>
      <c r="F170">
        <v>1120</v>
      </c>
      <c r="G170">
        <v>1794</v>
      </c>
      <c r="H170">
        <v>277</v>
      </c>
      <c r="I170">
        <v>26.3</v>
      </c>
      <c r="J170">
        <f t="shared" si="4"/>
        <v>29456</v>
      </c>
      <c r="K170" t="s">
        <v>176</v>
      </c>
      <c r="L170">
        <v>480</v>
      </c>
      <c r="M170">
        <v>480</v>
      </c>
      <c r="N170">
        <f t="shared" si="5"/>
        <v>132960</v>
      </c>
      <c r="O170" t="s">
        <v>234</v>
      </c>
    </row>
    <row r="171" spans="1:15" hidden="1" x14ac:dyDescent="0.3">
      <c r="A171" t="s">
        <v>179</v>
      </c>
      <c r="B171" t="s">
        <v>12</v>
      </c>
      <c r="C171" t="s">
        <v>13</v>
      </c>
      <c r="D171" t="s">
        <v>180</v>
      </c>
      <c r="E171">
        <v>1485</v>
      </c>
      <c r="F171">
        <v>1485</v>
      </c>
      <c r="G171">
        <v>7326</v>
      </c>
      <c r="H171">
        <v>219</v>
      </c>
      <c r="I171">
        <v>22.8</v>
      </c>
      <c r="J171">
        <f t="shared" si="4"/>
        <v>33858</v>
      </c>
      <c r="K171" t="s">
        <v>176</v>
      </c>
      <c r="L171">
        <v>655</v>
      </c>
      <c r="M171">
        <v>655</v>
      </c>
      <c r="N171">
        <f t="shared" si="5"/>
        <v>143445</v>
      </c>
      <c r="O171" t="s">
        <v>234</v>
      </c>
    </row>
    <row r="172" spans="1:15" hidden="1" x14ac:dyDescent="0.3">
      <c r="A172" t="s">
        <v>181</v>
      </c>
      <c r="B172" t="s">
        <v>12</v>
      </c>
      <c r="C172" t="s">
        <v>13</v>
      </c>
      <c r="D172" t="s">
        <v>182</v>
      </c>
      <c r="E172">
        <v>2150</v>
      </c>
      <c r="F172">
        <v>2150</v>
      </c>
      <c r="G172">
        <v>7301</v>
      </c>
      <c r="H172">
        <v>228</v>
      </c>
      <c r="I172">
        <v>20.7</v>
      </c>
      <c r="J172">
        <f t="shared" si="4"/>
        <v>44505</v>
      </c>
      <c r="K172" t="s">
        <v>176</v>
      </c>
      <c r="L172">
        <v>890</v>
      </c>
      <c r="M172">
        <v>890</v>
      </c>
      <c r="N172">
        <f t="shared" si="5"/>
        <v>202920</v>
      </c>
      <c r="O172" t="s">
        <v>234</v>
      </c>
    </row>
    <row r="173" spans="1:15" hidden="1" x14ac:dyDescent="0.3">
      <c r="A173" t="s">
        <v>183</v>
      </c>
      <c r="B173" t="s">
        <v>12</v>
      </c>
      <c r="C173" t="s">
        <v>13</v>
      </c>
      <c r="D173" t="s">
        <v>184</v>
      </c>
      <c r="E173">
        <v>1825</v>
      </c>
      <c r="F173">
        <v>1825</v>
      </c>
      <c r="G173">
        <v>6912</v>
      </c>
      <c r="H173">
        <v>250</v>
      </c>
      <c r="I173">
        <v>22.3</v>
      </c>
      <c r="J173">
        <f t="shared" si="4"/>
        <v>40697.5</v>
      </c>
      <c r="K173" t="s">
        <v>173</v>
      </c>
      <c r="L173">
        <v>750</v>
      </c>
      <c r="M173">
        <v>750</v>
      </c>
      <c r="N173">
        <f t="shared" si="5"/>
        <v>187500</v>
      </c>
      <c r="O173" t="s">
        <v>234</v>
      </c>
    </row>
    <row r="174" spans="1:15" hidden="1" x14ac:dyDescent="0.3">
      <c r="A174" t="s">
        <v>185</v>
      </c>
      <c r="B174" t="s">
        <v>12</v>
      </c>
      <c r="C174" t="s">
        <v>13</v>
      </c>
      <c r="D174" t="s">
        <v>186</v>
      </c>
      <c r="E174">
        <v>2400</v>
      </c>
      <c r="F174">
        <v>2400</v>
      </c>
      <c r="G174">
        <v>6910</v>
      </c>
      <c r="H174">
        <v>298</v>
      </c>
      <c r="I174">
        <v>25</v>
      </c>
      <c r="J174">
        <f t="shared" si="4"/>
        <v>60000</v>
      </c>
      <c r="K174" t="s">
        <v>173</v>
      </c>
      <c r="L174">
        <v>890</v>
      </c>
      <c r="M174">
        <v>890</v>
      </c>
      <c r="N174">
        <f t="shared" si="5"/>
        <v>265220</v>
      </c>
      <c r="O174" t="s">
        <v>234</v>
      </c>
    </row>
    <row r="175" spans="1:15" hidden="1" x14ac:dyDescent="0.3">
      <c r="A175" t="s">
        <v>187</v>
      </c>
      <c r="B175" t="s">
        <v>12</v>
      </c>
      <c r="C175" t="s">
        <v>13</v>
      </c>
      <c r="D175" t="s">
        <v>188</v>
      </c>
      <c r="E175">
        <v>2330</v>
      </c>
      <c r="F175">
        <v>2330</v>
      </c>
      <c r="G175">
        <v>6684</v>
      </c>
      <c r="H175">
        <v>285</v>
      </c>
      <c r="I175">
        <v>19.899999999999999</v>
      </c>
      <c r="J175">
        <f t="shared" si="4"/>
        <v>46367</v>
      </c>
      <c r="K175" t="s">
        <v>173</v>
      </c>
      <c r="L175">
        <v>815</v>
      </c>
      <c r="M175">
        <v>815</v>
      </c>
      <c r="N175">
        <f t="shared" si="5"/>
        <v>232275</v>
      </c>
      <c r="O175" t="s">
        <v>234</v>
      </c>
    </row>
    <row r="176" spans="1:15" hidden="1" x14ac:dyDescent="0.3">
      <c r="A176" t="s">
        <v>189</v>
      </c>
      <c r="B176" t="s">
        <v>12</v>
      </c>
      <c r="C176" t="s">
        <v>13</v>
      </c>
      <c r="D176" t="s">
        <v>190</v>
      </c>
      <c r="E176">
        <v>2970</v>
      </c>
      <c r="F176">
        <v>2970</v>
      </c>
      <c r="G176">
        <v>5928</v>
      </c>
      <c r="H176">
        <v>344</v>
      </c>
      <c r="I176">
        <v>28.7</v>
      </c>
      <c r="J176">
        <f t="shared" si="4"/>
        <v>85239</v>
      </c>
      <c r="K176" t="s">
        <v>173</v>
      </c>
      <c r="L176">
        <v>1145</v>
      </c>
      <c r="M176">
        <v>1145</v>
      </c>
      <c r="N176">
        <f t="shared" si="5"/>
        <v>393880</v>
      </c>
      <c r="O176" t="s">
        <v>234</v>
      </c>
    </row>
    <row r="177" spans="1:15" x14ac:dyDescent="0.3">
      <c r="A177" t="s">
        <v>191</v>
      </c>
      <c r="B177" t="s">
        <v>12</v>
      </c>
      <c r="C177" t="s">
        <v>13</v>
      </c>
      <c r="D177" t="s">
        <v>192</v>
      </c>
      <c r="E177">
        <v>0</v>
      </c>
      <c r="G177">
        <v>26</v>
      </c>
      <c r="J177">
        <f t="shared" si="4"/>
        <v>0</v>
      </c>
      <c r="K177" t="s">
        <v>193</v>
      </c>
      <c r="L177">
        <v>0</v>
      </c>
      <c r="N177">
        <f t="shared" si="5"/>
        <v>0</v>
      </c>
      <c r="O177" t="s">
        <v>234</v>
      </c>
    </row>
    <row r="178" spans="1:15" x14ac:dyDescent="0.3">
      <c r="A178" t="s">
        <v>194</v>
      </c>
      <c r="B178" t="s">
        <v>12</v>
      </c>
      <c r="C178" t="s">
        <v>13</v>
      </c>
      <c r="D178" t="s">
        <v>195</v>
      </c>
      <c r="E178">
        <v>0</v>
      </c>
      <c r="G178">
        <v>91</v>
      </c>
      <c r="J178">
        <f t="shared" si="4"/>
        <v>0</v>
      </c>
      <c r="K178" t="s">
        <v>176</v>
      </c>
      <c r="L178">
        <v>0</v>
      </c>
      <c r="N178">
        <f t="shared" si="5"/>
        <v>0</v>
      </c>
      <c r="O178" t="s">
        <v>234</v>
      </c>
    </row>
    <row r="179" spans="1:15" hidden="1" x14ac:dyDescent="0.3">
      <c r="A179" t="s">
        <v>196</v>
      </c>
      <c r="B179" t="s">
        <v>12</v>
      </c>
      <c r="C179" t="s">
        <v>13</v>
      </c>
      <c r="D179" t="s">
        <v>197</v>
      </c>
      <c r="E179">
        <v>3000</v>
      </c>
      <c r="F179">
        <v>3000</v>
      </c>
      <c r="G179">
        <v>6362</v>
      </c>
      <c r="H179">
        <v>178</v>
      </c>
      <c r="I179">
        <v>20.6</v>
      </c>
      <c r="J179">
        <f t="shared" si="4"/>
        <v>61800.000000000007</v>
      </c>
      <c r="K179" t="s">
        <v>198</v>
      </c>
      <c r="L179">
        <v>1485</v>
      </c>
      <c r="M179">
        <v>1485</v>
      </c>
      <c r="N179">
        <f t="shared" si="5"/>
        <v>264330</v>
      </c>
      <c r="O179" t="s">
        <v>234</v>
      </c>
    </row>
    <row r="180" spans="1:15" hidden="1" x14ac:dyDescent="0.3">
      <c r="A180" t="s">
        <v>199</v>
      </c>
      <c r="B180" t="s">
        <v>12</v>
      </c>
      <c r="C180" t="s">
        <v>13</v>
      </c>
      <c r="D180" t="s">
        <v>200</v>
      </c>
      <c r="E180">
        <v>2235</v>
      </c>
      <c r="F180">
        <v>2235</v>
      </c>
      <c r="G180">
        <v>4930</v>
      </c>
      <c r="H180">
        <v>281</v>
      </c>
      <c r="I180">
        <v>37.200000000000003</v>
      </c>
      <c r="J180">
        <f t="shared" si="4"/>
        <v>83142</v>
      </c>
      <c r="K180" t="s">
        <v>198</v>
      </c>
      <c r="L180">
        <v>1285</v>
      </c>
      <c r="M180">
        <v>1285</v>
      </c>
      <c r="N180">
        <f t="shared" si="5"/>
        <v>361085</v>
      </c>
      <c r="O180" t="s">
        <v>234</v>
      </c>
    </row>
    <row r="181" spans="1:15" x14ac:dyDescent="0.3">
      <c r="A181" t="s">
        <v>201</v>
      </c>
      <c r="B181" t="s">
        <v>12</v>
      </c>
      <c r="C181" t="s">
        <v>13</v>
      </c>
      <c r="D181" t="s">
        <v>202</v>
      </c>
      <c r="E181">
        <v>0</v>
      </c>
      <c r="J181">
        <f t="shared" si="4"/>
        <v>0</v>
      </c>
      <c r="K181" t="s">
        <v>198</v>
      </c>
      <c r="L181">
        <v>0</v>
      </c>
      <c r="N181">
        <f t="shared" si="5"/>
        <v>0</v>
      </c>
      <c r="O181" t="s">
        <v>234</v>
      </c>
    </row>
    <row r="182" spans="1:15" hidden="1" x14ac:dyDescent="0.3">
      <c r="A182" t="s">
        <v>203</v>
      </c>
      <c r="B182" t="s">
        <v>12</v>
      </c>
      <c r="C182" t="s">
        <v>13</v>
      </c>
      <c r="D182" t="s">
        <v>204</v>
      </c>
      <c r="E182">
        <v>1415</v>
      </c>
      <c r="F182">
        <v>1415</v>
      </c>
      <c r="G182">
        <v>5187</v>
      </c>
      <c r="H182">
        <v>214</v>
      </c>
      <c r="I182">
        <v>18.7</v>
      </c>
      <c r="J182">
        <f t="shared" si="4"/>
        <v>26460.5</v>
      </c>
      <c r="K182" t="s">
        <v>198</v>
      </c>
      <c r="L182">
        <v>725</v>
      </c>
      <c r="M182">
        <v>725</v>
      </c>
      <c r="N182">
        <f t="shared" si="5"/>
        <v>155150</v>
      </c>
      <c r="O182" t="s">
        <v>234</v>
      </c>
    </row>
    <row r="183" spans="1:15" hidden="1" x14ac:dyDescent="0.3">
      <c r="A183" t="s">
        <v>205</v>
      </c>
      <c r="B183" t="s">
        <v>12</v>
      </c>
      <c r="C183" t="s">
        <v>13</v>
      </c>
      <c r="D183" t="s">
        <v>206</v>
      </c>
      <c r="E183">
        <v>265</v>
      </c>
      <c r="F183">
        <v>265</v>
      </c>
      <c r="G183">
        <v>108</v>
      </c>
      <c r="H183">
        <v>186</v>
      </c>
      <c r="I183">
        <v>10.4</v>
      </c>
      <c r="J183">
        <f t="shared" si="4"/>
        <v>2756</v>
      </c>
      <c r="K183" t="s">
        <v>198</v>
      </c>
      <c r="L183">
        <v>20</v>
      </c>
      <c r="M183">
        <v>20</v>
      </c>
      <c r="N183">
        <f t="shared" si="5"/>
        <v>3720</v>
      </c>
      <c r="O183" t="s">
        <v>234</v>
      </c>
    </row>
    <row r="184" spans="1:15" hidden="1" x14ac:dyDescent="0.3">
      <c r="A184" t="s">
        <v>207</v>
      </c>
      <c r="B184" t="s">
        <v>12</v>
      </c>
      <c r="C184" t="s">
        <v>13</v>
      </c>
      <c r="D184" t="s">
        <v>208</v>
      </c>
      <c r="E184">
        <v>4520</v>
      </c>
      <c r="F184">
        <v>4520</v>
      </c>
      <c r="G184">
        <v>4214</v>
      </c>
      <c r="H184">
        <v>195</v>
      </c>
      <c r="I184">
        <v>17.899999999999999</v>
      </c>
      <c r="J184">
        <f t="shared" si="4"/>
        <v>80908</v>
      </c>
      <c r="K184" t="s">
        <v>198</v>
      </c>
      <c r="L184">
        <v>2085</v>
      </c>
      <c r="M184">
        <v>2085</v>
      </c>
      <c r="N184">
        <f t="shared" si="5"/>
        <v>406575</v>
      </c>
      <c r="O184" t="s">
        <v>234</v>
      </c>
    </row>
    <row r="185" spans="1:15" hidden="1" x14ac:dyDescent="0.3">
      <c r="A185" t="s">
        <v>209</v>
      </c>
      <c r="B185" t="s">
        <v>12</v>
      </c>
      <c r="C185" t="s">
        <v>13</v>
      </c>
      <c r="D185" t="s">
        <v>210</v>
      </c>
      <c r="E185">
        <v>8005</v>
      </c>
      <c r="F185">
        <v>8005</v>
      </c>
      <c r="G185">
        <v>6517</v>
      </c>
      <c r="H185">
        <v>204</v>
      </c>
      <c r="I185">
        <v>17.899999999999999</v>
      </c>
      <c r="J185">
        <f t="shared" si="4"/>
        <v>143289.5</v>
      </c>
      <c r="K185" t="s">
        <v>211</v>
      </c>
      <c r="L185">
        <v>3390</v>
      </c>
      <c r="M185">
        <v>3390</v>
      </c>
      <c r="N185">
        <f t="shared" si="5"/>
        <v>691560</v>
      </c>
      <c r="O185" t="s">
        <v>234</v>
      </c>
    </row>
    <row r="186" spans="1:15" x14ac:dyDescent="0.3">
      <c r="A186" t="s">
        <v>212</v>
      </c>
      <c r="B186" t="s">
        <v>12</v>
      </c>
      <c r="C186" t="s">
        <v>13</v>
      </c>
      <c r="D186" t="s">
        <v>213</v>
      </c>
      <c r="E186">
        <v>0</v>
      </c>
      <c r="G186">
        <v>133</v>
      </c>
      <c r="J186">
        <f t="shared" si="4"/>
        <v>0</v>
      </c>
      <c r="K186" t="s">
        <v>214</v>
      </c>
      <c r="L186">
        <v>0</v>
      </c>
      <c r="N186">
        <f t="shared" si="5"/>
        <v>0</v>
      </c>
      <c r="O186" t="s">
        <v>234</v>
      </c>
    </row>
    <row r="187" spans="1:15" x14ac:dyDescent="0.3">
      <c r="A187" t="s">
        <v>215</v>
      </c>
      <c r="B187" t="s">
        <v>12</v>
      </c>
      <c r="C187" t="s">
        <v>13</v>
      </c>
      <c r="D187" t="s">
        <v>216</v>
      </c>
      <c r="E187">
        <v>0</v>
      </c>
      <c r="G187">
        <v>17</v>
      </c>
      <c r="J187">
        <f t="shared" si="4"/>
        <v>0</v>
      </c>
      <c r="K187" t="s">
        <v>214</v>
      </c>
      <c r="L187">
        <v>0</v>
      </c>
      <c r="N187">
        <f t="shared" si="5"/>
        <v>0</v>
      </c>
      <c r="O187" t="s">
        <v>234</v>
      </c>
    </row>
    <row r="188" spans="1:15" x14ac:dyDescent="0.3">
      <c r="A188" t="s">
        <v>217</v>
      </c>
      <c r="B188" t="s">
        <v>12</v>
      </c>
      <c r="C188" t="s">
        <v>13</v>
      </c>
      <c r="D188" t="s">
        <v>218</v>
      </c>
      <c r="E188">
        <v>0</v>
      </c>
      <c r="G188">
        <v>43</v>
      </c>
      <c r="J188">
        <f t="shared" si="4"/>
        <v>0</v>
      </c>
      <c r="K188" t="s">
        <v>214</v>
      </c>
      <c r="L188">
        <v>0</v>
      </c>
      <c r="N188">
        <f t="shared" si="5"/>
        <v>0</v>
      </c>
      <c r="O188" t="s">
        <v>234</v>
      </c>
    </row>
    <row r="189" spans="1:15" hidden="1" x14ac:dyDescent="0.3">
      <c r="A189" t="s">
        <v>219</v>
      </c>
      <c r="B189" t="s">
        <v>12</v>
      </c>
      <c r="C189" t="s">
        <v>13</v>
      </c>
      <c r="D189" t="s">
        <v>220</v>
      </c>
      <c r="E189">
        <v>305</v>
      </c>
      <c r="F189">
        <v>305</v>
      </c>
      <c r="G189">
        <v>269</v>
      </c>
      <c r="H189">
        <v>313</v>
      </c>
      <c r="I189">
        <v>26</v>
      </c>
      <c r="J189">
        <f t="shared" si="4"/>
        <v>7930</v>
      </c>
      <c r="K189" t="s">
        <v>140</v>
      </c>
      <c r="L189">
        <v>110</v>
      </c>
      <c r="M189">
        <v>110</v>
      </c>
      <c r="N189">
        <f t="shared" si="5"/>
        <v>34430</v>
      </c>
      <c r="O189" t="s">
        <v>234</v>
      </c>
    </row>
    <row r="190" spans="1:15" hidden="1" x14ac:dyDescent="0.3">
      <c r="A190" t="s">
        <v>221</v>
      </c>
      <c r="B190" t="s">
        <v>12</v>
      </c>
      <c r="C190" t="s">
        <v>13</v>
      </c>
      <c r="D190" t="s">
        <v>222</v>
      </c>
      <c r="E190">
        <v>3020</v>
      </c>
      <c r="F190">
        <v>3020</v>
      </c>
      <c r="G190">
        <v>2535</v>
      </c>
      <c r="H190">
        <v>398</v>
      </c>
      <c r="I190">
        <v>26.6</v>
      </c>
      <c r="J190">
        <f t="shared" si="4"/>
        <v>80332</v>
      </c>
      <c r="K190" t="s">
        <v>223</v>
      </c>
      <c r="L190">
        <v>1060</v>
      </c>
      <c r="M190">
        <v>1060</v>
      </c>
      <c r="N190">
        <f t="shared" si="5"/>
        <v>421880</v>
      </c>
      <c r="O190" t="s">
        <v>234</v>
      </c>
    </row>
    <row r="191" spans="1:15" x14ac:dyDescent="0.3">
      <c r="A191" t="s">
        <v>224</v>
      </c>
      <c r="B191" t="s">
        <v>12</v>
      </c>
      <c r="C191" t="s">
        <v>13</v>
      </c>
      <c r="D191" t="s">
        <v>225</v>
      </c>
      <c r="E191">
        <v>0</v>
      </c>
      <c r="G191">
        <v>257</v>
      </c>
      <c r="J191">
        <f t="shared" si="4"/>
        <v>0</v>
      </c>
      <c r="K191" t="s">
        <v>223</v>
      </c>
      <c r="L191">
        <v>0</v>
      </c>
      <c r="N191">
        <f t="shared" si="5"/>
        <v>0</v>
      </c>
      <c r="O191" t="s">
        <v>234</v>
      </c>
    </row>
    <row r="192" spans="1:15" x14ac:dyDescent="0.3">
      <c r="A192" t="s">
        <v>226</v>
      </c>
      <c r="B192" t="s">
        <v>12</v>
      </c>
      <c r="C192" t="s">
        <v>13</v>
      </c>
      <c r="D192" t="s">
        <v>227</v>
      </c>
      <c r="E192">
        <v>0</v>
      </c>
      <c r="G192">
        <v>36</v>
      </c>
      <c r="J192">
        <f t="shared" si="4"/>
        <v>0</v>
      </c>
      <c r="K192" t="s">
        <v>223</v>
      </c>
      <c r="L192">
        <v>0</v>
      </c>
      <c r="N192">
        <f t="shared" si="5"/>
        <v>0</v>
      </c>
      <c r="O192" t="s">
        <v>234</v>
      </c>
    </row>
    <row r="193" spans="1:15" hidden="1" x14ac:dyDescent="0.3">
      <c r="A193" t="s">
        <v>228</v>
      </c>
      <c r="B193" t="s">
        <v>12</v>
      </c>
      <c r="C193" t="s">
        <v>13</v>
      </c>
      <c r="D193" t="s">
        <v>229</v>
      </c>
      <c r="E193">
        <v>2105</v>
      </c>
      <c r="F193">
        <v>2105</v>
      </c>
      <c r="G193">
        <v>1280</v>
      </c>
      <c r="H193">
        <v>367</v>
      </c>
      <c r="I193">
        <v>36.799999999999997</v>
      </c>
      <c r="J193">
        <f t="shared" si="4"/>
        <v>77464</v>
      </c>
      <c r="K193" t="s">
        <v>223</v>
      </c>
      <c r="L193">
        <v>865</v>
      </c>
      <c r="M193">
        <v>865</v>
      </c>
      <c r="N193">
        <f t="shared" si="5"/>
        <v>317455</v>
      </c>
      <c r="O193" t="s">
        <v>234</v>
      </c>
    </row>
    <row r="194" spans="1:15" hidden="1" x14ac:dyDescent="0.3">
      <c r="A194" t="s">
        <v>230</v>
      </c>
      <c r="B194" t="s">
        <v>12</v>
      </c>
      <c r="C194" t="s">
        <v>13</v>
      </c>
      <c r="D194" t="s">
        <v>231</v>
      </c>
      <c r="E194">
        <v>280</v>
      </c>
      <c r="F194">
        <v>280</v>
      </c>
      <c r="G194">
        <v>100</v>
      </c>
      <c r="H194">
        <v>471</v>
      </c>
      <c r="I194">
        <v>24</v>
      </c>
      <c r="J194">
        <f t="shared" si="4"/>
        <v>6720</v>
      </c>
      <c r="K194" t="s">
        <v>223</v>
      </c>
      <c r="L194">
        <v>110</v>
      </c>
      <c r="M194">
        <v>110</v>
      </c>
      <c r="N194">
        <f t="shared" si="5"/>
        <v>51810</v>
      </c>
      <c r="O194" t="s">
        <v>234</v>
      </c>
    </row>
    <row r="195" spans="1:15" x14ac:dyDescent="0.3">
      <c r="A195" t="s">
        <v>232</v>
      </c>
      <c r="B195" t="s">
        <v>12</v>
      </c>
      <c r="C195" t="s">
        <v>13</v>
      </c>
      <c r="D195" t="s">
        <v>233</v>
      </c>
      <c r="E195">
        <v>0</v>
      </c>
      <c r="G195">
        <v>5</v>
      </c>
      <c r="J195">
        <f t="shared" ref="J195:J258" si="6">I195*F195</f>
        <v>0</v>
      </c>
      <c r="K195" t="s">
        <v>223</v>
      </c>
      <c r="L195">
        <v>0</v>
      </c>
      <c r="N195">
        <f t="shared" ref="N195:N258" si="7">M195*H195</f>
        <v>0</v>
      </c>
      <c r="O195" t="s">
        <v>234</v>
      </c>
    </row>
    <row r="196" spans="1:15" hidden="1" x14ac:dyDescent="0.3">
      <c r="A196" t="s">
        <v>11</v>
      </c>
      <c r="B196" t="s">
        <v>12</v>
      </c>
      <c r="C196" t="s">
        <v>13</v>
      </c>
      <c r="D196" t="s">
        <v>14</v>
      </c>
      <c r="E196">
        <v>5605</v>
      </c>
      <c r="F196">
        <v>5605</v>
      </c>
      <c r="G196">
        <v>7858</v>
      </c>
      <c r="H196">
        <v>262</v>
      </c>
      <c r="I196">
        <v>32.4</v>
      </c>
      <c r="J196">
        <f t="shared" si="6"/>
        <v>181602</v>
      </c>
      <c r="K196" t="s">
        <v>15</v>
      </c>
      <c r="L196">
        <v>3670</v>
      </c>
      <c r="M196">
        <v>3670</v>
      </c>
      <c r="N196">
        <f t="shared" si="7"/>
        <v>961540</v>
      </c>
      <c r="O196" t="s">
        <v>235</v>
      </c>
    </row>
    <row r="197" spans="1:15" hidden="1" x14ac:dyDescent="0.3">
      <c r="A197" t="s">
        <v>17</v>
      </c>
      <c r="B197" t="s">
        <v>12</v>
      </c>
      <c r="C197" t="s">
        <v>13</v>
      </c>
      <c r="D197" t="s">
        <v>18</v>
      </c>
      <c r="E197">
        <v>1915</v>
      </c>
      <c r="F197">
        <v>1915</v>
      </c>
      <c r="G197">
        <v>6697</v>
      </c>
      <c r="H197">
        <v>298</v>
      </c>
      <c r="I197">
        <v>29</v>
      </c>
      <c r="J197">
        <f t="shared" si="6"/>
        <v>55535</v>
      </c>
      <c r="K197" t="s">
        <v>15</v>
      </c>
      <c r="L197">
        <v>1110</v>
      </c>
      <c r="M197">
        <v>1110</v>
      </c>
      <c r="N197">
        <f t="shared" si="7"/>
        <v>330780</v>
      </c>
      <c r="O197" t="s">
        <v>235</v>
      </c>
    </row>
    <row r="198" spans="1:15" hidden="1" x14ac:dyDescent="0.3">
      <c r="A198" t="s">
        <v>19</v>
      </c>
      <c r="B198" t="s">
        <v>12</v>
      </c>
      <c r="C198" t="s">
        <v>13</v>
      </c>
      <c r="D198" t="s">
        <v>20</v>
      </c>
      <c r="E198">
        <v>1040</v>
      </c>
      <c r="F198">
        <v>1040</v>
      </c>
      <c r="G198">
        <v>12913</v>
      </c>
      <c r="H198">
        <v>196</v>
      </c>
      <c r="I198">
        <v>24.9</v>
      </c>
      <c r="J198">
        <f t="shared" si="6"/>
        <v>25896</v>
      </c>
      <c r="K198" t="s">
        <v>15</v>
      </c>
      <c r="L198">
        <v>610</v>
      </c>
      <c r="M198">
        <v>610</v>
      </c>
      <c r="N198">
        <f t="shared" si="7"/>
        <v>119560</v>
      </c>
      <c r="O198" t="s">
        <v>235</v>
      </c>
    </row>
    <row r="199" spans="1:15" hidden="1" x14ac:dyDescent="0.3">
      <c r="A199" t="s">
        <v>21</v>
      </c>
      <c r="B199" t="s">
        <v>12</v>
      </c>
      <c r="C199" t="s">
        <v>13</v>
      </c>
      <c r="D199" t="s">
        <v>22</v>
      </c>
      <c r="E199">
        <v>850</v>
      </c>
      <c r="F199">
        <v>850</v>
      </c>
      <c r="G199">
        <v>8536</v>
      </c>
      <c r="H199">
        <v>219</v>
      </c>
      <c r="I199">
        <v>24.2</v>
      </c>
      <c r="J199">
        <f t="shared" si="6"/>
        <v>20570</v>
      </c>
      <c r="K199" t="s">
        <v>15</v>
      </c>
      <c r="L199">
        <v>565</v>
      </c>
      <c r="M199">
        <v>565</v>
      </c>
      <c r="N199">
        <f t="shared" si="7"/>
        <v>123735</v>
      </c>
      <c r="O199" t="s">
        <v>235</v>
      </c>
    </row>
    <row r="200" spans="1:15" hidden="1" x14ac:dyDescent="0.3">
      <c r="A200" t="s">
        <v>23</v>
      </c>
      <c r="B200" t="s">
        <v>12</v>
      </c>
      <c r="C200" t="s">
        <v>13</v>
      </c>
      <c r="D200" t="s">
        <v>24</v>
      </c>
      <c r="E200">
        <v>2265</v>
      </c>
      <c r="F200">
        <v>2265</v>
      </c>
      <c r="G200">
        <v>3994</v>
      </c>
      <c r="H200">
        <v>239</v>
      </c>
      <c r="I200">
        <v>26.3</v>
      </c>
      <c r="J200">
        <f t="shared" si="6"/>
        <v>59569.5</v>
      </c>
      <c r="K200" t="s">
        <v>15</v>
      </c>
      <c r="L200">
        <v>1260</v>
      </c>
      <c r="M200">
        <v>1260</v>
      </c>
      <c r="N200">
        <f t="shared" si="7"/>
        <v>301140</v>
      </c>
      <c r="O200" t="s">
        <v>235</v>
      </c>
    </row>
    <row r="201" spans="1:15" hidden="1" x14ac:dyDescent="0.3">
      <c r="A201" t="s">
        <v>25</v>
      </c>
      <c r="B201" t="s">
        <v>12</v>
      </c>
      <c r="C201" t="s">
        <v>13</v>
      </c>
      <c r="D201" t="s">
        <v>26</v>
      </c>
      <c r="E201">
        <v>330</v>
      </c>
      <c r="F201">
        <v>330</v>
      </c>
      <c r="G201">
        <v>843</v>
      </c>
      <c r="H201">
        <v>613</v>
      </c>
      <c r="I201">
        <v>40</v>
      </c>
      <c r="J201">
        <f t="shared" si="6"/>
        <v>13200</v>
      </c>
      <c r="K201" t="s">
        <v>15</v>
      </c>
      <c r="L201">
        <v>135</v>
      </c>
      <c r="M201">
        <v>135</v>
      </c>
      <c r="N201">
        <f t="shared" si="7"/>
        <v>82755</v>
      </c>
      <c r="O201" t="s">
        <v>235</v>
      </c>
    </row>
    <row r="202" spans="1:15" x14ac:dyDescent="0.3">
      <c r="A202" t="s">
        <v>27</v>
      </c>
      <c r="B202" t="s">
        <v>12</v>
      </c>
      <c r="C202" t="s">
        <v>13</v>
      </c>
      <c r="D202" t="s">
        <v>28</v>
      </c>
      <c r="E202">
        <v>0</v>
      </c>
      <c r="J202">
        <f t="shared" si="6"/>
        <v>0</v>
      </c>
      <c r="K202" t="s">
        <v>15</v>
      </c>
      <c r="L202">
        <v>0</v>
      </c>
      <c r="N202">
        <f t="shared" si="7"/>
        <v>0</v>
      </c>
      <c r="O202" t="s">
        <v>235</v>
      </c>
    </row>
    <row r="203" spans="1:15" hidden="1" x14ac:dyDescent="0.3">
      <c r="A203" t="s">
        <v>30</v>
      </c>
      <c r="B203" t="s">
        <v>12</v>
      </c>
      <c r="C203" t="s">
        <v>13</v>
      </c>
      <c r="D203" t="s">
        <v>31</v>
      </c>
      <c r="E203">
        <v>3800</v>
      </c>
      <c r="F203">
        <v>3800</v>
      </c>
      <c r="G203">
        <v>2959</v>
      </c>
      <c r="H203">
        <v>306</v>
      </c>
      <c r="I203">
        <v>29</v>
      </c>
      <c r="J203">
        <f t="shared" si="6"/>
        <v>110200</v>
      </c>
      <c r="K203" t="s">
        <v>32</v>
      </c>
      <c r="L203">
        <v>2135</v>
      </c>
      <c r="M203">
        <v>2135</v>
      </c>
      <c r="N203">
        <f t="shared" si="7"/>
        <v>653310</v>
      </c>
      <c r="O203" t="s">
        <v>235</v>
      </c>
    </row>
    <row r="204" spans="1:15" hidden="1" x14ac:dyDescent="0.3">
      <c r="A204" t="s">
        <v>33</v>
      </c>
      <c r="B204" t="s">
        <v>12</v>
      </c>
      <c r="C204" t="s">
        <v>13</v>
      </c>
      <c r="D204" t="s">
        <v>34</v>
      </c>
      <c r="E204">
        <v>1510</v>
      </c>
      <c r="F204">
        <v>1510</v>
      </c>
      <c r="G204">
        <v>6092</v>
      </c>
      <c r="H204">
        <v>186</v>
      </c>
      <c r="I204">
        <v>21.1</v>
      </c>
      <c r="J204">
        <f t="shared" si="6"/>
        <v>31861.000000000004</v>
      </c>
      <c r="K204" t="s">
        <v>32</v>
      </c>
      <c r="L204">
        <v>880</v>
      </c>
      <c r="M204">
        <v>880</v>
      </c>
      <c r="N204">
        <f t="shared" si="7"/>
        <v>163680</v>
      </c>
      <c r="O204" t="s">
        <v>235</v>
      </c>
    </row>
    <row r="205" spans="1:15" x14ac:dyDescent="0.3">
      <c r="A205" t="s">
        <v>35</v>
      </c>
      <c r="B205" t="s">
        <v>12</v>
      </c>
      <c r="C205" t="s">
        <v>13</v>
      </c>
      <c r="D205" t="s">
        <v>36</v>
      </c>
      <c r="E205">
        <v>0</v>
      </c>
      <c r="G205">
        <v>196</v>
      </c>
      <c r="J205">
        <f t="shared" si="6"/>
        <v>0</v>
      </c>
      <c r="K205" t="s">
        <v>32</v>
      </c>
      <c r="L205">
        <v>0</v>
      </c>
      <c r="N205">
        <f t="shared" si="7"/>
        <v>0</v>
      </c>
      <c r="O205" t="s">
        <v>235</v>
      </c>
    </row>
    <row r="206" spans="1:15" hidden="1" x14ac:dyDescent="0.3">
      <c r="A206" t="s">
        <v>37</v>
      </c>
      <c r="B206" t="s">
        <v>12</v>
      </c>
      <c r="C206" t="s">
        <v>13</v>
      </c>
      <c r="D206" t="s">
        <v>38</v>
      </c>
      <c r="E206">
        <v>1195</v>
      </c>
      <c r="F206">
        <v>1195</v>
      </c>
      <c r="G206">
        <v>7329</v>
      </c>
      <c r="H206">
        <v>163</v>
      </c>
      <c r="I206">
        <v>15.2</v>
      </c>
      <c r="J206">
        <f t="shared" si="6"/>
        <v>18164</v>
      </c>
      <c r="K206" t="s">
        <v>32</v>
      </c>
      <c r="L206">
        <v>545</v>
      </c>
      <c r="M206">
        <v>545</v>
      </c>
      <c r="N206">
        <f t="shared" si="7"/>
        <v>88835</v>
      </c>
      <c r="O206" t="s">
        <v>235</v>
      </c>
    </row>
    <row r="207" spans="1:15" x14ac:dyDescent="0.3">
      <c r="A207" t="s">
        <v>39</v>
      </c>
      <c r="B207" t="s">
        <v>12</v>
      </c>
      <c r="C207" t="s">
        <v>13</v>
      </c>
      <c r="D207" t="s">
        <v>40</v>
      </c>
      <c r="E207">
        <v>0</v>
      </c>
      <c r="J207">
        <f t="shared" si="6"/>
        <v>0</v>
      </c>
      <c r="K207" t="s">
        <v>32</v>
      </c>
      <c r="L207">
        <v>0</v>
      </c>
      <c r="N207">
        <f t="shared" si="7"/>
        <v>0</v>
      </c>
      <c r="O207" t="s">
        <v>235</v>
      </c>
    </row>
    <row r="208" spans="1:15" x14ac:dyDescent="0.3">
      <c r="A208" t="s">
        <v>41</v>
      </c>
      <c r="B208" t="s">
        <v>12</v>
      </c>
      <c r="C208" t="s">
        <v>13</v>
      </c>
      <c r="D208" t="s">
        <v>42</v>
      </c>
      <c r="E208">
        <v>0</v>
      </c>
      <c r="G208">
        <v>28</v>
      </c>
      <c r="J208">
        <f t="shared" si="6"/>
        <v>0</v>
      </c>
      <c r="K208" t="s">
        <v>32</v>
      </c>
      <c r="L208">
        <v>0</v>
      </c>
      <c r="N208">
        <f t="shared" si="7"/>
        <v>0</v>
      </c>
      <c r="O208" t="s">
        <v>235</v>
      </c>
    </row>
    <row r="209" spans="1:15" x14ac:dyDescent="0.3">
      <c r="A209" t="s">
        <v>43</v>
      </c>
      <c r="B209" t="s">
        <v>12</v>
      </c>
      <c r="C209" t="s">
        <v>13</v>
      </c>
      <c r="D209" t="s">
        <v>44</v>
      </c>
      <c r="E209">
        <v>0</v>
      </c>
      <c r="G209">
        <v>7</v>
      </c>
      <c r="J209">
        <f t="shared" si="6"/>
        <v>0</v>
      </c>
      <c r="K209" t="s">
        <v>32</v>
      </c>
      <c r="L209">
        <v>0</v>
      </c>
      <c r="N209">
        <f t="shared" si="7"/>
        <v>0</v>
      </c>
      <c r="O209" t="s">
        <v>235</v>
      </c>
    </row>
    <row r="210" spans="1:15" hidden="1" x14ac:dyDescent="0.3">
      <c r="A210" t="s">
        <v>45</v>
      </c>
      <c r="B210" t="s">
        <v>12</v>
      </c>
      <c r="C210" t="s">
        <v>13</v>
      </c>
      <c r="D210" t="s">
        <v>46</v>
      </c>
      <c r="E210">
        <v>485</v>
      </c>
      <c r="F210">
        <v>485</v>
      </c>
      <c r="G210">
        <v>7183</v>
      </c>
      <c r="H210">
        <v>145</v>
      </c>
      <c r="I210">
        <v>20</v>
      </c>
      <c r="J210">
        <f t="shared" si="6"/>
        <v>9700</v>
      </c>
      <c r="K210" t="s">
        <v>47</v>
      </c>
      <c r="L210">
        <v>305</v>
      </c>
      <c r="M210">
        <v>305</v>
      </c>
      <c r="N210">
        <f t="shared" si="7"/>
        <v>44225</v>
      </c>
      <c r="O210" t="s">
        <v>235</v>
      </c>
    </row>
    <row r="211" spans="1:15" hidden="1" x14ac:dyDescent="0.3">
      <c r="A211" t="s">
        <v>48</v>
      </c>
      <c r="B211" t="s">
        <v>12</v>
      </c>
      <c r="C211" t="s">
        <v>13</v>
      </c>
      <c r="D211" t="s">
        <v>49</v>
      </c>
      <c r="E211">
        <v>625</v>
      </c>
      <c r="F211">
        <v>625</v>
      </c>
      <c r="G211">
        <v>6612</v>
      </c>
      <c r="H211">
        <v>156</v>
      </c>
      <c r="I211">
        <v>19.2</v>
      </c>
      <c r="J211">
        <f t="shared" si="6"/>
        <v>12000</v>
      </c>
      <c r="K211" t="s">
        <v>47</v>
      </c>
      <c r="L211">
        <v>425</v>
      </c>
      <c r="M211">
        <v>425</v>
      </c>
      <c r="N211">
        <f t="shared" si="7"/>
        <v>66300</v>
      </c>
      <c r="O211" t="s">
        <v>235</v>
      </c>
    </row>
    <row r="212" spans="1:15" hidden="1" x14ac:dyDescent="0.3">
      <c r="A212" t="s">
        <v>50</v>
      </c>
      <c r="B212" t="s">
        <v>12</v>
      </c>
      <c r="C212" t="s">
        <v>13</v>
      </c>
      <c r="D212" t="s">
        <v>51</v>
      </c>
      <c r="E212">
        <v>4135</v>
      </c>
      <c r="F212">
        <v>4135</v>
      </c>
      <c r="G212">
        <v>3758</v>
      </c>
      <c r="H212">
        <v>217</v>
      </c>
      <c r="I212">
        <v>21.2</v>
      </c>
      <c r="J212">
        <f t="shared" si="6"/>
        <v>87662</v>
      </c>
      <c r="K212" t="s">
        <v>47</v>
      </c>
      <c r="L212">
        <v>1940</v>
      </c>
      <c r="M212">
        <v>1940</v>
      </c>
      <c r="N212">
        <f t="shared" si="7"/>
        <v>420980</v>
      </c>
      <c r="O212" t="s">
        <v>235</v>
      </c>
    </row>
    <row r="213" spans="1:15" x14ac:dyDescent="0.3">
      <c r="A213" t="s">
        <v>52</v>
      </c>
      <c r="B213" t="s">
        <v>12</v>
      </c>
      <c r="C213" t="s">
        <v>13</v>
      </c>
      <c r="D213" t="s">
        <v>53</v>
      </c>
      <c r="E213">
        <v>0</v>
      </c>
      <c r="J213">
        <f t="shared" si="6"/>
        <v>0</v>
      </c>
      <c r="K213" t="s">
        <v>47</v>
      </c>
      <c r="L213">
        <v>0</v>
      </c>
      <c r="N213">
        <f t="shared" si="7"/>
        <v>0</v>
      </c>
      <c r="O213" t="s">
        <v>235</v>
      </c>
    </row>
    <row r="214" spans="1:15" hidden="1" x14ac:dyDescent="0.3">
      <c r="A214" t="s">
        <v>54</v>
      </c>
      <c r="B214" t="s">
        <v>12</v>
      </c>
      <c r="C214" t="s">
        <v>13</v>
      </c>
      <c r="D214" t="s">
        <v>55</v>
      </c>
      <c r="E214">
        <v>2000</v>
      </c>
      <c r="F214">
        <v>2000</v>
      </c>
      <c r="G214">
        <v>11059</v>
      </c>
      <c r="H214">
        <v>182</v>
      </c>
      <c r="I214">
        <v>19.399999999999999</v>
      </c>
      <c r="J214">
        <f t="shared" si="6"/>
        <v>38800</v>
      </c>
      <c r="K214" t="s">
        <v>56</v>
      </c>
      <c r="L214">
        <v>1040</v>
      </c>
      <c r="M214">
        <v>1040</v>
      </c>
      <c r="N214">
        <f t="shared" si="7"/>
        <v>189280</v>
      </c>
      <c r="O214" t="s">
        <v>235</v>
      </c>
    </row>
    <row r="215" spans="1:15" hidden="1" x14ac:dyDescent="0.3">
      <c r="A215" t="s">
        <v>57</v>
      </c>
      <c r="B215" t="s">
        <v>12</v>
      </c>
      <c r="C215" t="s">
        <v>13</v>
      </c>
      <c r="D215" t="s">
        <v>58</v>
      </c>
      <c r="E215">
        <v>1885</v>
      </c>
      <c r="F215">
        <v>1885</v>
      </c>
      <c r="G215">
        <v>10458</v>
      </c>
      <c r="H215">
        <v>173</v>
      </c>
      <c r="I215">
        <v>17.8</v>
      </c>
      <c r="J215">
        <f t="shared" si="6"/>
        <v>33553</v>
      </c>
      <c r="K215" t="s">
        <v>56</v>
      </c>
      <c r="L215">
        <v>905</v>
      </c>
      <c r="M215">
        <v>905</v>
      </c>
      <c r="N215">
        <f t="shared" si="7"/>
        <v>156565</v>
      </c>
      <c r="O215" t="s">
        <v>235</v>
      </c>
    </row>
    <row r="216" spans="1:15" hidden="1" x14ac:dyDescent="0.3">
      <c r="A216" t="s">
        <v>59</v>
      </c>
      <c r="B216" t="s">
        <v>12</v>
      </c>
      <c r="C216" t="s">
        <v>13</v>
      </c>
      <c r="D216" t="s">
        <v>60</v>
      </c>
      <c r="E216">
        <v>1860</v>
      </c>
      <c r="F216">
        <v>1860</v>
      </c>
      <c r="G216">
        <v>6905</v>
      </c>
      <c r="H216">
        <v>184</v>
      </c>
      <c r="I216">
        <v>16.600000000000001</v>
      </c>
      <c r="J216">
        <f t="shared" si="6"/>
        <v>30876.000000000004</v>
      </c>
      <c r="K216" t="s">
        <v>56</v>
      </c>
      <c r="L216">
        <v>825</v>
      </c>
      <c r="M216">
        <v>825</v>
      </c>
      <c r="N216">
        <f t="shared" si="7"/>
        <v>151800</v>
      </c>
      <c r="O216" t="s">
        <v>235</v>
      </c>
    </row>
    <row r="217" spans="1:15" hidden="1" x14ac:dyDescent="0.3">
      <c r="A217" t="s">
        <v>61</v>
      </c>
      <c r="B217" t="s">
        <v>12</v>
      </c>
      <c r="C217" t="s">
        <v>13</v>
      </c>
      <c r="D217" t="s">
        <v>62</v>
      </c>
      <c r="E217">
        <v>1950</v>
      </c>
      <c r="F217">
        <v>1950</v>
      </c>
      <c r="G217">
        <v>2524</v>
      </c>
      <c r="H217">
        <v>269</v>
      </c>
      <c r="I217">
        <v>23.3</v>
      </c>
      <c r="J217">
        <f t="shared" si="6"/>
        <v>45435</v>
      </c>
      <c r="K217" t="s">
        <v>56</v>
      </c>
      <c r="L217">
        <v>845</v>
      </c>
      <c r="M217">
        <v>845</v>
      </c>
      <c r="N217">
        <f t="shared" si="7"/>
        <v>227305</v>
      </c>
      <c r="O217" t="s">
        <v>235</v>
      </c>
    </row>
    <row r="218" spans="1:15" hidden="1" x14ac:dyDescent="0.3">
      <c r="A218" t="s">
        <v>63</v>
      </c>
      <c r="B218" t="s">
        <v>12</v>
      </c>
      <c r="C218" t="s">
        <v>13</v>
      </c>
      <c r="D218" t="s">
        <v>64</v>
      </c>
      <c r="E218">
        <v>3825</v>
      </c>
      <c r="F218">
        <v>3825</v>
      </c>
      <c r="G218">
        <v>5227</v>
      </c>
      <c r="H218">
        <v>222</v>
      </c>
      <c r="I218">
        <v>21.4</v>
      </c>
      <c r="J218">
        <f t="shared" si="6"/>
        <v>81855</v>
      </c>
      <c r="K218" t="s">
        <v>65</v>
      </c>
      <c r="L218">
        <v>1900</v>
      </c>
      <c r="M218">
        <v>1900</v>
      </c>
      <c r="N218">
        <f t="shared" si="7"/>
        <v>421800</v>
      </c>
      <c r="O218" t="s">
        <v>235</v>
      </c>
    </row>
    <row r="219" spans="1:15" hidden="1" x14ac:dyDescent="0.3">
      <c r="A219" t="s">
        <v>66</v>
      </c>
      <c r="B219" t="s">
        <v>12</v>
      </c>
      <c r="C219" t="s">
        <v>13</v>
      </c>
      <c r="D219" t="s">
        <v>67</v>
      </c>
      <c r="E219">
        <v>2150</v>
      </c>
      <c r="F219">
        <v>2150</v>
      </c>
      <c r="G219">
        <v>3272</v>
      </c>
      <c r="H219">
        <v>312</v>
      </c>
      <c r="I219">
        <v>24.6</v>
      </c>
      <c r="J219">
        <f t="shared" si="6"/>
        <v>52890</v>
      </c>
      <c r="K219" t="s">
        <v>65</v>
      </c>
      <c r="L219">
        <v>885</v>
      </c>
      <c r="M219">
        <v>885</v>
      </c>
      <c r="N219">
        <f t="shared" si="7"/>
        <v>276120</v>
      </c>
      <c r="O219" t="s">
        <v>235</v>
      </c>
    </row>
    <row r="220" spans="1:15" hidden="1" x14ac:dyDescent="0.3">
      <c r="A220" t="s">
        <v>68</v>
      </c>
      <c r="B220" t="s">
        <v>12</v>
      </c>
      <c r="C220" t="s">
        <v>13</v>
      </c>
      <c r="D220" t="s">
        <v>69</v>
      </c>
      <c r="E220">
        <v>3015</v>
      </c>
      <c r="F220">
        <v>3015</v>
      </c>
      <c r="G220">
        <v>11350</v>
      </c>
      <c r="H220">
        <v>221</v>
      </c>
      <c r="I220">
        <v>22.2</v>
      </c>
      <c r="J220">
        <f t="shared" si="6"/>
        <v>66933</v>
      </c>
      <c r="K220" t="s">
        <v>70</v>
      </c>
      <c r="L220">
        <v>1565</v>
      </c>
      <c r="M220">
        <v>1565</v>
      </c>
      <c r="N220">
        <f t="shared" si="7"/>
        <v>345865</v>
      </c>
      <c r="O220" t="s">
        <v>235</v>
      </c>
    </row>
    <row r="221" spans="1:15" hidden="1" x14ac:dyDescent="0.3">
      <c r="A221" t="s">
        <v>71</v>
      </c>
      <c r="B221" t="s">
        <v>12</v>
      </c>
      <c r="C221" t="s">
        <v>13</v>
      </c>
      <c r="D221" t="s">
        <v>72</v>
      </c>
      <c r="E221">
        <v>3355</v>
      </c>
      <c r="F221">
        <v>3355</v>
      </c>
      <c r="G221">
        <v>5704</v>
      </c>
      <c r="H221">
        <v>260</v>
      </c>
      <c r="I221">
        <v>23.6</v>
      </c>
      <c r="J221">
        <f t="shared" si="6"/>
        <v>79178</v>
      </c>
      <c r="K221" t="s">
        <v>70</v>
      </c>
      <c r="L221">
        <v>1475</v>
      </c>
      <c r="M221">
        <v>1475</v>
      </c>
      <c r="N221">
        <f t="shared" si="7"/>
        <v>383500</v>
      </c>
      <c r="O221" t="s">
        <v>235</v>
      </c>
    </row>
    <row r="222" spans="1:15" hidden="1" x14ac:dyDescent="0.3">
      <c r="A222" t="s">
        <v>73</v>
      </c>
      <c r="B222" t="s">
        <v>12</v>
      </c>
      <c r="C222" t="s">
        <v>13</v>
      </c>
      <c r="D222" t="s">
        <v>74</v>
      </c>
      <c r="E222">
        <v>535</v>
      </c>
      <c r="F222">
        <v>535</v>
      </c>
      <c r="G222">
        <v>2918</v>
      </c>
      <c r="H222">
        <v>228</v>
      </c>
      <c r="I222">
        <v>22.5</v>
      </c>
      <c r="J222">
        <f t="shared" si="6"/>
        <v>12037.5</v>
      </c>
      <c r="K222" t="s">
        <v>70</v>
      </c>
      <c r="L222">
        <v>225</v>
      </c>
      <c r="M222">
        <v>225</v>
      </c>
      <c r="N222">
        <f t="shared" si="7"/>
        <v>51300</v>
      </c>
      <c r="O222" t="s">
        <v>235</v>
      </c>
    </row>
    <row r="223" spans="1:15" hidden="1" x14ac:dyDescent="0.3">
      <c r="A223" t="s">
        <v>75</v>
      </c>
      <c r="B223" t="s">
        <v>12</v>
      </c>
      <c r="C223" t="s">
        <v>13</v>
      </c>
      <c r="D223" t="s">
        <v>76</v>
      </c>
      <c r="E223">
        <v>235</v>
      </c>
      <c r="F223">
        <v>235</v>
      </c>
      <c r="G223">
        <v>327</v>
      </c>
      <c r="I223">
        <v>13.8</v>
      </c>
      <c r="J223">
        <f t="shared" si="6"/>
        <v>3243</v>
      </c>
      <c r="K223" t="s">
        <v>77</v>
      </c>
      <c r="L223">
        <v>0</v>
      </c>
      <c r="N223">
        <f t="shared" si="7"/>
        <v>0</v>
      </c>
      <c r="O223" t="s">
        <v>235</v>
      </c>
    </row>
    <row r="224" spans="1:15" hidden="1" x14ac:dyDescent="0.3">
      <c r="A224" t="s">
        <v>78</v>
      </c>
      <c r="B224" t="s">
        <v>12</v>
      </c>
      <c r="C224" t="s">
        <v>13</v>
      </c>
      <c r="D224" t="s">
        <v>79</v>
      </c>
      <c r="E224">
        <v>1055</v>
      </c>
      <c r="F224">
        <v>1055</v>
      </c>
      <c r="G224">
        <v>1323</v>
      </c>
      <c r="H224">
        <v>451</v>
      </c>
      <c r="I224">
        <v>32.200000000000003</v>
      </c>
      <c r="J224">
        <f t="shared" si="6"/>
        <v>33971</v>
      </c>
      <c r="K224" t="s">
        <v>77</v>
      </c>
      <c r="L224">
        <v>435</v>
      </c>
      <c r="M224">
        <v>435</v>
      </c>
      <c r="N224">
        <f t="shared" si="7"/>
        <v>196185</v>
      </c>
      <c r="O224" t="s">
        <v>235</v>
      </c>
    </row>
    <row r="225" spans="1:15" hidden="1" x14ac:dyDescent="0.3">
      <c r="A225" t="s">
        <v>80</v>
      </c>
      <c r="B225" t="s">
        <v>12</v>
      </c>
      <c r="C225" t="s">
        <v>13</v>
      </c>
      <c r="D225" t="s">
        <v>81</v>
      </c>
      <c r="E225">
        <v>105</v>
      </c>
      <c r="F225">
        <v>105</v>
      </c>
      <c r="G225">
        <v>30</v>
      </c>
      <c r="I225">
        <v>29.7</v>
      </c>
      <c r="J225">
        <f t="shared" si="6"/>
        <v>3118.5</v>
      </c>
      <c r="K225" t="s">
        <v>77</v>
      </c>
      <c r="L225">
        <v>0</v>
      </c>
      <c r="N225">
        <f t="shared" si="7"/>
        <v>0</v>
      </c>
      <c r="O225" t="s">
        <v>235</v>
      </c>
    </row>
    <row r="226" spans="1:15" hidden="1" x14ac:dyDescent="0.3">
      <c r="A226" t="s">
        <v>82</v>
      </c>
      <c r="B226" t="s">
        <v>12</v>
      </c>
      <c r="C226" t="s">
        <v>13</v>
      </c>
      <c r="D226" t="s">
        <v>83</v>
      </c>
      <c r="E226">
        <v>545</v>
      </c>
      <c r="F226">
        <v>545</v>
      </c>
      <c r="G226">
        <v>220</v>
      </c>
      <c r="H226">
        <v>326</v>
      </c>
      <c r="I226">
        <v>17.600000000000001</v>
      </c>
      <c r="J226">
        <f t="shared" si="6"/>
        <v>9592</v>
      </c>
      <c r="K226" t="s">
        <v>84</v>
      </c>
      <c r="L226">
        <v>110</v>
      </c>
      <c r="M226">
        <v>110</v>
      </c>
      <c r="N226">
        <f t="shared" si="7"/>
        <v>35860</v>
      </c>
      <c r="O226" t="s">
        <v>235</v>
      </c>
    </row>
    <row r="227" spans="1:15" hidden="1" x14ac:dyDescent="0.3">
      <c r="A227" t="s">
        <v>85</v>
      </c>
      <c r="B227" t="s">
        <v>12</v>
      </c>
      <c r="C227" t="s">
        <v>13</v>
      </c>
      <c r="D227" t="s">
        <v>86</v>
      </c>
      <c r="E227">
        <v>3605</v>
      </c>
      <c r="F227">
        <v>3605</v>
      </c>
      <c r="G227">
        <v>5334</v>
      </c>
      <c r="H227">
        <v>274</v>
      </c>
      <c r="I227">
        <v>23.8</v>
      </c>
      <c r="J227">
        <f t="shared" si="6"/>
        <v>85799</v>
      </c>
      <c r="K227" t="s">
        <v>84</v>
      </c>
      <c r="L227">
        <v>1410</v>
      </c>
      <c r="M227">
        <v>1410</v>
      </c>
      <c r="N227">
        <f t="shared" si="7"/>
        <v>386340</v>
      </c>
      <c r="O227" t="s">
        <v>235</v>
      </c>
    </row>
    <row r="228" spans="1:15" hidden="1" x14ac:dyDescent="0.3">
      <c r="A228" t="s">
        <v>87</v>
      </c>
      <c r="B228" t="s">
        <v>12</v>
      </c>
      <c r="C228" t="s">
        <v>13</v>
      </c>
      <c r="D228" t="s">
        <v>88</v>
      </c>
      <c r="E228">
        <v>3505</v>
      </c>
      <c r="F228">
        <v>3505</v>
      </c>
      <c r="G228">
        <v>2546</v>
      </c>
      <c r="H228">
        <v>465</v>
      </c>
      <c r="I228">
        <v>31.7</v>
      </c>
      <c r="J228">
        <f t="shared" si="6"/>
        <v>111108.5</v>
      </c>
      <c r="K228" t="s">
        <v>89</v>
      </c>
      <c r="L228">
        <v>1410</v>
      </c>
      <c r="M228">
        <v>1410</v>
      </c>
      <c r="N228">
        <f t="shared" si="7"/>
        <v>655650</v>
      </c>
      <c r="O228" t="s">
        <v>235</v>
      </c>
    </row>
    <row r="229" spans="1:15" hidden="1" x14ac:dyDescent="0.3">
      <c r="A229" t="s">
        <v>90</v>
      </c>
      <c r="B229" t="s">
        <v>12</v>
      </c>
      <c r="C229" t="s">
        <v>13</v>
      </c>
      <c r="D229" t="s">
        <v>91</v>
      </c>
      <c r="E229">
        <v>115</v>
      </c>
      <c r="F229">
        <v>115</v>
      </c>
      <c r="G229">
        <v>135</v>
      </c>
      <c r="H229">
        <v>472</v>
      </c>
      <c r="I229">
        <v>15.9</v>
      </c>
      <c r="J229">
        <f t="shared" si="6"/>
        <v>1828.5</v>
      </c>
      <c r="K229" t="s">
        <v>77</v>
      </c>
      <c r="L229">
        <v>55</v>
      </c>
      <c r="M229">
        <v>55</v>
      </c>
      <c r="N229">
        <f t="shared" si="7"/>
        <v>25960</v>
      </c>
      <c r="O229" t="s">
        <v>235</v>
      </c>
    </row>
    <row r="230" spans="1:15" hidden="1" x14ac:dyDescent="0.3">
      <c r="A230" t="s">
        <v>92</v>
      </c>
      <c r="B230" t="s">
        <v>12</v>
      </c>
      <c r="C230" t="s">
        <v>13</v>
      </c>
      <c r="D230" t="s">
        <v>93</v>
      </c>
      <c r="E230">
        <v>2170</v>
      </c>
      <c r="F230">
        <v>2170</v>
      </c>
      <c r="G230">
        <v>4172</v>
      </c>
      <c r="H230">
        <v>295</v>
      </c>
      <c r="I230">
        <v>22.3</v>
      </c>
      <c r="J230">
        <f t="shared" si="6"/>
        <v>48391</v>
      </c>
      <c r="K230" t="s">
        <v>94</v>
      </c>
      <c r="L230">
        <v>940</v>
      </c>
      <c r="M230">
        <v>940</v>
      </c>
      <c r="N230">
        <f t="shared" si="7"/>
        <v>277300</v>
      </c>
      <c r="O230" t="s">
        <v>235</v>
      </c>
    </row>
    <row r="231" spans="1:15" hidden="1" x14ac:dyDescent="0.3">
      <c r="A231" t="s">
        <v>95</v>
      </c>
      <c r="B231" t="s">
        <v>12</v>
      </c>
      <c r="C231" t="s">
        <v>13</v>
      </c>
      <c r="D231" t="s">
        <v>96</v>
      </c>
      <c r="E231">
        <v>1410</v>
      </c>
      <c r="F231">
        <v>1410</v>
      </c>
      <c r="G231">
        <v>3571</v>
      </c>
      <c r="H231">
        <v>283</v>
      </c>
      <c r="I231">
        <v>23.5</v>
      </c>
      <c r="J231">
        <f t="shared" si="6"/>
        <v>33135</v>
      </c>
      <c r="K231" t="s">
        <v>94</v>
      </c>
      <c r="L231">
        <v>760</v>
      </c>
      <c r="M231">
        <v>760</v>
      </c>
      <c r="N231">
        <f t="shared" si="7"/>
        <v>215080</v>
      </c>
      <c r="O231" t="s">
        <v>235</v>
      </c>
    </row>
    <row r="232" spans="1:15" hidden="1" x14ac:dyDescent="0.3">
      <c r="A232" t="s">
        <v>97</v>
      </c>
      <c r="B232" t="s">
        <v>12</v>
      </c>
      <c r="C232" t="s">
        <v>13</v>
      </c>
      <c r="D232" t="s">
        <v>98</v>
      </c>
      <c r="E232">
        <v>2455</v>
      </c>
      <c r="F232">
        <v>2455</v>
      </c>
      <c r="G232">
        <v>4223</v>
      </c>
      <c r="H232">
        <v>293</v>
      </c>
      <c r="I232">
        <v>22.6</v>
      </c>
      <c r="J232">
        <f t="shared" si="6"/>
        <v>55483</v>
      </c>
      <c r="K232" t="s">
        <v>99</v>
      </c>
      <c r="L232">
        <v>1005</v>
      </c>
      <c r="M232">
        <v>1005</v>
      </c>
      <c r="N232">
        <f t="shared" si="7"/>
        <v>294465</v>
      </c>
      <c r="O232" t="s">
        <v>235</v>
      </c>
    </row>
    <row r="233" spans="1:15" hidden="1" x14ac:dyDescent="0.3">
      <c r="A233" t="s">
        <v>100</v>
      </c>
      <c r="B233" t="s">
        <v>12</v>
      </c>
      <c r="C233" t="s">
        <v>13</v>
      </c>
      <c r="D233" t="s">
        <v>101</v>
      </c>
      <c r="E233">
        <v>545</v>
      </c>
      <c r="F233">
        <v>545</v>
      </c>
      <c r="G233">
        <v>154</v>
      </c>
      <c r="H233">
        <v>456</v>
      </c>
      <c r="I233">
        <v>22.9</v>
      </c>
      <c r="J233">
        <f t="shared" si="6"/>
        <v>12480.5</v>
      </c>
      <c r="K233" t="s">
        <v>99</v>
      </c>
      <c r="L233">
        <v>205</v>
      </c>
      <c r="M233">
        <v>205</v>
      </c>
      <c r="N233">
        <f t="shared" si="7"/>
        <v>93480</v>
      </c>
      <c r="O233" t="s">
        <v>235</v>
      </c>
    </row>
    <row r="234" spans="1:15" x14ac:dyDescent="0.3">
      <c r="A234" t="s">
        <v>102</v>
      </c>
      <c r="B234" t="s">
        <v>12</v>
      </c>
      <c r="C234" t="s">
        <v>13</v>
      </c>
      <c r="D234" t="s">
        <v>103</v>
      </c>
      <c r="E234">
        <v>0</v>
      </c>
      <c r="G234">
        <v>259</v>
      </c>
      <c r="J234">
        <f t="shared" si="6"/>
        <v>0</v>
      </c>
      <c r="K234" t="s">
        <v>104</v>
      </c>
      <c r="L234">
        <v>0</v>
      </c>
      <c r="N234">
        <f t="shared" si="7"/>
        <v>0</v>
      </c>
      <c r="O234" t="s">
        <v>235</v>
      </c>
    </row>
    <row r="235" spans="1:15" hidden="1" x14ac:dyDescent="0.3">
      <c r="A235" t="s">
        <v>105</v>
      </c>
      <c r="B235" t="s">
        <v>12</v>
      </c>
      <c r="C235" t="s">
        <v>13</v>
      </c>
      <c r="D235" t="s">
        <v>106</v>
      </c>
      <c r="E235">
        <v>3265</v>
      </c>
      <c r="F235">
        <v>3265</v>
      </c>
      <c r="G235">
        <v>6279</v>
      </c>
      <c r="H235">
        <v>279</v>
      </c>
      <c r="I235">
        <v>22.1</v>
      </c>
      <c r="J235">
        <f t="shared" si="6"/>
        <v>72156.5</v>
      </c>
      <c r="K235" t="s">
        <v>107</v>
      </c>
      <c r="L235">
        <v>1175</v>
      </c>
      <c r="M235">
        <v>1175</v>
      </c>
      <c r="N235">
        <f t="shared" si="7"/>
        <v>327825</v>
      </c>
      <c r="O235" t="s">
        <v>235</v>
      </c>
    </row>
    <row r="236" spans="1:15" hidden="1" x14ac:dyDescent="0.3">
      <c r="A236" t="s">
        <v>108</v>
      </c>
      <c r="B236" t="s">
        <v>12</v>
      </c>
      <c r="C236" t="s">
        <v>13</v>
      </c>
      <c r="D236" t="s">
        <v>109</v>
      </c>
      <c r="E236">
        <v>2690</v>
      </c>
      <c r="F236">
        <v>2690</v>
      </c>
      <c r="G236">
        <v>4356</v>
      </c>
      <c r="H236">
        <v>324</v>
      </c>
      <c r="I236">
        <v>25.5</v>
      </c>
      <c r="J236">
        <f t="shared" si="6"/>
        <v>68595</v>
      </c>
      <c r="K236" t="s">
        <v>94</v>
      </c>
      <c r="L236">
        <v>1030</v>
      </c>
      <c r="M236">
        <v>1030</v>
      </c>
      <c r="N236">
        <f t="shared" si="7"/>
        <v>333720</v>
      </c>
      <c r="O236" t="s">
        <v>235</v>
      </c>
    </row>
    <row r="237" spans="1:15" x14ac:dyDescent="0.3">
      <c r="A237" t="s">
        <v>110</v>
      </c>
      <c r="B237" t="s">
        <v>12</v>
      </c>
      <c r="C237" t="s">
        <v>13</v>
      </c>
      <c r="D237" t="s">
        <v>111</v>
      </c>
      <c r="E237">
        <v>0</v>
      </c>
      <c r="G237">
        <v>89</v>
      </c>
      <c r="J237">
        <f t="shared" si="6"/>
        <v>0</v>
      </c>
      <c r="K237" t="s">
        <v>94</v>
      </c>
      <c r="L237">
        <v>0</v>
      </c>
      <c r="N237">
        <f t="shared" si="7"/>
        <v>0</v>
      </c>
      <c r="O237" t="s">
        <v>235</v>
      </c>
    </row>
    <row r="238" spans="1:15" hidden="1" x14ac:dyDescent="0.3">
      <c r="A238" t="s">
        <v>112</v>
      </c>
      <c r="B238" t="s">
        <v>12</v>
      </c>
      <c r="C238" t="s">
        <v>13</v>
      </c>
      <c r="D238" t="s">
        <v>113</v>
      </c>
      <c r="E238">
        <v>120</v>
      </c>
      <c r="F238">
        <v>120</v>
      </c>
      <c r="G238">
        <v>16</v>
      </c>
      <c r="I238">
        <v>12.7</v>
      </c>
      <c r="J238">
        <f t="shared" si="6"/>
        <v>1524</v>
      </c>
      <c r="K238" t="s">
        <v>104</v>
      </c>
      <c r="L238">
        <v>0</v>
      </c>
      <c r="N238">
        <f t="shared" si="7"/>
        <v>0</v>
      </c>
      <c r="O238" t="s">
        <v>235</v>
      </c>
    </row>
    <row r="239" spans="1:15" x14ac:dyDescent="0.3">
      <c r="A239" t="s">
        <v>114</v>
      </c>
      <c r="B239" t="s">
        <v>12</v>
      </c>
      <c r="C239" t="s">
        <v>13</v>
      </c>
      <c r="D239" t="s">
        <v>115</v>
      </c>
      <c r="E239">
        <v>0</v>
      </c>
      <c r="J239">
        <f t="shared" si="6"/>
        <v>0</v>
      </c>
      <c r="K239" t="s">
        <v>116</v>
      </c>
      <c r="L239">
        <v>0</v>
      </c>
      <c r="N239">
        <f t="shared" si="7"/>
        <v>0</v>
      </c>
      <c r="O239" t="s">
        <v>235</v>
      </c>
    </row>
    <row r="240" spans="1:15" x14ac:dyDescent="0.3">
      <c r="A240" t="s">
        <v>117</v>
      </c>
      <c r="B240" t="s">
        <v>12</v>
      </c>
      <c r="C240" t="s">
        <v>13</v>
      </c>
      <c r="D240" t="s">
        <v>118</v>
      </c>
      <c r="E240">
        <v>0</v>
      </c>
      <c r="J240">
        <f t="shared" si="6"/>
        <v>0</v>
      </c>
      <c r="K240" t="s">
        <v>116</v>
      </c>
      <c r="L240">
        <v>0</v>
      </c>
      <c r="N240">
        <f t="shared" si="7"/>
        <v>0</v>
      </c>
      <c r="O240" t="s">
        <v>235</v>
      </c>
    </row>
    <row r="241" spans="1:15" hidden="1" x14ac:dyDescent="0.3">
      <c r="A241" t="s">
        <v>119</v>
      </c>
      <c r="B241" t="s">
        <v>12</v>
      </c>
      <c r="C241" t="s">
        <v>13</v>
      </c>
      <c r="D241" t="s">
        <v>120</v>
      </c>
      <c r="E241">
        <v>255</v>
      </c>
      <c r="F241">
        <v>255</v>
      </c>
      <c r="G241">
        <v>779</v>
      </c>
      <c r="H241">
        <v>196</v>
      </c>
      <c r="I241">
        <v>28.1</v>
      </c>
      <c r="J241">
        <f t="shared" si="6"/>
        <v>7165.5</v>
      </c>
      <c r="K241" t="s">
        <v>116</v>
      </c>
      <c r="L241">
        <v>160</v>
      </c>
      <c r="M241">
        <v>160</v>
      </c>
      <c r="N241">
        <f t="shared" si="7"/>
        <v>31360</v>
      </c>
      <c r="O241" t="s">
        <v>235</v>
      </c>
    </row>
    <row r="242" spans="1:15" hidden="1" x14ac:dyDescent="0.3">
      <c r="A242" t="s">
        <v>121</v>
      </c>
      <c r="B242" t="s">
        <v>12</v>
      </c>
      <c r="C242" t="s">
        <v>13</v>
      </c>
      <c r="D242" t="s">
        <v>122</v>
      </c>
      <c r="E242">
        <v>2755</v>
      </c>
      <c r="F242">
        <v>2755</v>
      </c>
      <c r="G242">
        <v>3948</v>
      </c>
      <c r="H242">
        <v>302</v>
      </c>
      <c r="I242">
        <v>24.6</v>
      </c>
      <c r="J242">
        <f t="shared" si="6"/>
        <v>67773</v>
      </c>
      <c r="K242" t="s">
        <v>107</v>
      </c>
      <c r="L242">
        <v>990</v>
      </c>
      <c r="M242">
        <v>990</v>
      </c>
      <c r="N242">
        <f t="shared" si="7"/>
        <v>298980</v>
      </c>
      <c r="O242" t="s">
        <v>235</v>
      </c>
    </row>
    <row r="243" spans="1:15" hidden="1" x14ac:dyDescent="0.3">
      <c r="A243" t="s">
        <v>123</v>
      </c>
      <c r="B243" t="s">
        <v>12</v>
      </c>
      <c r="C243" t="s">
        <v>13</v>
      </c>
      <c r="D243" t="s">
        <v>124</v>
      </c>
      <c r="E243">
        <v>1335</v>
      </c>
      <c r="F243">
        <v>1335</v>
      </c>
      <c r="G243">
        <v>4363</v>
      </c>
      <c r="H243">
        <v>350</v>
      </c>
      <c r="I243">
        <v>30.6</v>
      </c>
      <c r="J243">
        <f t="shared" si="6"/>
        <v>40851</v>
      </c>
      <c r="K243" t="s">
        <v>107</v>
      </c>
      <c r="L243">
        <v>475</v>
      </c>
      <c r="M243">
        <v>475</v>
      </c>
      <c r="N243">
        <f t="shared" si="7"/>
        <v>166250</v>
      </c>
      <c r="O243" t="s">
        <v>235</v>
      </c>
    </row>
    <row r="244" spans="1:15" hidden="1" x14ac:dyDescent="0.3">
      <c r="A244" t="s">
        <v>125</v>
      </c>
      <c r="B244" t="s">
        <v>12</v>
      </c>
      <c r="C244" t="s">
        <v>13</v>
      </c>
      <c r="D244" t="s">
        <v>126</v>
      </c>
      <c r="E244">
        <v>1420</v>
      </c>
      <c r="F244">
        <v>1420</v>
      </c>
      <c r="G244">
        <v>3484</v>
      </c>
      <c r="H244">
        <v>316</v>
      </c>
      <c r="I244">
        <v>25.4</v>
      </c>
      <c r="J244">
        <f t="shared" si="6"/>
        <v>36068</v>
      </c>
      <c r="K244" t="s">
        <v>116</v>
      </c>
      <c r="L244">
        <v>490</v>
      </c>
      <c r="M244">
        <v>490</v>
      </c>
      <c r="N244">
        <f t="shared" si="7"/>
        <v>154840</v>
      </c>
      <c r="O244" t="s">
        <v>235</v>
      </c>
    </row>
    <row r="245" spans="1:15" x14ac:dyDescent="0.3">
      <c r="A245" t="s">
        <v>127</v>
      </c>
      <c r="B245" t="s">
        <v>12</v>
      </c>
      <c r="C245" t="s">
        <v>13</v>
      </c>
      <c r="D245" t="s">
        <v>128</v>
      </c>
      <c r="E245">
        <v>0</v>
      </c>
      <c r="G245">
        <v>14</v>
      </c>
      <c r="J245">
        <f t="shared" si="6"/>
        <v>0</v>
      </c>
      <c r="K245" t="s">
        <v>129</v>
      </c>
      <c r="L245">
        <v>0</v>
      </c>
      <c r="N245">
        <f t="shared" si="7"/>
        <v>0</v>
      </c>
      <c r="O245" t="s">
        <v>235</v>
      </c>
    </row>
    <row r="246" spans="1:15" hidden="1" x14ac:dyDescent="0.3">
      <c r="A246" t="s">
        <v>130</v>
      </c>
      <c r="B246" t="s">
        <v>12</v>
      </c>
      <c r="C246" t="s">
        <v>13</v>
      </c>
      <c r="D246" t="s">
        <v>131</v>
      </c>
      <c r="E246">
        <v>1180</v>
      </c>
      <c r="F246">
        <v>1180</v>
      </c>
      <c r="G246">
        <v>2403</v>
      </c>
      <c r="H246">
        <v>334</v>
      </c>
      <c r="I246">
        <v>21.7</v>
      </c>
      <c r="J246">
        <f t="shared" si="6"/>
        <v>25606</v>
      </c>
      <c r="K246" t="s">
        <v>129</v>
      </c>
      <c r="L246">
        <v>500</v>
      </c>
      <c r="M246">
        <v>500</v>
      </c>
      <c r="N246">
        <f t="shared" si="7"/>
        <v>167000</v>
      </c>
      <c r="O246" t="s">
        <v>235</v>
      </c>
    </row>
    <row r="247" spans="1:15" hidden="1" x14ac:dyDescent="0.3">
      <c r="A247" t="s">
        <v>132</v>
      </c>
      <c r="B247" t="s">
        <v>12</v>
      </c>
      <c r="C247" t="s">
        <v>13</v>
      </c>
      <c r="D247" t="s">
        <v>133</v>
      </c>
      <c r="E247">
        <v>2735</v>
      </c>
      <c r="F247">
        <v>2735</v>
      </c>
      <c r="G247">
        <v>3262</v>
      </c>
      <c r="H247">
        <v>353</v>
      </c>
      <c r="I247">
        <v>24.5</v>
      </c>
      <c r="J247">
        <f t="shared" si="6"/>
        <v>67007.5</v>
      </c>
      <c r="K247" t="s">
        <v>129</v>
      </c>
      <c r="L247">
        <v>900</v>
      </c>
      <c r="M247">
        <v>900</v>
      </c>
      <c r="N247">
        <f t="shared" si="7"/>
        <v>317700</v>
      </c>
      <c r="O247" t="s">
        <v>235</v>
      </c>
    </row>
    <row r="248" spans="1:15" hidden="1" x14ac:dyDescent="0.3">
      <c r="A248" t="s">
        <v>134</v>
      </c>
      <c r="B248" t="s">
        <v>12</v>
      </c>
      <c r="C248" t="s">
        <v>13</v>
      </c>
      <c r="D248" t="s">
        <v>135</v>
      </c>
      <c r="E248">
        <v>2320</v>
      </c>
      <c r="F248">
        <v>2320</v>
      </c>
      <c r="G248">
        <v>2368</v>
      </c>
      <c r="H248">
        <v>333</v>
      </c>
      <c r="I248">
        <v>26</v>
      </c>
      <c r="J248">
        <f t="shared" si="6"/>
        <v>60320</v>
      </c>
      <c r="K248" t="s">
        <v>129</v>
      </c>
      <c r="L248">
        <v>810</v>
      </c>
      <c r="M248">
        <v>810</v>
      </c>
      <c r="N248">
        <f t="shared" si="7"/>
        <v>269730</v>
      </c>
      <c r="O248" t="s">
        <v>235</v>
      </c>
    </row>
    <row r="249" spans="1:15" hidden="1" x14ac:dyDescent="0.3">
      <c r="A249" t="s">
        <v>136</v>
      </c>
      <c r="B249" t="s">
        <v>12</v>
      </c>
      <c r="C249" t="s">
        <v>13</v>
      </c>
      <c r="D249" t="s">
        <v>137</v>
      </c>
      <c r="E249">
        <v>120</v>
      </c>
      <c r="F249">
        <v>120</v>
      </c>
      <c r="G249">
        <v>36</v>
      </c>
      <c r="I249">
        <v>22.6</v>
      </c>
      <c r="J249">
        <f t="shared" si="6"/>
        <v>2712</v>
      </c>
      <c r="K249" t="s">
        <v>129</v>
      </c>
      <c r="L249">
        <v>0</v>
      </c>
      <c r="N249">
        <f t="shared" si="7"/>
        <v>0</v>
      </c>
      <c r="O249" t="s">
        <v>235</v>
      </c>
    </row>
    <row r="250" spans="1:15" hidden="1" x14ac:dyDescent="0.3">
      <c r="A250" t="s">
        <v>138</v>
      </c>
      <c r="B250" t="s">
        <v>12</v>
      </c>
      <c r="C250" t="s">
        <v>13</v>
      </c>
      <c r="D250" t="s">
        <v>139</v>
      </c>
      <c r="E250">
        <v>2220</v>
      </c>
      <c r="F250">
        <v>2220</v>
      </c>
      <c r="G250">
        <v>5042</v>
      </c>
      <c r="H250">
        <v>223</v>
      </c>
      <c r="I250">
        <v>23.1</v>
      </c>
      <c r="J250">
        <f t="shared" si="6"/>
        <v>51282</v>
      </c>
      <c r="K250" t="s">
        <v>140</v>
      </c>
      <c r="L250">
        <v>945</v>
      </c>
      <c r="M250">
        <v>945</v>
      </c>
      <c r="N250">
        <f t="shared" si="7"/>
        <v>210735</v>
      </c>
      <c r="O250" t="s">
        <v>235</v>
      </c>
    </row>
    <row r="251" spans="1:15" hidden="1" x14ac:dyDescent="0.3">
      <c r="A251" t="s">
        <v>141</v>
      </c>
      <c r="B251" t="s">
        <v>12</v>
      </c>
      <c r="C251" t="s">
        <v>13</v>
      </c>
      <c r="D251" t="s">
        <v>142</v>
      </c>
      <c r="E251">
        <v>620</v>
      </c>
      <c r="F251">
        <v>620</v>
      </c>
      <c r="G251">
        <v>1230</v>
      </c>
      <c r="H251">
        <v>504</v>
      </c>
      <c r="I251">
        <v>35.5</v>
      </c>
      <c r="J251">
        <f t="shared" si="6"/>
        <v>22010</v>
      </c>
      <c r="K251" t="s">
        <v>143</v>
      </c>
      <c r="L251">
        <v>240</v>
      </c>
      <c r="M251">
        <v>240</v>
      </c>
      <c r="N251">
        <f t="shared" si="7"/>
        <v>120960</v>
      </c>
      <c r="O251" t="s">
        <v>235</v>
      </c>
    </row>
    <row r="252" spans="1:15" x14ac:dyDescent="0.3">
      <c r="A252" t="s">
        <v>144</v>
      </c>
      <c r="B252" t="s">
        <v>12</v>
      </c>
      <c r="C252" t="s">
        <v>13</v>
      </c>
      <c r="D252" t="s">
        <v>145</v>
      </c>
      <c r="E252">
        <v>0</v>
      </c>
      <c r="G252">
        <v>46</v>
      </c>
      <c r="J252">
        <f t="shared" si="6"/>
        <v>0</v>
      </c>
      <c r="K252" t="s">
        <v>143</v>
      </c>
      <c r="L252">
        <v>0</v>
      </c>
      <c r="N252">
        <f t="shared" si="7"/>
        <v>0</v>
      </c>
      <c r="O252" t="s">
        <v>235</v>
      </c>
    </row>
    <row r="253" spans="1:15" hidden="1" x14ac:dyDescent="0.3">
      <c r="A253" t="s">
        <v>146</v>
      </c>
      <c r="B253" t="s">
        <v>12</v>
      </c>
      <c r="C253" t="s">
        <v>13</v>
      </c>
      <c r="D253" t="s">
        <v>147</v>
      </c>
      <c r="E253">
        <v>1520</v>
      </c>
      <c r="F253">
        <v>1520</v>
      </c>
      <c r="G253">
        <v>4582</v>
      </c>
      <c r="H253">
        <v>177</v>
      </c>
      <c r="I253">
        <v>17.3</v>
      </c>
      <c r="J253">
        <f t="shared" si="6"/>
        <v>26296</v>
      </c>
      <c r="K253" t="s">
        <v>148</v>
      </c>
      <c r="L253">
        <v>725</v>
      </c>
      <c r="M253">
        <v>725</v>
      </c>
      <c r="N253">
        <f t="shared" si="7"/>
        <v>128325</v>
      </c>
      <c r="O253" t="s">
        <v>235</v>
      </c>
    </row>
    <row r="254" spans="1:15" hidden="1" x14ac:dyDescent="0.3">
      <c r="A254" t="s">
        <v>149</v>
      </c>
      <c r="B254" t="s">
        <v>12</v>
      </c>
      <c r="C254" t="s">
        <v>13</v>
      </c>
      <c r="D254" t="s">
        <v>150</v>
      </c>
      <c r="E254">
        <v>1125</v>
      </c>
      <c r="F254">
        <v>1125</v>
      </c>
      <c r="G254">
        <v>6000</v>
      </c>
      <c r="H254">
        <v>178</v>
      </c>
      <c r="I254">
        <v>16.2</v>
      </c>
      <c r="J254">
        <f t="shared" si="6"/>
        <v>18225</v>
      </c>
      <c r="K254" t="s">
        <v>148</v>
      </c>
      <c r="L254">
        <v>495</v>
      </c>
      <c r="M254">
        <v>495</v>
      </c>
      <c r="N254">
        <f t="shared" si="7"/>
        <v>88110</v>
      </c>
      <c r="O254" t="s">
        <v>235</v>
      </c>
    </row>
    <row r="255" spans="1:15" hidden="1" x14ac:dyDescent="0.3">
      <c r="A255" t="s">
        <v>151</v>
      </c>
      <c r="B255" t="s">
        <v>12</v>
      </c>
      <c r="C255" t="s">
        <v>13</v>
      </c>
      <c r="D255" t="s">
        <v>152</v>
      </c>
      <c r="E255">
        <v>1650</v>
      </c>
      <c r="F255">
        <v>1650</v>
      </c>
      <c r="G255">
        <v>5593</v>
      </c>
      <c r="H255">
        <v>193</v>
      </c>
      <c r="I255">
        <v>20.100000000000001</v>
      </c>
      <c r="J255">
        <f t="shared" si="6"/>
        <v>33165</v>
      </c>
      <c r="K255" t="s">
        <v>148</v>
      </c>
      <c r="L255">
        <v>745</v>
      </c>
      <c r="M255">
        <v>745</v>
      </c>
      <c r="N255">
        <f t="shared" si="7"/>
        <v>143785</v>
      </c>
      <c r="O255" t="s">
        <v>235</v>
      </c>
    </row>
    <row r="256" spans="1:15" hidden="1" x14ac:dyDescent="0.3">
      <c r="A256" t="s">
        <v>153</v>
      </c>
      <c r="B256" t="s">
        <v>12</v>
      </c>
      <c r="C256" t="s">
        <v>13</v>
      </c>
      <c r="D256" t="s">
        <v>154</v>
      </c>
      <c r="E256">
        <v>2055</v>
      </c>
      <c r="F256">
        <v>2055</v>
      </c>
      <c r="G256">
        <v>3536</v>
      </c>
      <c r="H256">
        <v>207</v>
      </c>
      <c r="I256">
        <v>19</v>
      </c>
      <c r="J256">
        <f t="shared" si="6"/>
        <v>39045</v>
      </c>
      <c r="K256" t="s">
        <v>148</v>
      </c>
      <c r="L256">
        <v>815</v>
      </c>
      <c r="M256">
        <v>815</v>
      </c>
      <c r="N256">
        <f t="shared" si="7"/>
        <v>168705</v>
      </c>
      <c r="O256" t="s">
        <v>235</v>
      </c>
    </row>
    <row r="257" spans="1:15" hidden="1" x14ac:dyDescent="0.3">
      <c r="A257" t="s">
        <v>155</v>
      </c>
      <c r="B257" t="s">
        <v>12</v>
      </c>
      <c r="C257" t="s">
        <v>13</v>
      </c>
      <c r="D257" t="s">
        <v>156</v>
      </c>
      <c r="E257">
        <v>2515</v>
      </c>
      <c r="F257">
        <v>2515</v>
      </c>
      <c r="G257">
        <v>4683</v>
      </c>
      <c r="H257">
        <v>245</v>
      </c>
      <c r="I257">
        <v>24.7</v>
      </c>
      <c r="J257">
        <f t="shared" si="6"/>
        <v>62120.5</v>
      </c>
      <c r="K257" t="s">
        <v>148</v>
      </c>
      <c r="L257">
        <v>1160</v>
      </c>
      <c r="M257">
        <v>1160</v>
      </c>
      <c r="N257">
        <f t="shared" si="7"/>
        <v>284200</v>
      </c>
      <c r="O257" t="s">
        <v>235</v>
      </c>
    </row>
    <row r="258" spans="1:15" hidden="1" x14ac:dyDescent="0.3">
      <c r="A258" t="s">
        <v>157</v>
      </c>
      <c r="B258" t="s">
        <v>12</v>
      </c>
      <c r="C258" t="s">
        <v>13</v>
      </c>
      <c r="D258" t="s">
        <v>158</v>
      </c>
      <c r="E258">
        <v>1370</v>
      </c>
      <c r="F258">
        <v>1370</v>
      </c>
      <c r="G258">
        <v>6744</v>
      </c>
      <c r="H258">
        <v>179</v>
      </c>
      <c r="I258">
        <v>15.3</v>
      </c>
      <c r="J258">
        <f t="shared" si="6"/>
        <v>20961</v>
      </c>
      <c r="K258" t="s">
        <v>140</v>
      </c>
      <c r="L258">
        <v>555</v>
      </c>
      <c r="M258">
        <v>555</v>
      </c>
      <c r="N258">
        <f t="shared" si="7"/>
        <v>99345</v>
      </c>
      <c r="O258" t="s">
        <v>235</v>
      </c>
    </row>
    <row r="259" spans="1:15" hidden="1" x14ac:dyDescent="0.3">
      <c r="A259" t="s">
        <v>159</v>
      </c>
      <c r="B259" t="s">
        <v>12</v>
      </c>
      <c r="C259" t="s">
        <v>13</v>
      </c>
      <c r="D259" t="s">
        <v>160</v>
      </c>
      <c r="E259">
        <v>1665</v>
      </c>
      <c r="F259">
        <v>1665</v>
      </c>
      <c r="G259">
        <v>6879</v>
      </c>
      <c r="H259">
        <v>171</v>
      </c>
      <c r="I259">
        <v>15</v>
      </c>
      <c r="J259">
        <f t="shared" ref="J259:J322" si="8">I259*F259</f>
        <v>24975</v>
      </c>
      <c r="K259" t="s">
        <v>140</v>
      </c>
      <c r="L259">
        <v>765</v>
      </c>
      <c r="M259">
        <v>765</v>
      </c>
      <c r="N259">
        <f t="shared" ref="N259:N322" si="9">M259*H259</f>
        <v>130815</v>
      </c>
      <c r="O259" t="s">
        <v>235</v>
      </c>
    </row>
    <row r="260" spans="1:15" hidden="1" x14ac:dyDescent="0.3">
      <c r="A260" t="s">
        <v>161</v>
      </c>
      <c r="B260" t="s">
        <v>12</v>
      </c>
      <c r="C260" t="s">
        <v>13</v>
      </c>
      <c r="D260" t="s">
        <v>162</v>
      </c>
      <c r="E260">
        <v>1305</v>
      </c>
      <c r="F260">
        <v>1305</v>
      </c>
      <c r="G260">
        <v>6067</v>
      </c>
      <c r="H260">
        <v>185</v>
      </c>
      <c r="I260">
        <v>14.2</v>
      </c>
      <c r="J260">
        <f t="shared" si="8"/>
        <v>18531</v>
      </c>
      <c r="K260" t="s">
        <v>140</v>
      </c>
      <c r="L260">
        <v>475</v>
      </c>
      <c r="M260">
        <v>475</v>
      </c>
      <c r="N260">
        <f t="shared" si="9"/>
        <v>87875</v>
      </c>
      <c r="O260" t="s">
        <v>235</v>
      </c>
    </row>
    <row r="261" spans="1:15" hidden="1" x14ac:dyDescent="0.3">
      <c r="A261" t="s">
        <v>163</v>
      </c>
      <c r="B261" t="s">
        <v>12</v>
      </c>
      <c r="C261" t="s">
        <v>13</v>
      </c>
      <c r="D261" t="s">
        <v>164</v>
      </c>
      <c r="E261">
        <v>1165</v>
      </c>
      <c r="F261">
        <v>1165</v>
      </c>
      <c r="G261">
        <v>4730</v>
      </c>
      <c r="H261">
        <v>170</v>
      </c>
      <c r="I261">
        <v>15.5</v>
      </c>
      <c r="J261">
        <f t="shared" si="8"/>
        <v>18057.5</v>
      </c>
      <c r="K261" t="s">
        <v>140</v>
      </c>
      <c r="L261">
        <v>420</v>
      </c>
      <c r="M261">
        <v>420</v>
      </c>
      <c r="N261">
        <f t="shared" si="9"/>
        <v>71400</v>
      </c>
      <c r="O261" t="s">
        <v>235</v>
      </c>
    </row>
    <row r="262" spans="1:15" hidden="1" x14ac:dyDescent="0.3">
      <c r="A262" t="s">
        <v>165</v>
      </c>
      <c r="B262" t="s">
        <v>12</v>
      </c>
      <c r="C262" t="s">
        <v>13</v>
      </c>
      <c r="D262" t="s">
        <v>166</v>
      </c>
      <c r="E262">
        <v>1510</v>
      </c>
      <c r="F262">
        <v>1510</v>
      </c>
      <c r="G262">
        <v>3076</v>
      </c>
      <c r="H262">
        <v>245</v>
      </c>
      <c r="I262">
        <v>22.1</v>
      </c>
      <c r="J262">
        <f t="shared" si="8"/>
        <v>33371</v>
      </c>
      <c r="K262" t="s">
        <v>140</v>
      </c>
      <c r="L262">
        <v>700</v>
      </c>
      <c r="M262">
        <v>700</v>
      </c>
      <c r="N262">
        <f t="shared" si="9"/>
        <v>171500</v>
      </c>
      <c r="O262" t="s">
        <v>235</v>
      </c>
    </row>
    <row r="263" spans="1:15" hidden="1" x14ac:dyDescent="0.3">
      <c r="A263" t="s">
        <v>167</v>
      </c>
      <c r="B263" t="s">
        <v>12</v>
      </c>
      <c r="C263" t="s">
        <v>13</v>
      </c>
      <c r="D263" t="s">
        <v>168</v>
      </c>
      <c r="E263">
        <v>785</v>
      </c>
      <c r="F263">
        <v>785</v>
      </c>
      <c r="G263">
        <v>2348</v>
      </c>
      <c r="H263">
        <v>149</v>
      </c>
      <c r="I263">
        <v>16.7</v>
      </c>
      <c r="J263">
        <f t="shared" si="8"/>
        <v>13109.5</v>
      </c>
      <c r="K263" t="s">
        <v>140</v>
      </c>
      <c r="L263">
        <v>350</v>
      </c>
      <c r="M263">
        <v>350</v>
      </c>
      <c r="N263">
        <f t="shared" si="9"/>
        <v>52150</v>
      </c>
      <c r="O263" t="s">
        <v>235</v>
      </c>
    </row>
    <row r="264" spans="1:15" x14ac:dyDescent="0.3">
      <c r="A264" t="s">
        <v>169</v>
      </c>
      <c r="B264" t="s">
        <v>12</v>
      </c>
      <c r="C264" t="s">
        <v>13</v>
      </c>
      <c r="D264" t="s">
        <v>170</v>
      </c>
      <c r="E264">
        <v>0</v>
      </c>
      <c r="J264">
        <f t="shared" si="8"/>
        <v>0</v>
      </c>
      <c r="K264" t="s">
        <v>140</v>
      </c>
      <c r="L264">
        <v>0</v>
      </c>
      <c r="N264">
        <f t="shared" si="9"/>
        <v>0</v>
      </c>
      <c r="O264" t="s">
        <v>235</v>
      </c>
    </row>
    <row r="265" spans="1:15" hidden="1" x14ac:dyDescent="0.3">
      <c r="A265" t="s">
        <v>171</v>
      </c>
      <c r="B265" t="s">
        <v>12</v>
      </c>
      <c r="C265" t="s">
        <v>13</v>
      </c>
      <c r="D265" t="s">
        <v>172</v>
      </c>
      <c r="E265">
        <v>535</v>
      </c>
      <c r="F265">
        <v>535</v>
      </c>
      <c r="G265">
        <v>1311</v>
      </c>
      <c r="H265">
        <v>327</v>
      </c>
      <c r="I265">
        <v>33.200000000000003</v>
      </c>
      <c r="J265">
        <f t="shared" si="8"/>
        <v>17762</v>
      </c>
      <c r="K265" t="s">
        <v>173</v>
      </c>
      <c r="L265">
        <v>255</v>
      </c>
      <c r="M265">
        <v>255</v>
      </c>
      <c r="N265">
        <f t="shared" si="9"/>
        <v>83385</v>
      </c>
      <c r="O265" t="s">
        <v>235</v>
      </c>
    </row>
    <row r="266" spans="1:15" hidden="1" x14ac:dyDescent="0.3">
      <c r="A266" t="s">
        <v>174</v>
      </c>
      <c r="B266" t="s">
        <v>12</v>
      </c>
      <c r="C266" t="s">
        <v>13</v>
      </c>
      <c r="D266" t="s">
        <v>175</v>
      </c>
      <c r="E266">
        <v>2435</v>
      </c>
      <c r="F266">
        <v>2435</v>
      </c>
      <c r="G266">
        <v>7296</v>
      </c>
      <c r="H266">
        <v>204</v>
      </c>
      <c r="I266">
        <v>21.5</v>
      </c>
      <c r="J266">
        <f t="shared" si="8"/>
        <v>52352.5</v>
      </c>
      <c r="K266" t="s">
        <v>176</v>
      </c>
      <c r="L266">
        <v>1205</v>
      </c>
      <c r="M266">
        <v>1205</v>
      </c>
      <c r="N266">
        <f t="shared" si="9"/>
        <v>245820</v>
      </c>
      <c r="O266" t="s">
        <v>235</v>
      </c>
    </row>
    <row r="267" spans="1:15" hidden="1" x14ac:dyDescent="0.3">
      <c r="A267" t="s">
        <v>177</v>
      </c>
      <c r="B267" t="s">
        <v>12</v>
      </c>
      <c r="C267" t="s">
        <v>13</v>
      </c>
      <c r="D267" t="s">
        <v>178</v>
      </c>
      <c r="E267">
        <v>1170</v>
      </c>
      <c r="F267">
        <v>1170</v>
      </c>
      <c r="G267">
        <v>1880</v>
      </c>
      <c r="H267">
        <v>261</v>
      </c>
      <c r="I267">
        <v>24.6</v>
      </c>
      <c r="J267">
        <f t="shared" si="8"/>
        <v>28782</v>
      </c>
      <c r="K267" t="s">
        <v>176</v>
      </c>
      <c r="L267">
        <v>505</v>
      </c>
      <c r="M267">
        <v>505</v>
      </c>
      <c r="N267">
        <f t="shared" si="9"/>
        <v>131805</v>
      </c>
      <c r="O267" t="s">
        <v>235</v>
      </c>
    </row>
    <row r="268" spans="1:15" hidden="1" x14ac:dyDescent="0.3">
      <c r="A268" t="s">
        <v>179</v>
      </c>
      <c r="B268" t="s">
        <v>12</v>
      </c>
      <c r="C268" t="s">
        <v>13</v>
      </c>
      <c r="D268" t="s">
        <v>180</v>
      </c>
      <c r="E268">
        <v>1420</v>
      </c>
      <c r="F268">
        <v>1420</v>
      </c>
      <c r="G268">
        <v>7000</v>
      </c>
      <c r="H268">
        <v>211</v>
      </c>
      <c r="I268">
        <v>23</v>
      </c>
      <c r="J268">
        <f t="shared" si="8"/>
        <v>32660</v>
      </c>
      <c r="K268" t="s">
        <v>176</v>
      </c>
      <c r="L268">
        <v>630</v>
      </c>
      <c r="M268">
        <v>630</v>
      </c>
      <c r="N268">
        <f t="shared" si="9"/>
        <v>132930</v>
      </c>
      <c r="O268" t="s">
        <v>235</v>
      </c>
    </row>
    <row r="269" spans="1:15" hidden="1" x14ac:dyDescent="0.3">
      <c r="A269" t="s">
        <v>181</v>
      </c>
      <c r="B269" t="s">
        <v>12</v>
      </c>
      <c r="C269" t="s">
        <v>13</v>
      </c>
      <c r="D269" t="s">
        <v>182</v>
      </c>
      <c r="E269">
        <v>2095</v>
      </c>
      <c r="F269">
        <v>2095</v>
      </c>
      <c r="G269">
        <v>7124</v>
      </c>
      <c r="H269">
        <v>215</v>
      </c>
      <c r="I269">
        <v>20.8</v>
      </c>
      <c r="J269">
        <f t="shared" si="8"/>
        <v>43576</v>
      </c>
      <c r="K269" t="s">
        <v>176</v>
      </c>
      <c r="L269">
        <v>885</v>
      </c>
      <c r="M269">
        <v>885</v>
      </c>
      <c r="N269">
        <f t="shared" si="9"/>
        <v>190275</v>
      </c>
      <c r="O269" t="s">
        <v>235</v>
      </c>
    </row>
    <row r="270" spans="1:15" hidden="1" x14ac:dyDescent="0.3">
      <c r="A270" t="s">
        <v>183</v>
      </c>
      <c r="B270" t="s">
        <v>12</v>
      </c>
      <c r="C270" t="s">
        <v>13</v>
      </c>
      <c r="D270" t="s">
        <v>184</v>
      </c>
      <c r="E270">
        <v>1855</v>
      </c>
      <c r="F270">
        <v>1855</v>
      </c>
      <c r="G270">
        <v>7014</v>
      </c>
      <c r="H270">
        <v>238</v>
      </c>
      <c r="I270">
        <v>22.5</v>
      </c>
      <c r="J270">
        <f t="shared" si="8"/>
        <v>41737.5</v>
      </c>
      <c r="K270" t="s">
        <v>173</v>
      </c>
      <c r="L270">
        <v>760</v>
      </c>
      <c r="M270">
        <v>760</v>
      </c>
      <c r="N270">
        <f t="shared" si="9"/>
        <v>180880</v>
      </c>
      <c r="O270" t="s">
        <v>235</v>
      </c>
    </row>
    <row r="271" spans="1:15" hidden="1" x14ac:dyDescent="0.3">
      <c r="A271" t="s">
        <v>185</v>
      </c>
      <c r="B271" t="s">
        <v>12</v>
      </c>
      <c r="C271" t="s">
        <v>13</v>
      </c>
      <c r="D271" t="s">
        <v>186</v>
      </c>
      <c r="E271">
        <v>2315</v>
      </c>
      <c r="F271">
        <v>2315</v>
      </c>
      <c r="G271">
        <v>6660</v>
      </c>
      <c r="H271">
        <v>292</v>
      </c>
      <c r="I271">
        <v>25.3</v>
      </c>
      <c r="J271">
        <f t="shared" si="8"/>
        <v>58569.5</v>
      </c>
      <c r="K271" t="s">
        <v>173</v>
      </c>
      <c r="L271">
        <v>825</v>
      </c>
      <c r="M271">
        <v>825</v>
      </c>
      <c r="N271">
        <f t="shared" si="9"/>
        <v>240900</v>
      </c>
      <c r="O271" t="s">
        <v>235</v>
      </c>
    </row>
    <row r="272" spans="1:15" hidden="1" x14ac:dyDescent="0.3">
      <c r="A272" t="s">
        <v>187</v>
      </c>
      <c r="B272" t="s">
        <v>12</v>
      </c>
      <c r="C272" t="s">
        <v>13</v>
      </c>
      <c r="D272" t="s">
        <v>188</v>
      </c>
      <c r="E272">
        <v>2425</v>
      </c>
      <c r="F272">
        <v>2425</v>
      </c>
      <c r="G272">
        <v>6959</v>
      </c>
      <c r="H272">
        <v>264</v>
      </c>
      <c r="I272">
        <v>22</v>
      </c>
      <c r="J272">
        <f t="shared" si="8"/>
        <v>53350</v>
      </c>
      <c r="K272" t="s">
        <v>173</v>
      </c>
      <c r="L272">
        <v>880</v>
      </c>
      <c r="M272">
        <v>880</v>
      </c>
      <c r="N272">
        <f t="shared" si="9"/>
        <v>232320</v>
      </c>
      <c r="O272" t="s">
        <v>235</v>
      </c>
    </row>
    <row r="273" spans="1:15" hidden="1" x14ac:dyDescent="0.3">
      <c r="A273" t="s">
        <v>189</v>
      </c>
      <c r="B273" t="s">
        <v>12</v>
      </c>
      <c r="C273" t="s">
        <v>13</v>
      </c>
      <c r="D273" t="s">
        <v>190</v>
      </c>
      <c r="E273">
        <v>2965</v>
      </c>
      <c r="F273">
        <v>2965</v>
      </c>
      <c r="G273">
        <v>5918</v>
      </c>
      <c r="H273">
        <v>326</v>
      </c>
      <c r="I273">
        <v>28.7</v>
      </c>
      <c r="J273">
        <f t="shared" si="8"/>
        <v>85095.5</v>
      </c>
      <c r="K273" t="s">
        <v>173</v>
      </c>
      <c r="L273">
        <v>1145</v>
      </c>
      <c r="M273">
        <v>1145</v>
      </c>
      <c r="N273">
        <f t="shared" si="9"/>
        <v>373270</v>
      </c>
      <c r="O273" t="s">
        <v>235</v>
      </c>
    </row>
    <row r="274" spans="1:15" x14ac:dyDescent="0.3">
      <c r="A274" t="s">
        <v>191</v>
      </c>
      <c r="B274" t="s">
        <v>12</v>
      </c>
      <c r="C274" t="s">
        <v>13</v>
      </c>
      <c r="D274" t="s">
        <v>192</v>
      </c>
      <c r="E274">
        <v>0</v>
      </c>
      <c r="G274">
        <v>29</v>
      </c>
      <c r="J274">
        <f t="shared" si="8"/>
        <v>0</v>
      </c>
      <c r="K274" t="s">
        <v>193</v>
      </c>
      <c r="L274">
        <v>0</v>
      </c>
      <c r="N274">
        <f t="shared" si="9"/>
        <v>0</v>
      </c>
      <c r="O274" t="s">
        <v>235</v>
      </c>
    </row>
    <row r="275" spans="1:15" x14ac:dyDescent="0.3">
      <c r="A275" t="s">
        <v>194</v>
      </c>
      <c r="B275" t="s">
        <v>12</v>
      </c>
      <c r="C275" t="s">
        <v>13</v>
      </c>
      <c r="D275" t="s">
        <v>195</v>
      </c>
      <c r="E275">
        <v>0</v>
      </c>
      <c r="G275">
        <v>86</v>
      </c>
      <c r="J275">
        <f t="shared" si="8"/>
        <v>0</v>
      </c>
      <c r="K275" t="s">
        <v>176</v>
      </c>
      <c r="L275">
        <v>0</v>
      </c>
      <c r="N275">
        <f t="shared" si="9"/>
        <v>0</v>
      </c>
      <c r="O275" t="s">
        <v>235</v>
      </c>
    </row>
    <row r="276" spans="1:15" hidden="1" x14ac:dyDescent="0.3">
      <c r="A276" t="s">
        <v>196</v>
      </c>
      <c r="B276" t="s">
        <v>12</v>
      </c>
      <c r="C276" t="s">
        <v>13</v>
      </c>
      <c r="D276" t="s">
        <v>197</v>
      </c>
      <c r="E276">
        <v>3045</v>
      </c>
      <c r="F276">
        <v>3045</v>
      </c>
      <c r="G276">
        <v>6422</v>
      </c>
      <c r="H276">
        <v>172</v>
      </c>
      <c r="I276">
        <v>19.3</v>
      </c>
      <c r="J276">
        <f t="shared" si="8"/>
        <v>58768.5</v>
      </c>
      <c r="K276" t="s">
        <v>198</v>
      </c>
      <c r="L276">
        <v>1545</v>
      </c>
      <c r="M276">
        <v>1545</v>
      </c>
      <c r="N276">
        <f t="shared" si="9"/>
        <v>265740</v>
      </c>
      <c r="O276" t="s">
        <v>235</v>
      </c>
    </row>
    <row r="277" spans="1:15" hidden="1" x14ac:dyDescent="0.3">
      <c r="A277" t="s">
        <v>199</v>
      </c>
      <c r="B277" t="s">
        <v>12</v>
      </c>
      <c r="C277" t="s">
        <v>13</v>
      </c>
      <c r="D277" t="s">
        <v>200</v>
      </c>
      <c r="E277">
        <v>2325</v>
      </c>
      <c r="F277">
        <v>2325</v>
      </c>
      <c r="G277">
        <v>5283</v>
      </c>
      <c r="H277">
        <v>268</v>
      </c>
      <c r="I277">
        <v>34.9</v>
      </c>
      <c r="J277">
        <f t="shared" si="8"/>
        <v>81142.5</v>
      </c>
      <c r="K277" t="s">
        <v>198</v>
      </c>
      <c r="L277">
        <v>1285</v>
      </c>
      <c r="M277">
        <v>1285</v>
      </c>
      <c r="N277">
        <f t="shared" si="9"/>
        <v>344380</v>
      </c>
      <c r="O277" t="s">
        <v>235</v>
      </c>
    </row>
    <row r="278" spans="1:15" x14ac:dyDescent="0.3">
      <c r="A278" t="s">
        <v>201</v>
      </c>
      <c r="B278" t="s">
        <v>12</v>
      </c>
      <c r="C278" t="s">
        <v>13</v>
      </c>
      <c r="D278" t="s">
        <v>202</v>
      </c>
      <c r="E278">
        <v>0</v>
      </c>
      <c r="J278">
        <f t="shared" si="8"/>
        <v>0</v>
      </c>
      <c r="K278" t="s">
        <v>198</v>
      </c>
      <c r="L278">
        <v>0</v>
      </c>
      <c r="N278">
        <f t="shared" si="9"/>
        <v>0</v>
      </c>
      <c r="O278" t="s">
        <v>235</v>
      </c>
    </row>
    <row r="279" spans="1:15" hidden="1" x14ac:dyDescent="0.3">
      <c r="A279" t="s">
        <v>203</v>
      </c>
      <c r="B279" t="s">
        <v>12</v>
      </c>
      <c r="C279" t="s">
        <v>13</v>
      </c>
      <c r="D279" t="s">
        <v>204</v>
      </c>
      <c r="E279">
        <v>1410</v>
      </c>
      <c r="F279">
        <v>1410</v>
      </c>
      <c r="G279">
        <v>5161</v>
      </c>
      <c r="H279">
        <v>213</v>
      </c>
      <c r="I279">
        <v>20.3</v>
      </c>
      <c r="J279">
        <f t="shared" si="8"/>
        <v>28623</v>
      </c>
      <c r="K279" t="s">
        <v>198</v>
      </c>
      <c r="L279">
        <v>725</v>
      </c>
      <c r="M279">
        <v>725</v>
      </c>
      <c r="N279">
        <f t="shared" si="9"/>
        <v>154425</v>
      </c>
      <c r="O279" t="s">
        <v>235</v>
      </c>
    </row>
    <row r="280" spans="1:15" hidden="1" x14ac:dyDescent="0.3">
      <c r="A280" t="s">
        <v>205</v>
      </c>
      <c r="B280" t="s">
        <v>12</v>
      </c>
      <c r="C280" t="s">
        <v>13</v>
      </c>
      <c r="D280" t="s">
        <v>206</v>
      </c>
      <c r="E280">
        <v>265</v>
      </c>
      <c r="F280">
        <v>265</v>
      </c>
      <c r="G280">
        <v>110</v>
      </c>
      <c r="H280">
        <v>201</v>
      </c>
      <c r="I280">
        <v>11.5</v>
      </c>
      <c r="J280">
        <f t="shared" si="8"/>
        <v>3047.5</v>
      </c>
      <c r="K280" t="s">
        <v>198</v>
      </c>
      <c r="L280">
        <v>20</v>
      </c>
      <c r="M280">
        <v>20</v>
      </c>
      <c r="N280">
        <f t="shared" si="9"/>
        <v>4020</v>
      </c>
      <c r="O280" t="s">
        <v>235</v>
      </c>
    </row>
    <row r="281" spans="1:15" hidden="1" x14ac:dyDescent="0.3">
      <c r="A281" t="s">
        <v>207</v>
      </c>
      <c r="B281" t="s">
        <v>12</v>
      </c>
      <c r="C281" t="s">
        <v>13</v>
      </c>
      <c r="D281" t="s">
        <v>208</v>
      </c>
      <c r="E281">
        <v>4515</v>
      </c>
      <c r="F281">
        <v>4515</v>
      </c>
      <c r="G281">
        <v>4208</v>
      </c>
      <c r="H281">
        <v>186</v>
      </c>
      <c r="I281">
        <v>18</v>
      </c>
      <c r="J281">
        <f t="shared" si="8"/>
        <v>81270</v>
      </c>
      <c r="K281" t="s">
        <v>198</v>
      </c>
      <c r="L281">
        <v>2085</v>
      </c>
      <c r="M281">
        <v>2085</v>
      </c>
      <c r="N281">
        <f t="shared" si="9"/>
        <v>387810</v>
      </c>
      <c r="O281" t="s">
        <v>235</v>
      </c>
    </row>
    <row r="282" spans="1:15" hidden="1" x14ac:dyDescent="0.3">
      <c r="A282" t="s">
        <v>209</v>
      </c>
      <c r="B282" t="s">
        <v>12</v>
      </c>
      <c r="C282" t="s">
        <v>13</v>
      </c>
      <c r="D282" t="s">
        <v>210</v>
      </c>
      <c r="E282">
        <v>7685</v>
      </c>
      <c r="F282">
        <v>7685</v>
      </c>
      <c r="G282">
        <v>6258</v>
      </c>
      <c r="H282">
        <v>191</v>
      </c>
      <c r="I282">
        <v>18.100000000000001</v>
      </c>
      <c r="J282">
        <f t="shared" si="8"/>
        <v>139098.5</v>
      </c>
      <c r="K282" t="s">
        <v>211</v>
      </c>
      <c r="L282">
        <v>3390</v>
      </c>
      <c r="M282">
        <v>3390</v>
      </c>
      <c r="N282">
        <f t="shared" si="9"/>
        <v>647490</v>
      </c>
      <c r="O282" t="s">
        <v>235</v>
      </c>
    </row>
    <row r="283" spans="1:15" hidden="1" x14ac:dyDescent="0.3">
      <c r="A283" t="s">
        <v>212</v>
      </c>
      <c r="B283" t="s">
        <v>12</v>
      </c>
      <c r="C283" t="s">
        <v>13</v>
      </c>
      <c r="D283" t="s">
        <v>213</v>
      </c>
      <c r="E283">
        <v>115</v>
      </c>
      <c r="F283">
        <v>115</v>
      </c>
      <c r="G283">
        <v>147</v>
      </c>
      <c r="I283">
        <v>18.600000000000001</v>
      </c>
      <c r="J283">
        <f t="shared" si="8"/>
        <v>2139</v>
      </c>
      <c r="K283" t="s">
        <v>214</v>
      </c>
      <c r="L283">
        <v>0</v>
      </c>
      <c r="N283">
        <f t="shared" si="9"/>
        <v>0</v>
      </c>
      <c r="O283" t="s">
        <v>235</v>
      </c>
    </row>
    <row r="284" spans="1:15" x14ac:dyDescent="0.3">
      <c r="A284" t="s">
        <v>215</v>
      </c>
      <c r="B284" t="s">
        <v>12</v>
      </c>
      <c r="C284" t="s">
        <v>13</v>
      </c>
      <c r="D284" t="s">
        <v>216</v>
      </c>
      <c r="E284">
        <v>0</v>
      </c>
      <c r="G284">
        <v>13</v>
      </c>
      <c r="J284">
        <f t="shared" si="8"/>
        <v>0</v>
      </c>
      <c r="K284" t="s">
        <v>214</v>
      </c>
      <c r="L284">
        <v>0</v>
      </c>
      <c r="N284">
        <f t="shared" si="9"/>
        <v>0</v>
      </c>
      <c r="O284" t="s">
        <v>235</v>
      </c>
    </row>
    <row r="285" spans="1:15" x14ac:dyDescent="0.3">
      <c r="A285" t="s">
        <v>217</v>
      </c>
      <c r="B285" t="s">
        <v>12</v>
      </c>
      <c r="C285" t="s">
        <v>13</v>
      </c>
      <c r="D285" t="s">
        <v>218</v>
      </c>
      <c r="E285">
        <v>0</v>
      </c>
      <c r="G285">
        <v>45</v>
      </c>
      <c r="J285">
        <f t="shared" si="8"/>
        <v>0</v>
      </c>
      <c r="K285" t="s">
        <v>214</v>
      </c>
      <c r="L285">
        <v>0</v>
      </c>
      <c r="N285">
        <f t="shared" si="9"/>
        <v>0</v>
      </c>
      <c r="O285" t="s">
        <v>235</v>
      </c>
    </row>
    <row r="286" spans="1:15" hidden="1" x14ac:dyDescent="0.3">
      <c r="A286" t="s">
        <v>219</v>
      </c>
      <c r="B286" t="s">
        <v>12</v>
      </c>
      <c r="C286" t="s">
        <v>13</v>
      </c>
      <c r="D286" t="s">
        <v>220</v>
      </c>
      <c r="E286">
        <v>305</v>
      </c>
      <c r="F286">
        <v>305</v>
      </c>
      <c r="G286">
        <v>271</v>
      </c>
      <c r="H286">
        <v>311</v>
      </c>
      <c r="I286">
        <v>23.4</v>
      </c>
      <c r="J286">
        <f t="shared" si="8"/>
        <v>7137</v>
      </c>
      <c r="K286" t="s">
        <v>140</v>
      </c>
      <c r="L286">
        <v>110</v>
      </c>
      <c r="M286">
        <v>110</v>
      </c>
      <c r="N286">
        <f t="shared" si="9"/>
        <v>34210</v>
      </c>
      <c r="O286" t="s">
        <v>235</v>
      </c>
    </row>
    <row r="287" spans="1:15" hidden="1" x14ac:dyDescent="0.3">
      <c r="A287" t="s">
        <v>221</v>
      </c>
      <c r="B287" t="s">
        <v>12</v>
      </c>
      <c r="C287" t="s">
        <v>13</v>
      </c>
      <c r="D287" t="s">
        <v>222</v>
      </c>
      <c r="E287">
        <v>3000</v>
      </c>
      <c r="F287">
        <v>3000</v>
      </c>
      <c r="G287">
        <v>2517</v>
      </c>
      <c r="H287">
        <v>382</v>
      </c>
      <c r="I287">
        <v>25.6</v>
      </c>
      <c r="J287">
        <f t="shared" si="8"/>
        <v>76800</v>
      </c>
      <c r="K287" t="s">
        <v>223</v>
      </c>
      <c r="L287">
        <v>1080</v>
      </c>
      <c r="M287">
        <v>1080</v>
      </c>
      <c r="N287">
        <f t="shared" si="9"/>
        <v>412560</v>
      </c>
      <c r="O287" t="s">
        <v>235</v>
      </c>
    </row>
    <row r="288" spans="1:15" hidden="1" x14ac:dyDescent="0.3">
      <c r="A288" t="s">
        <v>224</v>
      </c>
      <c r="B288" t="s">
        <v>12</v>
      </c>
      <c r="C288" t="s">
        <v>13</v>
      </c>
      <c r="D288" t="s">
        <v>225</v>
      </c>
      <c r="E288">
        <v>105</v>
      </c>
      <c r="F288">
        <v>105</v>
      </c>
      <c r="G288">
        <v>257</v>
      </c>
      <c r="I288">
        <v>17.3</v>
      </c>
      <c r="J288">
        <f t="shared" si="8"/>
        <v>1816.5</v>
      </c>
      <c r="K288" t="s">
        <v>223</v>
      </c>
      <c r="L288">
        <v>0</v>
      </c>
      <c r="N288">
        <f t="shared" si="9"/>
        <v>0</v>
      </c>
      <c r="O288" t="s">
        <v>235</v>
      </c>
    </row>
    <row r="289" spans="1:15" x14ac:dyDescent="0.3">
      <c r="A289" t="s">
        <v>226</v>
      </c>
      <c r="B289" t="s">
        <v>12</v>
      </c>
      <c r="C289" t="s">
        <v>13</v>
      </c>
      <c r="D289" t="s">
        <v>227</v>
      </c>
      <c r="E289">
        <v>0</v>
      </c>
      <c r="G289">
        <v>41</v>
      </c>
      <c r="J289">
        <f t="shared" si="8"/>
        <v>0</v>
      </c>
      <c r="K289" t="s">
        <v>223</v>
      </c>
      <c r="L289">
        <v>0</v>
      </c>
      <c r="N289">
        <f t="shared" si="9"/>
        <v>0</v>
      </c>
      <c r="O289" t="s">
        <v>235</v>
      </c>
    </row>
    <row r="290" spans="1:15" hidden="1" x14ac:dyDescent="0.3">
      <c r="A290" t="s">
        <v>228</v>
      </c>
      <c r="B290" t="s">
        <v>12</v>
      </c>
      <c r="C290" t="s">
        <v>13</v>
      </c>
      <c r="D290" t="s">
        <v>229</v>
      </c>
      <c r="E290">
        <v>2180</v>
      </c>
      <c r="F290">
        <v>2180</v>
      </c>
      <c r="G290">
        <v>1336</v>
      </c>
      <c r="H290">
        <v>367</v>
      </c>
      <c r="I290">
        <v>32.9</v>
      </c>
      <c r="J290">
        <f t="shared" si="8"/>
        <v>71722</v>
      </c>
      <c r="K290" t="s">
        <v>223</v>
      </c>
      <c r="L290">
        <v>945</v>
      </c>
      <c r="M290">
        <v>945</v>
      </c>
      <c r="N290">
        <f t="shared" si="9"/>
        <v>346815</v>
      </c>
      <c r="O290" t="s">
        <v>235</v>
      </c>
    </row>
    <row r="291" spans="1:15" hidden="1" x14ac:dyDescent="0.3">
      <c r="A291" t="s">
        <v>230</v>
      </c>
      <c r="B291" t="s">
        <v>12</v>
      </c>
      <c r="C291" t="s">
        <v>13</v>
      </c>
      <c r="D291" t="s">
        <v>231</v>
      </c>
      <c r="E291">
        <v>285</v>
      </c>
      <c r="F291">
        <v>285</v>
      </c>
      <c r="G291">
        <v>101</v>
      </c>
      <c r="H291">
        <v>464</v>
      </c>
      <c r="I291">
        <v>25.7</v>
      </c>
      <c r="J291">
        <f t="shared" si="8"/>
        <v>7324.5</v>
      </c>
      <c r="K291" t="s">
        <v>223</v>
      </c>
      <c r="L291">
        <v>115</v>
      </c>
      <c r="M291">
        <v>115</v>
      </c>
      <c r="N291">
        <f t="shared" si="9"/>
        <v>53360</v>
      </c>
      <c r="O291" t="s">
        <v>235</v>
      </c>
    </row>
    <row r="292" spans="1:15" x14ac:dyDescent="0.3">
      <c r="A292" t="s">
        <v>232</v>
      </c>
      <c r="B292" t="s">
        <v>12</v>
      </c>
      <c r="C292" t="s">
        <v>13</v>
      </c>
      <c r="D292" t="s">
        <v>233</v>
      </c>
      <c r="E292">
        <v>0</v>
      </c>
      <c r="G292">
        <v>6</v>
      </c>
      <c r="J292">
        <f t="shared" si="8"/>
        <v>0</v>
      </c>
      <c r="K292" t="s">
        <v>223</v>
      </c>
      <c r="L292">
        <v>0</v>
      </c>
      <c r="N292">
        <f t="shared" si="9"/>
        <v>0</v>
      </c>
      <c r="O292" t="s">
        <v>235</v>
      </c>
    </row>
    <row r="293" spans="1:15" hidden="1" x14ac:dyDescent="0.3">
      <c r="A293" t="s">
        <v>11</v>
      </c>
      <c r="B293" t="s">
        <v>12</v>
      </c>
      <c r="C293" t="s">
        <v>13</v>
      </c>
      <c r="D293" t="s">
        <v>14</v>
      </c>
      <c r="E293">
        <v>5745</v>
      </c>
      <c r="F293">
        <v>5745</v>
      </c>
      <c r="G293">
        <v>8058</v>
      </c>
      <c r="H293">
        <v>263</v>
      </c>
      <c r="I293">
        <v>32.4</v>
      </c>
      <c r="J293">
        <f t="shared" si="8"/>
        <v>186138</v>
      </c>
      <c r="K293" t="s">
        <v>15</v>
      </c>
      <c r="L293">
        <v>3680</v>
      </c>
      <c r="M293">
        <v>3680</v>
      </c>
      <c r="N293">
        <f t="shared" si="9"/>
        <v>967840</v>
      </c>
      <c r="O293" t="s">
        <v>236</v>
      </c>
    </row>
    <row r="294" spans="1:15" hidden="1" x14ac:dyDescent="0.3">
      <c r="A294" t="s">
        <v>17</v>
      </c>
      <c r="B294" t="s">
        <v>12</v>
      </c>
      <c r="C294" t="s">
        <v>13</v>
      </c>
      <c r="D294" t="s">
        <v>18</v>
      </c>
      <c r="E294">
        <v>1910</v>
      </c>
      <c r="F294">
        <v>1910</v>
      </c>
      <c r="G294">
        <v>6676</v>
      </c>
      <c r="H294">
        <v>294</v>
      </c>
      <c r="I294">
        <v>29.4</v>
      </c>
      <c r="J294">
        <f t="shared" si="8"/>
        <v>56154</v>
      </c>
      <c r="K294" t="s">
        <v>15</v>
      </c>
      <c r="L294">
        <v>1110</v>
      </c>
      <c r="M294">
        <v>1110</v>
      </c>
      <c r="N294">
        <f t="shared" si="9"/>
        <v>326340</v>
      </c>
      <c r="O294" t="s">
        <v>236</v>
      </c>
    </row>
    <row r="295" spans="1:15" hidden="1" x14ac:dyDescent="0.3">
      <c r="A295" t="s">
        <v>19</v>
      </c>
      <c r="B295" t="s">
        <v>12</v>
      </c>
      <c r="C295" t="s">
        <v>13</v>
      </c>
      <c r="D295" t="s">
        <v>20</v>
      </c>
      <c r="E295">
        <v>1060</v>
      </c>
      <c r="F295">
        <v>1060</v>
      </c>
      <c r="G295">
        <v>13124</v>
      </c>
      <c r="H295">
        <v>194</v>
      </c>
      <c r="I295">
        <v>24.8</v>
      </c>
      <c r="J295">
        <f t="shared" si="8"/>
        <v>26288</v>
      </c>
      <c r="K295" t="s">
        <v>15</v>
      </c>
      <c r="L295">
        <v>615</v>
      </c>
      <c r="M295">
        <v>615</v>
      </c>
      <c r="N295">
        <f t="shared" si="9"/>
        <v>119310</v>
      </c>
      <c r="O295" t="s">
        <v>236</v>
      </c>
    </row>
    <row r="296" spans="1:15" hidden="1" x14ac:dyDescent="0.3">
      <c r="A296" t="s">
        <v>21</v>
      </c>
      <c r="B296" t="s">
        <v>12</v>
      </c>
      <c r="C296" t="s">
        <v>13</v>
      </c>
      <c r="D296" t="s">
        <v>22</v>
      </c>
      <c r="E296">
        <v>855</v>
      </c>
      <c r="F296">
        <v>855</v>
      </c>
      <c r="G296">
        <v>8556</v>
      </c>
      <c r="H296">
        <v>214</v>
      </c>
      <c r="I296">
        <v>25</v>
      </c>
      <c r="J296">
        <f t="shared" si="8"/>
        <v>21375</v>
      </c>
      <c r="K296" t="s">
        <v>15</v>
      </c>
      <c r="L296">
        <v>565</v>
      </c>
      <c r="M296">
        <v>565</v>
      </c>
      <c r="N296">
        <f t="shared" si="9"/>
        <v>120910</v>
      </c>
      <c r="O296" t="s">
        <v>236</v>
      </c>
    </row>
    <row r="297" spans="1:15" hidden="1" x14ac:dyDescent="0.3">
      <c r="A297" t="s">
        <v>23</v>
      </c>
      <c r="B297" t="s">
        <v>12</v>
      </c>
      <c r="C297" t="s">
        <v>13</v>
      </c>
      <c r="D297" t="s">
        <v>24</v>
      </c>
      <c r="E297">
        <v>2290</v>
      </c>
      <c r="F297">
        <v>2290</v>
      </c>
      <c r="G297">
        <v>4034</v>
      </c>
      <c r="H297">
        <v>236</v>
      </c>
      <c r="I297">
        <v>26.5</v>
      </c>
      <c r="J297">
        <f t="shared" si="8"/>
        <v>60685</v>
      </c>
      <c r="K297" t="s">
        <v>15</v>
      </c>
      <c r="L297">
        <v>1260</v>
      </c>
      <c r="M297">
        <v>1260</v>
      </c>
      <c r="N297">
        <f t="shared" si="9"/>
        <v>297360</v>
      </c>
      <c r="O297" t="s">
        <v>236</v>
      </c>
    </row>
    <row r="298" spans="1:15" hidden="1" x14ac:dyDescent="0.3">
      <c r="A298" t="s">
        <v>25</v>
      </c>
      <c r="B298" t="s">
        <v>12</v>
      </c>
      <c r="C298" t="s">
        <v>13</v>
      </c>
      <c r="D298" t="s">
        <v>26</v>
      </c>
      <c r="E298">
        <v>340</v>
      </c>
      <c r="F298">
        <v>340</v>
      </c>
      <c r="G298">
        <v>858</v>
      </c>
      <c r="H298">
        <v>625</v>
      </c>
      <c r="I298">
        <v>39.4</v>
      </c>
      <c r="J298">
        <f t="shared" si="8"/>
        <v>13396</v>
      </c>
      <c r="K298" t="s">
        <v>15</v>
      </c>
      <c r="L298">
        <v>135</v>
      </c>
      <c r="M298">
        <v>135</v>
      </c>
      <c r="N298">
        <f t="shared" si="9"/>
        <v>84375</v>
      </c>
      <c r="O298" t="s">
        <v>236</v>
      </c>
    </row>
    <row r="299" spans="1:15" x14ac:dyDescent="0.3">
      <c r="A299" t="s">
        <v>27</v>
      </c>
      <c r="B299" t="s">
        <v>12</v>
      </c>
      <c r="C299" t="s">
        <v>13</v>
      </c>
      <c r="D299" t="s">
        <v>28</v>
      </c>
      <c r="E299">
        <v>0</v>
      </c>
      <c r="J299">
        <f t="shared" si="8"/>
        <v>0</v>
      </c>
      <c r="K299" t="s">
        <v>15</v>
      </c>
      <c r="L299">
        <v>0</v>
      </c>
      <c r="N299">
        <f t="shared" si="9"/>
        <v>0</v>
      </c>
      <c r="O299" t="s">
        <v>236</v>
      </c>
    </row>
    <row r="300" spans="1:15" hidden="1" x14ac:dyDescent="0.3">
      <c r="A300" t="s">
        <v>30</v>
      </c>
      <c r="B300" t="s">
        <v>12</v>
      </c>
      <c r="C300" t="s">
        <v>13</v>
      </c>
      <c r="D300" t="s">
        <v>31</v>
      </c>
      <c r="E300">
        <v>3810</v>
      </c>
      <c r="F300">
        <v>3810</v>
      </c>
      <c r="G300">
        <v>2966</v>
      </c>
      <c r="H300">
        <v>305</v>
      </c>
      <c r="I300">
        <v>29.4</v>
      </c>
      <c r="J300">
        <f t="shared" si="8"/>
        <v>112014</v>
      </c>
      <c r="K300" t="s">
        <v>32</v>
      </c>
      <c r="L300">
        <v>2120</v>
      </c>
      <c r="M300">
        <v>2120</v>
      </c>
      <c r="N300">
        <f t="shared" si="9"/>
        <v>646600</v>
      </c>
      <c r="O300" t="s">
        <v>236</v>
      </c>
    </row>
    <row r="301" spans="1:15" hidden="1" x14ac:dyDescent="0.3">
      <c r="A301" t="s">
        <v>33</v>
      </c>
      <c r="B301" t="s">
        <v>12</v>
      </c>
      <c r="C301" t="s">
        <v>13</v>
      </c>
      <c r="D301" t="s">
        <v>34</v>
      </c>
      <c r="E301">
        <v>1495</v>
      </c>
      <c r="F301">
        <v>1495</v>
      </c>
      <c r="G301">
        <v>6019</v>
      </c>
      <c r="H301">
        <v>185</v>
      </c>
      <c r="I301">
        <v>21.2</v>
      </c>
      <c r="J301">
        <f t="shared" si="8"/>
        <v>31694</v>
      </c>
      <c r="K301" t="s">
        <v>32</v>
      </c>
      <c r="L301">
        <v>880</v>
      </c>
      <c r="M301">
        <v>880</v>
      </c>
      <c r="N301">
        <f t="shared" si="9"/>
        <v>162800</v>
      </c>
      <c r="O301" t="s">
        <v>236</v>
      </c>
    </row>
    <row r="302" spans="1:15" x14ac:dyDescent="0.3">
      <c r="A302" t="s">
        <v>35</v>
      </c>
      <c r="B302" t="s">
        <v>12</v>
      </c>
      <c r="C302" t="s">
        <v>13</v>
      </c>
      <c r="D302" t="s">
        <v>36</v>
      </c>
      <c r="E302">
        <v>0</v>
      </c>
      <c r="G302">
        <v>120</v>
      </c>
      <c r="J302">
        <f t="shared" si="8"/>
        <v>0</v>
      </c>
      <c r="K302" t="s">
        <v>32</v>
      </c>
      <c r="L302">
        <v>0</v>
      </c>
      <c r="N302">
        <f t="shared" si="9"/>
        <v>0</v>
      </c>
      <c r="O302" t="s">
        <v>236</v>
      </c>
    </row>
    <row r="303" spans="1:15" hidden="1" x14ac:dyDescent="0.3">
      <c r="A303" t="s">
        <v>37</v>
      </c>
      <c r="B303" t="s">
        <v>12</v>
      </c>
      <c r="C303" t="s">
        <v>13</v>
      </c>
      <c r="D303" t="s">
        <v>38</v>
      </c>
      <c r="E303">
        <v>1170</v>
      </c>
      <c r="F303">
        <v>1170</v>
      </c>
      <c r="G303">
        <v>7193</v>
      </c>
      <c r="H303">
        <v>163</v>
      </c>
      <c r="I303">
        <v>15.4</v>
      </c>
      <c r="J303">
        <f t="shared" si="8"/>
        <v>18018</v>
      </c>
      <c r="K303" t="s">
        <v>32</v>
      </c>
      <c r="L303">
        <v>545</v>
      </c>
      <c r="M303">
        <v>545</v>
      </c>
      <c r="N303">
        <f t="shared" si="9"/>
        <v>88835</v>
      </c>
      <c r="O303" t="s">
        <v>236</v>
      </c>
    </row>
    <row r="304" spans="1:15" x14ac:dyDescent="0.3">
      <c r="A304" t="s">
        <v>39</v>
      </c>
      <c r="B304" t="s">
        <v>12</v>
      </c>
      <c r="C304" t="s">
        <v>13</v>
      </c>
      <c r="D304" t="s">
        <v>40</v>
      </c>
      <c r="E304">
        <v>0</v>
      </c>
      <c r="J304">
        <f t="shared" si="8"/>
        <v>0</v>
      </c>
      <c r="K304" t="s">
        <v>32</v>
      </c>
      <c r="L304">
        <v>0</v>
      </c>
      <c r="N304">
        <f t="shared" si="9"/>
        <v>0</v>
      </c>
      <c r="O304" t="s">
        <v>236</v>
      </c>
    </row>
    <row r="305" spans="1:15" hidden="1" x14ac:dyDescent="0.3">
      <c r="A305" t="s">
        <v>41</v>
      </c>
      <c r="B305" t="s">
        <v>12</v>
      </c>
      <c r="C305" t="s">
        <v>13</v>
      </c>
      <c r="D305" t="s">
        <v>42</v>
      </c>
      <c r="E305">
        <v>210</v>
      </c>
      <c r="F305">
        <v>210</v>
      </c>
      <c r="G305">
        <v>294</v>
      </c>
      <c r="H305">
        <v>276</v>
      </c>
      <c r="I305">
        <v>27.3</v>
      </c>
      <c r="J305">
        <f t="shared" si="8"/>
        <v>5733</v>
      </c>
      <c r="K305" t="s">
        <v>32</v>
      </c>
      <c r="L305">
        <v>75</v>
      </c>
      <c r="M305">
        <v>75</v>
      </c>
      <c r="N305">
        <f t="shared" si="9"/>
        <v>20700</v>
      </c>
      <c r="O305" t="s">
        <v>236</v>
      </c>
    </row>
    <row r="306" spans="1:15" x14ac:dyDescent="0.3">
      <c r="A306" t="s">
        <v>43</v>
      </c>
      <c r="B306" t="s">
        <v>12</v>
      </c>
      <c r="C306" t="s">
        <v>13</v>
      </c>
      <c r="D306" t="s">
        <v>44</v>
      </c>
      <c r="E306">
        <v>0</v>
      </c>
      <c r="G306">
        <v>6</v>
      </c>
      <c r="J306">
        <f t="shared" si="8"/>
        <v>0</v>
      </c>
      <c r="K306" t="s">
        <v>32</v>
      </c>
      <c r="L306">
        <v>0</v>
      </c>
      <c r="N306">
        <f t="shared" si="9"/>
        <v>0</v>
      </c>
      <c r="O306" t="s">
        <v>236</v>
      </c>
    </row>
    <row r="307" spans="1:15" hidden="1" x14ac:dyDescent="0.3">
      <c r="A307" t="s">
        <v>45</v>
      </c>
      <c r="B307" t="s">
        <v>12</v>
      </c>
      <c r="C307" t="s">
        <v>13</v>
      </c>
      <c r="D307" t="s">
        <v>46</v>
      </c>
      <c r="E307">
        <v>295</v>
      </c>
      <c r="F307">
        <v>295</v>
      </c>
      <c r="G307">
        <v>4363</v>
      </c>
      <c r="H307">
        <v>173</v>
      </c>
      <c r="I307">
        <v>19.8</v>
      </c>
      <c r="J307">
        <f t="shared" si="8"/>
        <v>5841</v>
      </c>
      <c r="K307" t="s">
        <v>47</v>
      </c>
      <c r="L307">
        <v>205</v>
      </c>
      <c r="M307">
        <v>205</v>
      </c>
      <c r="N307">
        <f t="shared" si="9"/>
        <v>35465</v>
      </c>
      <c r="O307" t="s">
        <v>236</v>
      </c>
    </row>
    <row r="308" spans="1:15" hidden="1" x14ac:dyDescent="0.3">
      <c r="A308" t="s">
        <v>48</v>
      </c>
      <c r="B308" t="s">
        <v>12</v>
      </c>
      <c r="C308" t="s">
        <v>13</v>
      </c>
      <c r="D308" t="s">
        <v>49</v>
      </c>
      <c r="E308">
        <v>540</v>
      </c>
      <c r="F308">
        <v>540</v>
      </c>
      <c r="G308">
        <v>5705</v>
      </c>
      <c r="H308">
        <v>155</v>
      </c>
      <c r="I308">
        <v>19.2</v>
      </c>
      <c r="J308">
        <f t="shared" si="8"/>
        <v>10368</v>
      </c>
      <c r="K308" t="s">
        <v>47</v>
      </c>
      <c r="L308">
        <v>425</v>
      </c>
      <c r="M308">
        <v>425</v>
      </c>
      <c r="N308">
        <f t="shared" si="9"/>
        <v>65875</v>
      </c>
      <c r="O308" t="s">
        <v>236</v>
      </c>
    </row>
    <row r="309" spans="1:15" hidden="1" x14ac:dyDescent="0.3">
      <c r="A309" t="s">
        <v>50</v>
      </c>
      <c r="B309" t="s">
        <v>12</v>
      </c>
      <c r="C309" t="s">
        <v>13</v>
      </c>
      <c r="D309" t="s">
        <v>51</v>
      </c>
      <c r="E309">
        <v>4125</v>
      </c>
      <c r="F309">
        <v>4125</v>
      </c>
      <c r="G309">
        <v>3749</v>
      </c>
      <c r="H309">
        <v>213</v>
      </c>
      <c r="I309">
        <v>21.8</v>
      </c>
      <c r="J309">
        <f t="shared" si="8"/>
        <v>89925</v>
      </c>
      <c r="K309" t="s">
        <v>47</v>
      </c>
      <c r="L309">
        <v>1940</v>
      </c>
      <c r="M309">
        <v>1940</v>
      </c>
      <c r="N309">
        <f t="shared" si="9"/>
        <v>413220</v>
      </c>
      <c r="O309" t="s">
        <v>236</v>
      </c>
    </row>
    <row r="310" spans="1:15" x14ac:dyDescent="0.3">
      <c r="A310" t="s">
        <v>52</v>
      </c>
      <c r="B310" t="s">
        <v>12</v>
      </c>
      <c r="C310" t="s">
        <v>13</v>
      </c>
      <c r="D310" t="s">
        <v>53</v>
      </c>
      <c r="E310">
        <v>0</v>
      </c>
      <c r="J310">
        <f t="shared" si="8"/>
        <v>0</v>
      </c>
      <c r="K310" t="s">
        <v>47</v>
      </c>
      <c r="L310">
        <v>0</v>
      </c>
      <c r="N310">
        <f t="shared" si="9"/>
        <v>0</v>
      </c>
      <c r="O310" t="s">
        <v>236</v>
      </c>
    </row>
    <row r="311" spans="1:15" hidden="1" x14ac:dyDescent="0.3">
      <c r="A311" t="s">
        <v>54</v>
      </c>
      <c r="B311" t="s">
        <v>12</v>
      </c>
      <c r="C311" t="s">
        <v>13</v>
      </c>
      <c r="D311" t="s">
        <v>55</v>
      </c>
      <c r="E311">
        <v>2135</v>
      </c>
      <c r="F311">
        <v>2135</v>
      </c>
      <c r="G311">
        <v>11799</v>
      </c>
      <c r="H311">
        <v>189</v>
      </c>
      <c r="I311">
        <v>20.7</v>
      </c>
      <c r="J311">
        <f t="shared" si="8"/>
        <v>44194.5</v>
      </c>
      <c r="K311" t="s">
        <v>56</v>
      </c>
      <c r="L311">
        <v>1110</v>
      </c>
      <c r="M311">
        <v>1110</v>
      </c>
      <c r="N311">
        <f t="shared" si="9"/>
        <v>209790</v>
      </c>
      <c r="O311" t="s">
        <v>236</v>
      </c>
    </row>
    <row r="312" spans="1:15" hidden="1" x14ac:dyDescent="0.3">
      <c r="A312" t="s">
        <v>57</v>
      </c>
      <c r="B312" t="s">
        <v>12</v>
      </c>
      <c r="C312" t="s">
        <v>13</v>
      </c>
      <c r="D312" t="s">
        <v>58</v>
      </c>
      <c r="E312">
        <v>1880</v>
      </c>
      <c r="F312">
        <v>1880</v>
      </c>
      <c r="G312">
        <v>10431</v>
      </c>
      <c r="H312">
        <v>170</v>
      </c>
      <c r="I312">
        <v>18.2</v>
      </c>
      <c r="J312">
        <f t="shared" si="8"/>
        <v>34216</v>
      </c>
      <c r="K312" t="s">
        <v>56</v>
      </c>
      <c r="L312">
        <v>905</v>
      </c>
      <c r="M312">
        <v>905</v>
      </c>
      <c r="N312">
        <f t="shared" si="9"/>
        <v>153850</v>
      </c>
      <c r="O312" t="s">
        <v>236</v>
      </c>
    </row>
    <row r="313" spans="1:15" hidden="1" x14ac:dyDescent="0.3">
      <c r="A313" t="s">
        <v>59</v>
      </c>
      <c r="B313" t="s">
        <v>12</v>
      </c>
      <c r="C313" t="s">
        <v>13</v>
      </c>
      <c r="D313" t="s">
        <v>60</v>
      </c>
      <c r="E313">
        <v>1875</v>
      </c>
      <c r="F313">
        <v>1875</v>
      </c>
      <c r="G313">
        <v>6953</v>
      </c>
      <c r="H313">
        <v>180</v>
      </c>
      <c r="I313">
        <v>16.8</v>
      </c>
      <c r="J313">
        <f t="shared" si="8"/>
        <v>31500</v>
      </c>
      <c r="K313" t="s">
        <v>56</v>
      </c>
      <c r="L313">
        <v>825</v>
      </c>
      <c r="M313">
        <v>825</v>
      </c>
      <c r="N313">
        <f t="shared" si="9"/>
        <v>148500</v>
      </c>
      <c r="O313" t="s">
        <v>236</v>
      </c>
    </row>
    <row r="314" spans="1:15" hidden="1" x14ac:dyDescent="0.3">
      <c r="A314" t="s">
        <v>61</v>
      </c>
      <c r="B314" t="s">
        <v>12</v>
      </c>
      <c r="C314" t="s">
        <v>13</v>
      </c>
      <c r="D314" t="s">
        <v>62</v>
      </c>
      <c r="E314">
        <v>1935</v>
      </c>
      <c r="F314">
        <v>1935</v>
      </c>
      <c r="G314">
        <v>2503</v>
      </c>
      <c r="H314">
        <v>268</v>
      </c>
      <c r="I314">
        <v>23.5</v>
      </c>
      <c r="J314">
        <f t="shared" si="8"/>
        <v>45472.5</v>
      </c>
      <c r="K314" t="s">
        <v>56</v>
      </c>
      <c r="L314">
        <v>845</v>
      </c>
      <c r="M314">
        <v>845</v>
      </c>
      <c r="N314">
        <f t="shared" si="9"/>
        <v>226460</v>
      </c>
      <c r="O314" t="s">
        <v>236</v>
      </c>
    </row>
    <row r="315" spans="1:15" hidden="1" x14ac:dyDescent="0.3">
      <c r="A315" t="s">
        <v>63</v>
      </c>
      <c r="B315" t="s">
        <v>12</v>
      </c>
      <c r="C315" t="s">
        <v>13</v>
      </c>
      <c r="D315" t="s">
        <v>64</v>
      </c>
      <c r="E315">
        <v>3955</v>
      </c>
      <c r="F315">
        <v>3955</v>
      </c>
      <c r="G315">
        <v>5404</v>
      </c>
      <c r="H315">
        <v>218</v>
      </c>
      <c r="I315">
        <v>21.8</v>
      </c>
      <c r="J315">
        <f t="shared" si="8"/>
        <v>86219</v>
      </c>
      <c r="K315" t="s">
        <v>65</v>
      </c>
      <c r="L315">
        <v>1920</v>
      </c>
      <c r="M315">
        <v>1920</v>
      </c>
      <c r="N315">
        <f t="shared" si="9"/>
        <v>418560</v>
      </c>
      <c r="O315" t="s">
        <v>236</v>
      </c>
    </row>
    <row r="316" spans="1:15" hidden="1" x14ac:dyDescent="0.3">
      <c r="A316" t="s">
        <v>66</v>
      </c>
      <c r="B316" t="s">
        <v>12</v>
      </c>
      <c r="C316" t="s">
        <v>13</v>
      </c>
      <c r="D316" t="s">
        <v>67</v>
      </c>
      <c r="E316">
        <v>2140</v>
      </c>
      <c r="F316">
        <v>2140</v>
      </c>
      <c r="G316">
        <v>3257</v>
      </c>
      <c r="H316">
        <v>305</v>
      </c>
      <c r="I316">
        <v>24.9</v>
      </c>
      <c r="J316">
        <f t="shared" si="8"/>
        <v>53286</v>
      </c>
      <c r="K316" t="s">
        <v>65</v>
      </c>
      <c r="L316">
        <v>885</v>
      </c>
      <c r="M316">
        <v>885</v>
      </c>
      <c r="N316">
        <f t="shared" si="9"/>
        <v>269925</v>
      </c>
      <c r="O316" t="s">
        <v>236</v>
      </c>
    </row>
    <row r="317" spans="1:15" hidden="1" x14ac:dyDescent="0.3">
      <c r="A317" t="s">
        <v>68</v>
      </c>
      <c r="B317" t="s">
        <v>12</v>
      </c>
      <c r="C317" t="s">
        <v>13</v>
      </c>
      <c r="D317" t="s">
        <v>69</v>
      </c>
      <c r="E317">
        <v>3025</v>
      </c>
      <c r="F317">
        <v>3025</v>
      </c>
      <c r="G317">
        <v>11380</v>
      </c>
      <c r="H317">
        <v>218</v>
      </c>
      <c r="I317">
        <v>22.8</v>
      </c>
      <c r="J317">
        <f t="shared" si="8"/>
        <v>68970</v>
      </c>
      <c r="K317" t="s">
        <v>70</v>
      </c>
      <c r="L317">
        <v>1550</v>
      </c>
      <c r="M317">
        <v>1550</v>
      </c>
      <c r="N317">
        <f t="shared" si="9"/>
        <v>337900</v>
      </c>
      <c r="O317" t="s">
        <v>236</v>
      </c>
    </row>
    <row r="318" spans="1:15" hidden="1" x14ac:dyDescent="0.3">
      <c r="A318" t="s">
        <v>71</v>
      </c>
      <c r="B318" t="s">
        <v>12</v>
      </c>
      <c r="C318" t="s">
        <v>13</v>
      </c>
      <c r="D318" t="s">
        <v>72</v>
      </c>
      <c r="E318">
        <v>3345</v>
      </c>
      <c r="F318">
        <v>3345</v>
      </c>
      <c r="G318">
        <v>5686</v>
      </c>
      <c r="H318">
        <v>256</v>
      </c>
      <c r="I318">
        <v>24.3</v>
      </c>
      <c r="J318">
        <f t="shared" si="8"/>
        <v>81283.5</v>
      </c>
      <c r="K318" t="s">
        <v>70</v>
      </c>
      <c r="L318">
        <v>1475</v>
      </c>
      <c r="M318">
        <v>1475</v>
      </c>
      <c r="N318">
        <f t="shared" si="9"/>
        <v>377600</v>
      </c>
      <c r="O318" t="s">
        <v>236</v>
      </c>
    </row>
    <row r="319" spans="1:15" hidden="1" x14ac:dyDescent="0.3">
      <c r="A319" t="s">
        <v>73</v>
      </c>
      <c r="B319" t="s">
        <v>12</v>
      </c>
      <c r="C319" t="s">
        <v>13</v>
      </c>
      <c r="D319" t="s">
        <v>74</v>
      </c>
      <c r="E319">
        <v>600</v>
      </c>
      <c r="F319">
        <v>600</v>
      </c>
      <c r="G319">
        <v>3267</v>
      </c>
      <c r="H319">
        <v>229</v>
      </c>
      <c r="I319">
        <v>21.5</v>
      </c>
      <c r="J319">
        <f t="shared" si="8"/>
        <v>12900</v>
      </c>
      <c r="K319" t="s">
        <v>70</v>
      </c>
      <c r="L319">
        <v>225</v>
      </c>
      <c r="M319">
        <v>225</v>
      </c>
      <c r="N319">
        <f t="shared" si="9"/>
        <v>51525</v>
      </c>
      <c r="O319" t="s">
        <v>236</v>
      </c>
    </row>
    <row r="320" spans="1:15" hidden="1" x14ac:dyDescent="0.3">
      <c r="A320" t="s">
        <v>75</v>
      </c>
      <c r="B320" t="s">
        <v>12</v>
      </c>
      <c r="C320" t="s">
        <v>13</v>
      </c>
      <c r="D320" t="s">
        <v>76</v>
      </c>
      <c r="E320">
        <v>215</v>
      </c>
      <c r="F320">
        <v>215</v>
      </c>
      <c r="G320">
        <v>296</v>
      </c>
      <c r="I320">
        <v>13.5</v>
      </c>
      <c r="J320">
        <f t="shared" si="8"/>
        <v>2902.5</v>
      </c>
      <c r="K320" t="s">
        <v>77</v>
      </c>
      <c r="L320">
        <v>0</v>
      </c>
      <c r="N320">
        <f t="shared" si="9"/>
        <v>0</v>
      </c>
      <c r="O320" t="s">
        <v>236</v>
      </c>
    </row>
    <row r="321" spans="1:15" hidden="1" x14ac:dyDescent="0.3">
      <c r="A321" t="s">
        <v>78</v>
      </c>
      <c r="B321" t="s">
        <v>12</v>
      </c>
      <c r="C321" t="s">
        <v>13</v>
      </c>
      <c r="D321" t="s">
        <v>79</v>
      </c>
      <c r="E321">
        <v>1065</v>
      </c>
      <c r="F321">
        <v>1065</v>
      </c>
      <c r="G321">
        <v>1336</v>
      </c>
      <c r="H321">
        <v>448</v>
      </c>
      <c r="I321">
        <v>32.9</v>
      </c>
      <c r="J321">
        <f t="shared" si="8"/>
        <v>35038.5</v>
      </c>
      <c r="K321" t="s">
        <v>77</v>
      </c>
      <c r="L321">
        <v>435</v>
      </c>
      <c r="M321">
        <v>435</v>
      </c>
      <c r="N321">
        <f t="shared" si="9"/>
        <v>194880</v>
      </c>
      <c r="O321" t="s">
        <v>236</v>
      </c>
    </row>
    <row r="322" spans="1:15" hidden="1" x14ac:dyDescent="0.3">
      <c r="A322" t="s">
        <v>80</v>
      </c>
      <c r="B322" t="s">
        <v>12</v>
      </c>
      <c r="C322" t="s">
        <v>13</v>
      </c>
      <c r="D322" t="s">
        <v>81</v>
      </c>
      <c r="E322">
        <v>100</v>
      </c>
      <c r="F322">
        <v>100</v>
      </c>
      <c r="G322">
        <v>30</v>
      </c>
      <c r="I322">
        <v>32.4</v>
      </c>
      <c r="J322">
        <f t="shared" si="8"/>
        <v>3240</v>
      </c>
      <c r="K322" t="s">
        <v>77</v>
      </c>
      <c r="L322">
        <v>0</v>
      </c>
      <c r="N322">
        <f t="shared" si="9"/>
        <v>0</v>
      </c>
      <c r="O322" t="s">
        <v>236</v>
      </c>
    </row>
    <row r="323" spans="1:15" hidden="1" x14ac:dyDescent="0.3">
      <c r="A323" t="s">
        <v>82</v>
      </c>
      <c r="B323" t="s">
        <v>12</v>
      </c>
      <c r="C323" t="s">
        <v>13</v>
      </c>
      <c r="D323" t="s">
        <v>83</v>
      </c>
      <c r="E323">
        <v>535</v>
      </c>
      <c r="F323">
        <v>535</v>
      </c>
      <c r="G323">
        <v>217</v>
      </c>
      <c r="H323">
        <v>321</v>
      </c>
      <c r="I323">
        <v>18.100000000000001</v>
      </c>
      <c r="J323">
        <f t="shared" ref="J323:J386" si="10">I323*F323</f>
        <v>9683.5</v>
      </c>
      <c r="K323" t="s">
        <v>84</v>
      </c>
      <c r="L323">
        <v>110</v>
      </c>
      <c r="M323">
        <v>110</v>
      </c>
      <c r="N323">
        <f t="shared" ref="N323:N386" si="11">M323*H323</f>
        <v>35310</v>
      </c>
      <c r="O323" t="s">
        <v>236</v>
      </c>
    </row>
    <row r="324" spans="1:15" hidden="1" x14ac:dyDescent="0.3">
      <c r="A324" t="s">
        <v>85</v>
      </c>
      <c r="B324" t="s">
        <v>12</v>
      </c>
      <c r="C324" t="s">
        <v>13</v>
      </c>
      <c r="D324" t="s">
        <v>86</v>
      </c>
      <c r="E324">
        <v>3580</v>
      </c>
      <c r="F324">
        <v>3580</v>
      </c>
      <c r="G324">
        <v>5297</v>
      </c>
      <c r="H324">
        <v>270</v>
      </c>
      <c r="I324">
        <v>24.5</v>
      </c>
      <c r="J324">
        <f t="shared" si="10"/>
        <v>87710</v>
      </c>
      <c r="K324" t="s">
        <v>84</v>
      </c>
      <c r="L324">
        <v>1410</v>
      </c>
      <c r="M324">
        <v>1410</v>
      </c>
      <c r="N324">
        <f t="shared" si="11"/>
        <v>380700</v>
      </c>
      <c r="O324" t="s">
        <v>236</v>
      </c>
    </row>
    <row r="325" spans="1:15" hidden="1" x14ac:dyDescent="0.3">
      <c r="A325" t="s">
        <v>87</v>
      </c>
      <c r="B325" t="s">
        <v>12</v>
      </c>
      <c r="C325" t="s">
        <v>13</v>
      </c>
      <c r="D325" t="s">
        <v>88</v>
      </c>
      <c r="E325">
        <v>3520</v>
      </c>
      <c r="F325">
        <v>3520</v>
      </c>
      <c r="G325">
        <v>2559</v>
      </c>
      <c r="H325">
        <v>458</v>
      </c>
      <c r="I325">
        <v>32.200000000000003</v>
      </c>
      <c r="J325">
        <f t="shared" si="10"/>
        <v>113344.00000000001</v>
      </c>
      <c r="K325" t="s">
        <v>89</v>
      </c>
      <c r="L325">
        <v>1525</v>
      </c>
      <c r="M325">
        <v>1525</v>
      </c>
      <c r="N325">
        <f t="shared" si="11"/>
        <v>698450</v>
      </c>
      <c r="O325" t="s">
        <v>236</v>
      </c>
    </row>
    <row r="326" spans="1:15" x14ac:dyDescent="0.3">
      <c r="A326" t="s">
        <v>90</v>
      </c>
      <c r="B326" t="s">
        <v>12</v>
      </c>
      <c r="C326" t="s">
        <v>13</v>
      </c>
      <c r="D326" t="s">
        <v>91</v>
      </c>
      <c r="E326">
        <v>0</v>
      </c>
      <c r="G326">
        <v>87</v>
      </c>
      <c r="J326">
        <f t="shared" si="10"/>
        <v>0</v>
      </c>
      <c r="K326" t="s">
        <v>77</v>
      </c>
      <c r="L326">
        <v>0</v>
      </c>
      <c r="N326">
        <f t="shared" si="11"/>
        <v>0</v>
      </c>
      <c r="O326" t="s">
        <v>236</v>
      </c>
    </row>
    <row r="327" spans="1:15" hidden="1" x14ac:dyDescent="0.3">
      <c r="A327" t="s">
        <v>92</v>
      </c>
      <c r="B327" t="s">
        <v>12</v>
      </c>
      <c r="C327" t="s">
        <v>13</v>
      </c>
      <c r="D327" t="s">
        <v>93</v>
      </c>
      <c r="E327">
        <v>2175</v>
      </c>
      <c r="F327">
        <v>2175</v>
      </c>
      <c r="G327">
        <v>4184</v>
      </c>
      <c r="H327">
        <v>288</v>
      </c>
      <c r="I327">
        <v>22.8</v>
      </c>
      <c r="J327">
        <f t="shared" si="10"/>
        <v>49590</v>
      </c>
      <c r="K327" t="s">
        <v>94</v>
      </c>
      <c r="L327">
        <v>940</v>
      </c>
      <c r="M327">
        <v>940</v>
      </c>
      <c r="N327">
        <f t="shared" si="11"/>
        <v>270720</v>
      </c>
      <c r="O327" t="s">
        <v>236</v>
      </c>
    </row>
    <row r="328" spans="1:15" hidden="1" x14ac:dyDescent="0.3">
      <c r="A328" t="s">
        <v>95</v>
      </c>
      <c r="B328" t="s">
        <v>12</v>
      </c>
      <c r="C328" t="s">
        <v>13</v>
      </c>
      <c r="D328" t="s">
        <v>96</v>
      </c>
      <c r="E328">
        <v>1390</v>
      </c>
      <c r="F328">
        <v>1390</v>
      </c>
      <c r="G328">
        <v>3520</v>
      </c>
      <c r="H328">
        <v>282</v>
      </c>
      <c r="I328">
        <v>24.1</v>
      </c>
      <c r="J328">
        <f t="shared" si="10"/>
        <v>33499</v>
      </c>
      <c r="K328" t="s">
        <v>94</v>
      </c>
      <c r="L328">
        <v>760</v>
      </c>
      <c r="M328">
        <v>760</v>
      </c>
      <c r="N328">
        <f t="shared" si="11"/>
        <v>214320</v>
      </c>
      <c r="O328" t="s">
        <v>236</v>
      </c>
    </row>
    <row r="329" spans="1:15" hidden="1" x14ac:dyDescent="0.3">
      <c r="A329" t="s">
        <v>97</v>
      </c>
      <c r="B329" t="s">
        <v>12</v>
      </c>
      <c r="C329" t="s">
        <v>13</v>
      </c>
      <c r="D329" t="s">
        <v>98</v>
      </c>
      <c r="E329">
        <v>2450</v>
      </c>
      <c r="F329">
        <v>2450</v>
      </c>
      <c r="G329">
        <v>4216</v>
      </c>
      <c r="H329">
        <v>290</v>
      </c>
      <c r="I329">
        <v>23.4</v>
      </c>
      <c r="J329">
        <f t="shared" si="10"/>
        <v>57330</v>
      </c>
      <c r="K329" t="s">
        <v>99</v>
      </c>
      <c r="L329">
        <v>1005</v>
      </c>
      <c r="M329">
        <v>1005</v>
      </c>
      <c r="N329">
        <f t="shared" si="11"/>
        <v>291450</v>
      </c>
      <c r="O329" t="s">
        <v>236</v>
      </c>
    </row>
    <row r="330" spans="1:15" hidden="1" x14ac:dyDescent="0.3">
      <c r="A330" t="s">
        <v>100</v>
      </c>
      <c r="B330" t="s">
        <v>12</v>
      </c>
      <c r="C330" t="s">
        <v>13</v>
      </c>
      <c r="D330" t="s">
        <v>101</v>
      </c>
      <c r="E330">
        <v>535</v>
      </c>
      <c r="F330">
        <v>535</v>
      </c>
      <c r="G330">
        <v>151</v>
      </c>
      <c r="H330">
        <v>456</v>
      </c>
      <c r="I330">
        <v>24</v>
      </c>
      <c r="J330">
        <f t="shared" si="10"/>
        <v>12840</v>
      </c>
      <c r="K330" t="s">
        <v>99</v>
      </c>
      <c r="L330">
        <v>205</v>
      </c>
      <c r="M330">
        <v>205</v>
      </c>
      <c r="N330">
        <f t="shared" si="11"/>
        <v>93480</v>
      </c>
      <c r="O330" t="s">
        <v>236</v>
      </c>
    </row>
    <row r="331" spans="1:15" x14ac:dyDescent="0.3">
      <c r="A331" t="s">
        <v>102</v>
      </c>
      <c r="B331" t="s">
        <v>12</v>
      </c>
      <c r="C331" t="s">
        <v>13</v>
      </c>
      <c r="D331" t="s">
        <v>103</v>
      </c>
      <c r="E331">
        <v>0</v>
      </c>
      <c r="G331">
        <v>265</v>
      </c>
      <c r="J331">
        <f t="shared" si="10"/>
        <v>0</v>
      </c>
      <c r="K331" t="s">
        <v>104</v>
      </c>
      <c r="L331">
        <v>0</v>
      </c>
      <c r="N331">
        <f t="shared" si="11"/>
        <v>0</v>
      </c>
      <c r="O331" t="s">
        <v>236</v>
      </c>
    </row>
    <row r="332" spans="1:15" hidden="1" x14ac:dyDescent="0.3">
      <c r="A332" t="s">
        <v>105</v>
      </c>
      <c r="B332" t="s">
        <v>12</v>
      </c>
      <c r="C332" t="s">
        <v>13</v>
      </c>
      <c r="D332" t="s">
        <v>106</v>
      </c>
      <c r="E332">
        <v>3235</v>
      </c>
      <c r="F332">
        <v>3235</v>
      </c>
      <c r="G332">
        <v>6219</v>
      </c>
      <c r="H332">
        <v>275</v>
      </c>
      <c r="I332">
        <v>22.9</v>
      </c>
      <c r="J332">
        <f t="shared" si="10"/>
        <v>74081.5</v>
      </c>
      <c r="K332" t="s">
        <v>107</v>
      </c>
      <c r="L332">
        <v>1175</v>
      </c>
      <c r="M332">
        <v>1175</v>
      </c>
      <c r="N332">
        <f t="shared" si="11"/>
        <v>323125</v>
      </c>
      <c r="O332" t="s">
        <v>236</v>
      </c>
    </row>
    <row r="333" spans="1:15" hidden="1" x14ac:dyDescent="0.3">
      <c r="A333" t="s">
        <v>108</v>
      </c>
      <c r="B333" t="s">
        <v>12</v>
      </c>
      <c r="C333" t="s">
        <v>13</v>
      </c>
      <c r="D333" t="s">
        <v>109</v>
      </c>
      <c r="E333">
        <v>2685</v>
      </c>
      <c r="F333">
        <v>2685</v>
      </c>
      <c r="G333">
        <v>4350</v>
      </c>
      <c r="H333">
        <v>319</v>
      </c>
      <c r="I333">
        <v>26.1</v>
      </c>
      <c r="J333">
        <f t="shared" si="10"/>
        <v>70078.5</v>
      </c>
      <c r="K333" t="s">
        <v>94</v>
      </c>
      <c r="L333">
        <v>1030</v>
      </c>
      <c r="M333">
        <v>1030</v>
      </c>
      <c r="N333">
        <f t="shared" si="11"/>
        <v>328570</v>
      </c>
      <c r="O333" t="s">
        <v>236</v>
      </c>
    </row>
    <row r="334" spans="1:15" x14ac:dyDescent="0.3">
      <c r="A334" t="s">
        <v>110</v>
      </c>
      <c r="B334" t="s">
        <v>12</v>
      </c>
      <c r="C334" t="s">
        <v>13</v>
      </c>
      <c r="D334" t="s">
        <v>111</v>
      </c>
      <c r="E334">
        <v>0</v>
      </c>
      <c r="G334">
        <v>77</v>
      </c>
      <c r="J334">
        <f t="shared" si="10"/>
        <v>0</v>
      </c>
      <c r="K334" t="s">
        <v>94</v>
      </c>
      <c r="L334">
        <v>0</v>
      </c>
      <c r="N334">
        <f t="shared" si="11"/>
        <v>0</v>
      </c>
      <c r="O334" t="s">
        <v>236</v>
      </c>
    </row>
    <row r="335" spans="1:15" hidden="1" x14ac:dyDescent="0.3">
      <c r="A335" t="s">
        <v>112</v>
      </c>
      <c r="B335" t="s">
        <v>12</v>
      </c>
      <c r="C335" t="s">
        <v>13</v>
      </c>
      <c r="D335" t="s">
        <v>113</v>
      </c>
      <c r="E335">
        <v>125</v>
      </c>
      <c r="F335">
        <v>125</v>
      </c>
      <c r="G335">
        <v>16</v>
      </c>
      <c r="I335">
        <v>14.1</v>
      </c>
      <c r="J335">
        <f t="shared" si="10"/>
        <v>1762.5</v>
      </c>
      <c r="K335" t="s">
        <v>104</v>
      </c>
      <c r="L335">
        <v>0</v>
      </c>
      <c r="N335">
        <f t="shared" si="11"/>
        <v>0</v>
      </c>
      <c r="O335" t="s">
        <v>236</v>
      </c>
    </row>
    <row r="336" spans="1:15" x14ac:dyDescent="0.3">
      <c r="A336" t="s">
        <v>114</v>
      </c>
      <c r="B336" t="s">
        <v>12</v>
      </c>
      <c r="C336" t="s">
        <v>13</v>
      </c>
      <c r="D336" t="s">
        <v>115</v>
      </c>
      <c r="E336">
        <v>0</v>
      </c>
      <c r="J336">
        <f t="shared" si="10"/>
        <v>0</v>
      </c>
      <c r="K336" t="s">
        <v>116</v>
      </c>
      <c r="L336">
        <v>0</v>
      </c>
      <c r="N336">
        <f t="shared" si="11"/>
        <v>0</v>
      </c>
      <c r="O336" t="s">
        <v>236</v>
      </c>
    </row>
    <row r="337" spans="1:15" x14ac:dyDescent="0.3">
      <c r="A337" t="s">
        <v>117</v>
      </c>
      <c r="B337" t="s">
        <v>12</v>
      </c>
      <c r="C337" t="s">
        <v>13</v>
      </c>
      <c r="D337" t="s">
        <v>118</v>
      </c>
      <c r="E337">
        <v>0</v>
      </c>
      <c r="J337">
        <f t="shared" si="10"/>
        <v>0</v>
      </c>
      <c r="K337" t="s">
        <v>116</v>
      </c>
      <c r="L337">
        <v>0</v>
      </c>
      <c r="N337">
        <f t="shared" si="11"/>
        <v>0</v>
      </c>
      <c r="O337" t="s">
        <v>236</v>
      </c>
    </row>
    <row r="338" spans="1:15" hidden="1" x14ac:dyDescent="0.3">
      <c r="A338" t="s">
        <v>119</v>
      </c>
      <c r="B338" t="s">
        <v>12</v>
      </c>
      <c r="C338" t="s">
        <v>13</v>
      </c>
      <c r="D338" t="s">
        <v>120</v>
      </c>
      <c r="E338">
        <v>255</v>
      </c>
      <c r="F338">
        <v>255</v>
      </c>
      <c r="G338">
        <v>782</v>
      </c>
      <c r="H338">
        <v>200</v>
      </c>
      <c r="I338">
        <v>28.2</v>
      </c>
      <c r="J338">
        <f t="shared" si="10"/>
        <v>7191</v>
      </c>
      <c r="K338" t="s">
        <v>116</v>
      </c>
      <c r="L338">
        <v>160</v>
      </c>
      <c r="M338">
        <v>160</v>
      </c>
      <c r="N338">
        <f t="shared" si="11"/>
        <v>32000</v>
      </c>
      <c r="O338" t="s">
        <v>236</v>
      </c>
    </row>
    <row r="339" spans="1:15" hidden="1" x14ac:dyDescent="0.3">
      <c r="A339" t="s">
        <v>121</v>
      </c>
      <c r="B339" t="s">
        <v>12</v>
      </c>
      <c r="C339" t="s">
        <v>13</v>
      </c>
      <c r="D339" t="s">
        <v>122</v>
      </c>
      <c r="E339">
        <v>3015</v>
      </c>
      <c r="F339">
        <v>3015</v>
      </c>
      <c r="G339">
        <v>4318</v>
      </c>
      <c r="H339">
        <v>305</v>
      </c>
      <c r="I339">
        <v>24.5</v>
      </c>
      <c r="J339">
        <f t="shared" si="10"/>
        <v>73867.5</v>
      </c>
      <c r="K339" t="s">
        <v>107</v>
      </c>
      <c r="L339">
        <v>1085</v>
      </c>
      <c r="M339">
        <v>1085</v>
      </c>
      <c r="N339">
        <f t="shared" si="11"/>
        <v>330925</v>
      </c>
      <c r="O339" t="s">
        <v>236</v>
      </c>
    </row>
    <row r="340" spans="1:15" hidden="1" x14ac:dyDescent="0.3">
      <c r="A340" t="s">
        <v>123</v>
      </c>
      <c r="B340" t="s">
        <v>12</v>
      </c>
      <c r="C340" t="s">
        <v>13</v>
      </c>
      <c r="D340" t="s">
        <v>124</v>
      </c>
      <c r="E340">
        <v>1365</v>
      </c>
      <c r="F340">
        <v>1365</v>
      </c>
      <c r="G340">
        <v>4468</v>
      </c>
      <c r="H340">
        <v>346</v>
      </c>
      <c r="I340">
        <v>30.7</v>
      </c>
      <c r="J340">
        <f t="shared" si="10"/>
        <v>41905.5</v>
      </c>
      <c r="K340" t="s">
        <v>107</v>
      </c>
      <c r="L340">
        <v>475</v>
      </c>
      <c r="M340">
        <v>475</v>
      </c>
      <c r="N340">
        <f t="shared" si="11"/>
        <v>164350</v>
      </c>
      <c r="O340" t="s">
        <v>236</v>
      </c>
    </row>
    <row r="341" spans="1:15" hidden="1" x14ac:dyDescent="0.3">
      <c r="A341" t="s">
        <v>125</v>
      </c>
      <c r="B341" t="s">
        <v>12</v>
      </c>
      <c r="C341" t="s">
        <v>13</v>
      </c>
      <c r="D341" t="s">
        <v>126</v>
      </c>
      <c r="E341">
        <v>1780</v>
      </c>
      <c r="F341">
        <v>1780</v>
      </c>
      <c r="G341">
        <v>4362</v>
      </c>
      <c r="H341">
        <v>327</v>
      </c>
      <c r="I341">
        <v>26.6</v>
      </c>
      <c r="J341">
        <f t="shared" si="10"/>
        <v>47348</v>
      </c>
      <c r="K341" t="s">
        <v>116</v>
      </c>
      <c r="L341">
        <v>625</v>
      </c>
      <c r="M341">
        <v>625</v>
      </c>
      <c r="N341">
        <f t="shared" si="11"/>
        <v>204375</v>
      </c>
      <c r="O341" t="s">
        <v>236</v>
      </c>
    </row>
    <row r="342" spans="1:15" x14ac:dyDescent="0.3">
      <c r="A342" t="s">
        <v>127</v>
      </c>
      <c r="B342" t="s">
        <v>12</v>
      </c>
      <c r="C342" t="s">
        <v>13</v>
      </c>
      <c r="D342" t="s">
        <v>128</v>
      </c>
      <c r="E342">
        <v>0</v>
      </c>
      <c r="G342">
        <v>11</v>
      </c>
      <c r="J342">
        <f t="shared" si="10"/>
        <v>0</v>
      </c>
      <c r="K342" t="s">
        <v>129</v>
      </c>
      <c r="L342">
        <v>0</v>
      </c>
      <c r="N342">
        <f t="shared" si="11"/>
        <v>0</v>
      </c>
      <c r="O342" t="s">
        <v>236</v>
      </c>
    </row>
    <row r="343" spans="1:15" hidden="1" x14ac:dyDescent="0.3">
      <c r="A343" t="s">
        <v>130</v>
      </c>
      <c r="B343" t="s">
        <v>12</v>
      </c>
      <c r="C343" t="s">
        <v>13</v>
      </c>
      <c r="D343" t="s">
        <v>131</v>
      </c>
      <c r="E343">
        <v>1175</v>
      </c>
      <c r="F343">
        <v>1175</v>
      </c>
      <c r="G343">
        <v>2390</v>
      </c>
      <c r="H343">
        <v>332</v>
      </c>
      <c r="I343">
        <v>22.6</v>
      </c>
      <c r="J343">
        <f t="shared" si="10"/>
        <v>26555</v>
      </c>
      <c r="K343" t="s">
        <v>129</v>
      </c>
      <c r="L343">
        <v>500</v>
      </c>
      <c r="M343">
        <v>500</v>
      </c>
      <c r="N343">
        <f t="shared" si="11"/>
        <v>166000</v>
      </c>
      <c r="O343" t="s">
        <v>236</v>
      </c>
    </row>
    <row r="344" spans="1:15" hidden="1" x14ac:dyDescent="0.3">
      <c r="A344" t="s">
        <v>132</v>
      </c>
      <c r="B344" t="s">
        <v>12</v>
      </c>
      <c r="C344" t="s">
        <v>13</v>
      </c>
      <c r="D344" t="s">
        <v>133</v>
      </c>
      <c r="E344">
        <v>2745</v>
      </c>
      <c r="F344">
        <v>2745</v>
      </c>
      <c r="G344">
        <v>3273</v>
      </c>
      <c r="H344">
        <v>347</v>
      </c>
      <c r="I344">
        <v>25.5</v>
      </c>
      <c r="J344">
        <f t="shared" si="10"/>
        <v>69997.5</v>
      </c>
      <c r="K344" t="s">
        <v>129</v>
      </c>
      <c r="L344">
        <v>905</v>
      </c>
      <c r="M344">
        <v>905</v>
      </c>
      <c r="N344">
        <f t="shared" si="11"/>
        <v>314035</v>
      </c>
      <c r="O344" t="s">
        <v>236</v>
      </c>
    </row>
    <row r="345" spans="1:15" hidden="1" x14ac:dyDescent="0.3">
      <c r="A345" t="s">
        <v>134</v>
      </c>
      <c r="B345" t="s">
        <v>12</v>
      </c>
      <c r="C345" t="s">
        <v>13</v>
      </c>
      <c r="D345" t="s">
        <v>135</v>
      </c>
      <c r="E345">
        <v>2400</v>
      </c>
      <c r="F345">
        <v>2400</v>
      </c>
      <c r="G345">
        <v>2448</v>
      </c>
      <c r="H345">
        <v>328</v>
      </c>
      <c r="I345">
        <v>26.3</v>
      </c>
      <c r="J345">
        <f t="shared" si="10"/>
        <v>63120</v>
      </c>
      <c r="K345" t="s">
        <v>129</v>
      </c>
      <c r="L345">
        <v>810</v>
      </c>
      <c r="M345">
        <v>810</v>
      </c>
      <c r="N345">
        <f t="shared" si="11"/>
        <v>265680</v>
      </c>
      <c r="O345" t="s">
        <v>236</v>
      </c>
    </row>
    <row r="346" spans="1:15" hidden="1" x14ac:dyDescent="0.3">
      <c r="A346" t="s">
        <v>136</v>
      </c>
      <c r="B346" t="s">
        <v>12</v>
      </c>
      <c r="C346" t="s">
        <v>13</v>
      </c>
      <c r="D346" t="s">
        <v>137</v>
      </c>
      <c r="E346">
        <v>125</v>
      </c>
      <c r="F346">
        <v>125</v>
      </c>
      <c r="G346">
        <v>36</v>
      </c>
      <c r="I346">
        <v>23.7</v>
      </c>
      <c r="J346">
        <f t="shared" si="10"/>
        <v>2962.5</v>
      </c>
      <c r="K346" t="s">
        <v>129</v>
      </c>
      <c r="L346">
        <v>0</v>
      </c>
      <c r="N346">
        <f t="shared" si="11"/>
        <v>0</v>
      </c>
      <c r="O346" t="s">
        <v>236</v>
      </c>
    </row>
    <row r="347" spans="1:15" hidden="1" x14ac:dyDescent="0.3">
      <c r="A347" t="s">
        <v>138</v>
      </c>
      <c r="B347" t="s">
        <v>12</v>
      </c>
      <c r="C347" t="s">
        <v>13</v>
      </c>
      <c r="D347" t="s">
        <v>139</v>
      </c>
      <c r="E347">
        <v>2200</v>
      </c>
      <c r="F347">
        <v>2200</v>
      </c>
      <c r="G347">
        <v>5003</v>
      </c>
      <c r="H347">
        <v>217</v>
      </c>
      <c r="I347">
        <v>23.9</v>
      </c>
      <c r="J347">
        <f t="shared" si="10"/>
        <v>52580</v>
      </c>
      <c r="K347" t="s">
        <v>140</v>
      </c>
      <c r="L347">
        <v>945</v>
      </c>
      <c r="M347">
        <v>945</v>
      </c>
      <c r="N347">
        <f t="shared" si="11"/>
        <v>205065</v>
      </c>
      <c r="O347" t="s">
        <v>236</v>
      </c>
    </row>
    <row r="348" spans="1:15" hidden="1" x14ac:dyDescent="0.3">
      <c r="A348" t="s">
        <v>141</v>
      </c>
      <c r="B348" t="s">
        <v>12</v>
      </c>
      <c r="C348" t="s">
        <v>13</v>
      </c>
      <c r="D348" t="s">
        <v>142</v>
      </c>
      <c r="E348">
        <v>595</v>
      </c>
      <c r="F348">
        <v>595</v>
      </c>
      <c r="G348">
        <v>1172</v>
      </c>
      <c r="H348">
        <v>504</v>
      </c>
      <c r="I348">
        <v>37</v>
      </c>
      <c r="J348">
        <f t="shared" si="10"/>
        <v>22015</v>
      </c>
      <c r="K348" t="s">
        <v>143</v>
      </c>
      <c r="L348">
        <v>240</v>
      </c>
      <c r="M348">
        <v>240</v>
      </c>
      <c r="N348">
        <f t="shared" si="11"/>
        <v>120960</v>
      </c>
      <c r="O348" t="s">
        <v>236</v>
      </c>
    </row>
    <row r="349" spans="1:15" x14ac:dyDescent="0.3">
      <c r="A349" t="s">
        <v>144</v>
      </c>
      <c r="B349" t="s">
        <v>12</v>
      </c>
      <c r="C349" t="s">
        <v>13</v>
      </c>
      <c r="D349" t="s">
        <v>145</v>
      </c>
      <c r="E349">
        <v>0</v>
      </c>
      <c r="G349">
        <v>42</v>
      </c>
      <c r="J349">
        <f t="shared" si="10"/>
        <v>0</v>
      </c>
      <c r="K349" t="s">
        <v>143</v>
      </c>
      <c r="L349">
        <v>0</v>
      </c>
      <c r="N349">
        <f t="shared" si="11"/>
        <v>0</v>
      </c>
      <c r="O349" t="s">
        <v>236</v>
      </c>
    </row>
    <row r="350" spans="1:15" hidden="1" x14ac:dyDescent="0.3">
      <c r="A350" t="s">
        <v>146</v>
      </c>
      <c r="B350" t="s">
        <v>12</v>
      </c>
      <c r="C350" t="s">
        <v>13</v>
      </c>
      <c r="D350" t="s">
        <v>147</v>
      </c>
      <c r="E350">
        <v>1525</v>
      </c>
      <c r="F350">
        <v>1525</v>
      </c>
      <c r="G350">
        <v>4597</v>
      </c>
      <c r="H350">
        <v>176</v>
      </c>
      <c r="I350">
        <v>17.5</v>
      </c>
      <c r="J350">
        <f t="shared" si="10"/>
        <v>26687.5</v>
      </c>
      <c r="K350" t="s">
        <v>148</v>
      </c>
      <c r="L350">
        <v>725</v>
      </c>
      <c r="M350">
        <v>725</v>
      </c>
      <c r="N350">
        <f t="shared" si="11"/>
        <v>127600</v>
      </c>
      <c r="O350" t="s">
        <v>236</v>
      </c>
    </row>
    <row r="351" spans="1:15" hidden="1" x14ac:dyDescent="0.3">
      <c r="A351" t="s">
        <v>149</v>
      </c>
      <c r="B351" t="s">
        <v>12</v>
      </c>
      <c r="C351" t="s">
        <v>13</v>
      </c>
      <c r="D351" t="s">
        <v>150</v>
      </c>
      <c r="E351">
        <v>1115</v>
      </c>
      <c r="F351">
        <v>1115</v>
      </c>
      <c r="G351">
        <v>5947</v>
      </c>
      <c r="H351">
        <v>177</v>
      </c>
      <c r="I351">
        <v>16.5</v>
      </c>
      <c r="J351">
        <f t="shared" si="10"/>
        <v>18397.5</v>
      </c>
      <c r="K351" t="s">
        <v>148</v>
      </c>
      <c r="L351">
        <v>495</v>
      </c>
      <c r="M351">
        <v>495</v>
      </c>
      <c r="N351">
        <f t="shared" si="11"/>
        <v>87615</v>
      </c>
      <c r="O351" t="s">
        <v>236</v>
      </c>
    </row>
    <row r="352" spans="1:15" hidden="1" x14ac:dyDescent="0.3">
      <c r="A352" t="s">
        <v>151</v>
      </c>
      <c r="B352" t="s">
        <v>12</v>
      </c>
      <c r="C352" t="s">
        <v>13</v>
      </c>
      <c r="D352" t="s">
        <v>152</v>
      </c>
      <c r="E352">
        <v>1660</v>
      </c>
      <c r="F352">
        <v>1660</v>
      </c>
      <c r="G352">
        <v>5627</v>
      </c>
      <c r="H352">
        <v>188</v>
      </c>
      <c r="I352">
        <v>20.5</v>
      </c>
      <c r="J352">
        <f t="shared" si="10"/>
        <v>34030</v>
      </c>
      <c r="K352" t="s">
        <v>148</v>
      </c>
      <c r="L352">
        <v>745</v>
      </c>
      <c r="M352">
        <v>745</v>
      </c>
      <c r="N352">
        <f t="shared" si="11"/>
        <v>140060</v>
      </c>
      <c r="O352" t="s">
        <v>236</v>
      </c>
    </row>
    <row r="353" spans="1:15" hidden="1" x14ac:dyDescent="0.3">
      <c r="A353" t="s">
        <v>153</v>
      </c>
      <c r="B353" t="s">
        <v>12</v>
      </c>
      <c r="C353" t="s">
        <v>13</v>
      </c>
      <c r="D353" t="s">
        <v>154</v>
      </c>
      <c r="E353">
        <v>2080</v>
      </c>
      <c r="F353">
        <v>2080</v>
      </c>
      <c r="G353">
        <v>3578</v>
      </c>
      <c r="H353">
        <v>205</v>
      </c>
      <c r="I353">
        <v>19.600000000000001</v>
      </c>
      <c r="J353">
        <f t="shared" si="10"/>
        <v>40768</v>
      </c>
      <c r="K353" t="s">
        <v>148</v>
      </c>
      <c r="L353">
        <v>845</v>
      </c>
      <c r="M353">
        <v>845</v>
      </c>
      <c r="N353">
        <f t="shared" si="11"/>
        <v>173225</v>
      </c>
      <c r="O353" t="s">
        <v>236</v>
      </c>
    </row>
    <row r="354" spans="1:15" hidden="1" x14ac:dyDescent="0.3">
      <c r="A354" t="s">
        <v>155</v>
      </c>
      <c r="B354" t="s">
        <v>12</v>
      </c>
      <c r="C354" t="s">
        <v>13</v>
      </c>
      <c r="D354" t="s">
        <v>156</v>
      </c>
      <c r="E354">
        <v>2480</v>
      </c>
      <c r="F354">
        <v>2480</v>
      </c>
      <c r="G354">
        <v>4624</v>
      </c>
      <c r="H354">
        <v>238</v>
      </c>
      <c r="I354">
        <v>25.4</v>
      </c>
      <c r="J354">
        <f t="shared" si="10"/>
        <v>62992</v>
      </c>
      <c r="K354" t="s">
        <v>148</v>
      </c>
      <c r="L354">
        <v>1160</v>
      </c>
      <c r="M354">
        <v>1160</v>
      </c>
      <c r="N354">
        <f t="shared" si="11"/>
        <v>276080</v>
      </c>
      <c r="O354" t="s">
        <v>236</v>
      </c>
    </row>
    <row r="355" spans="1:15" hidden="1" x14ac:dyDescent="0.3">
      <c r="A355" t="s">
        <v>157</v>
      </c>
      <c r="B355" t="s">
        <v>12</v>
      </c>
      <c r="C355" t="s">
        <v>13</v>
      </c>
      <c r="D355" t="s">
        <v>158</v>
      </c>
      <c r="E355">
        <v>1395</v>
      </c>
      <c r="F355">
        <v>1395</v>
      </c>
      <c r="G355">
        <v>6877</v>
      </c>
      <c r="H355">
        <v>177</v>
      </c>
      <c r="I355">
        <v>15.5</v>
      </c>
      <c r="J355">
        <f t="shared" si="10"/>
        <v>21622.5</v>
      </c>
      <c r="K355" t="s">
        <v>140</v>
      </c>
      <c r="L355">
        <v>555</v>
      </c>
      <c r="M355">
        <v>555</v>
      </c>
      <c r="N355">
        <f t="shared" si="11"/>
        <v>98235</v>
      </c>
      <c r="O355" t="s">
        <v>236</v>
      </c>
    </row>
    <row r="356" spans="1:15" hidden="1" x14ac:dyDescent="0.3">
      <c r="A356" t="s">
        <v>159</v>
      </c>
      <c r="B356" t="s">
        <v>12</v>
      </c>
      <c r="C356" t="s">
        <v>13</v>
      </c>
      <c r="D356" t="s">
        <v>160</v>
      </c>
      <c r="E356">
        <v>1675</v>
      </c>
      <c r="F356">
        <v>1675</v>
      </c>
      <c r="G356">
        <v>6929</v>
      </c>
      <c r="H356">
        <v>170</v>
      </c>
      <c r="I356">
        <v>15.2</v>
      </c>
      <c r="J356">
        <f t="shared" si="10"/>
        <v>25460</v>
      </c>
      <c r="K356" t="s">
        <v>140</v>
      </c>
      <c r="L356">
        <v>765</v>
      </c>
      <c r="M356">
        <v>765</v>
      </c>
      <c r="N356">
        <f t="shared" si="11"/>
        <v>130050</v>
      </c>
      <c r="O356" t="s">
        <v>236</v>
      </c>
    </row>
    <row r="357" spans="1:15" hidden="1" x14ac:dyDescent="0.3">
      <c r="A357" t="s">
        <v>161</v>
      </c>
      <c r="B357" t="s">
        <v>12</v>
      </c>
      <c r="C357" t="s">
        <v>13</v>
      </c>
      <c r="D357" t="s">
        <v>162</v>
      </c>
      <c r="E357">
        <v>1320</v>
      </c>
      <c r="F357">
        <v>1320</v>
      </c>
      <c r="G357">
        <v>6156</v>
      </c>
      <c r="H357">
        <v>179</v>
      </c>
      <c r="I357">
        <v>14.3</v>
      </c>
      <c r="J357">
        <f t="shared" si="10"/>
        <v>18876</v>
      </c>
      <c r="K357" t="s">
        <v>140</v>
      </c>
      <c r="L357">
        <v>475</v>
      </c>
      <c r="M357">
        <v>475</v>
      </c>
      <c r="N357">
        <f t="shared" si="11"/>
        <v>85025</v>
      </c>
      <c r="O357" t="s">
        <v>236</v>
      </c>
    </row>
    <row r="358" spans="1:15" hidden="1" x14ac:dyDescent="0.3">
      <c r="A358" t="s">
        <v>163</v>
      </c>
      <c r="B358" t="s">
        <v>12</v>
      </c>
      <c r="C358" t="s">
        <v>13</v>
      </c>
      <c r="D358" t="s">
        <v>164</v>
      </c>
      <c r="E358">
        <v>1185</v>
      </c>
      <c r="F358">
        <v>1185</v>
      </c>
      <c r="G358">
        <v>4795</v>
      </c>
      <c r="H358">
        <v>166</v>
      </c>
      <c r="I358">
        <v>15.7</v>
      </c>
      <c r="J358">
        <f t="shared" si="10"/>
        <v>18604.5</v>
      </c>
      <c r="K358" t="s">
        <v>140</v>
      </c>
      <c r="L358">
        <v>420</v>
      </c>
      <c r="M358">
        <v>420</v>
      </c>
      <c r="N358">
        <f t="shared" si="11"/>
        <v>69720</v>
      </c>
      <c r="O358" t="s">
        <v>236</v>
      </c>
    </row>
    <row r="359" spans="1:15" hidden="1" x14ac:dyDescent="0.3">
      <c r="A359" t="s">
        <v>165</v>
      </c>
      <c r="B359" t="s">
        <v>12</v>
      </c>
      <c r="C359" t="s">
        <v>13</v>
      </c>
      <c r="D359" t="s">
        <v>166</v>
      </c>
      <c r="E359">
        <v>1495</v>
      </c>
      <c r="F359">
        <v>1495</v>
      </c>
      <c r="G359">
        <v>3047</v>
      </c>
      <c r="H359">
        <v>237</v>
      </c>
      <c r="I359">
        <v>22.8</v>
      </c>
      <c r="J359">
        <f t="shared" si="10"/>
        <v>34086</v>
      </c>
      <c r="K359" t="s">
        <v>140</v>
      </c>
      <c r="L359">
        <v>700</v>
      </c>
      <c r="M359">
        <v>700</v>
      </c>
      <c r="N359">
        <f t="shared" si="11"/>
        <v>165900</v>
      </c>
      <c r="O359" t="s">
        <v>236</v>
      </c>
    </row>
    <row r="360" spans="1:15" hidden="1" x14ac:dyDescent="0.3">
      <c r="A360" t="s">
        <v>167</v>
      </c>
      <c r="B360" t="s">
        <v>12</v>
      </c>
      <c r="C360" t="s">
        <v>13</v>
      </c>
      <c r="D360" t="s">
        <v>168</v>
      </c>
      <c r="E360">
        <v>760</v>
      </c>
      <c r="F360">
        <v>760</v>
      </c>
      <c r="G360">
        <v>2285</v>
      </c>
      <c r="H360">
        <v>148</v>
      </c>
      <c r="I360">
        <v>17</v>
      </c>
      <c r="J360">
        <f t="shared" si="10"/>
        <v>12920</v>
      </c>
      <c r="K360" t="s">
        <v>140</v>
      </c>
      <c r="L360">
        <v>350</v>
      </c>
      <c r="M360">
        <v>350</v>
      </c>
      <c r="N360">
        <f t="shared" si="11"/>
        <v>51800</v>
      </c>
      <c r="O360" t="s">
        <v>236</v>
      </c>
    </row>
    <row r="361" spans="1:15" x14ac:dyDescent="0.3">
      <c r="A361" t="s">
        <v>169</v>
      </c>
      <c r="B361" t="s">
        <v>12</v>
      </c>
      <c r="C361" t="s">
        <v>13</v>
      </c>
      <c r="D361" t="s">
        <v>170</v>
      </c>
      <c r="E361">
        <v>0</v>
      </c>
      <c r="J361">
        <f t="shared" si="10"/>
        <v>0</v>
      </c>
      <c r="K361" t="s">
        <v>140</v>
      </c>
      <c r="L361">
        <v>0</v>
      </c>
      <c r="N361">
        <f t="shared" si="11"/>
        <v>0</v>
      </c>
      <c r="O361" t="s">
        <v>236</v>
      </c>
    </row>
    <row r="362" spans="1:15" hidden="1" x14ac:dyDescent="0.3">
      <c r="A362" t="s">
        <v>171</v>
      </c>
      <c r="B362" t="s">
        <v>12</v>
      </c>
      <c r="C362" t="s">
        <v>13</v>
      </c>
      <c r="D362" t="s">
        <v>172</v>
      </c>
      <c r="E362">
        <v>530</v>
      </c>
      <c r="F362">
        <v>530</v>
      </c>
      <c r="G362">
        <v>1299</v>
      </c>
      <c r="H362">
        <v>315</v>
      </c>
      <c r="I362">
        <v>34</v>
      </c>
      <c r="J362">
        <f t="shared" si="10"/>
        <v>18020</v>
      </c>
      <c r="K362" t="s">
        <v>173</v>
      </c>
      <c r="L362">
        <v>255</v>
      </c>
      <c r="M362">
        <v>255</v>
      </c>
      <c r="N362">
        <f t="shared" si="11"/>
        <v>80325</v>
      </c>
      <c r="O362" t="s">
        <v>236</v>
      </c>
    </row>
    <row r="363" spans="1:15" hidden="1" x14ac:dyDescent="0.3">
      <c r="A363" t="s">
        <v>174</v>
      </c>
      <c r="B363" t="s">
        <v>12</v>
      </c>
      <c r="C363" t="s">
        <v>13</v>
      </c>
      <c r="D363" t="s">
        <v>175</v>
      </c>
      <c r="E363">
        <v>2445</v>
      </c>
      <c r="F363">
        <v>2445</v>
      </c>
      <c r="G363">
        <v>7329</v>
      </c>
      <c r="H363">
        <v>197</v>
      </c>
      <c r="I363">
        <v>21.7</v>
      </c>
      <c r="J363">
        <f t="shared" si="10"/>
        <v>53056.5</v>
      </c>
      <c r="K363" t="s">
        <v>176</v>
      </c>
      <c r="L363">
        <v>1215</v>
      </c>
      <c r="M363">
        <v>1215</v>
      </c>
      <c r="N363">
        <f t="shared" si="11"/>
        <v>239355</v>
      </c>
      <c r="O363" t="s">
        <v>236</v>
      </c>
    </row>
    <row r="364" spans="1:15" hidden="1" x14ac:dyDescent="0.3">
      <c r="A364" t="s">
        <v>177</v>
      </c>
      <c r="B364" t="s">
        <v>12</v>
      </c>
      <c r="C364" t="s">
        <v>13</v>
      </c>
      <c r="D364" t="s">
        <v>178</v>
      </c>
      <c r="E364">
        <v>1170</v>
      </c>
      <c r="F364">
        <v>1170</v>
      </c>
      <c r="G364">
        <v>1879</v>
      </c>
      <c r="H364">
        <v>256</v>
      </c>
      <c r="I364">
        <v>25.2</v>
      </c>
      <c r="J364">
        <f t="shared" si="10"/>
        <v>29484</v>
      </c>
      <c r="K364" t="s">
        <v>176</v>
      </c>
      <c r="L364">
        <v>505</v>
      </c>
      <c r="M364">
        <v>505</v>
      </c>
      <c r="N364">
        <f t="shared" si="11"/>
        <v>129280</v>
      </c>
      <c r="O364" t="s">
        <v>236</v>
      </c>
    </row>
    <row r="365" spans="1:15" hidden="1" x14ac:dyDescent="0.3">
      <c r="A365" t="s">
        <v>179</v>
      </c>
      <c r="B365" t="s">
        <v>12</v>
      </c>
      <c r="C365" t="s">
        <v>13</v>
      </c>
      <c r="D365" t="s">
        <v>180</v>
      </c>
      <c r="E365">
        <v>1450</v>
      </c>
      <c r="F365">
        <v>1450</v>
      </c>
      <c r="G365">
        <v>7153</v>
      </c>
      <c r="H365">
        <v>208</v>
      </c>
      <c r="I365">
        <v>22.9</v>
      </c>
      <c r="J365">
        <f t="shared" si="10"/>
        <v>33205</v>
      </c>
      <c r="K365" t="s">
        <v>176</v>
      </c>
      <c r="L365">
        <v>630</v>
      </c>
      <c r="M365">
        <v>630</v>
      </c>
      <c r="N365">
        <f t="shared" si="11"/>
        <v>131040</v>
      </c>
      <c r="O365" t="s">
        <v>236</v>
      </c>
    </row>
    <row r="366" spans="1:15" hidden="1" x14ac:dyDescent="0.3">
      <c r="A366" t="s">
        <v>181</v>
      </c>
      <c r="B366" t="s">
        <v>12</v>
      </c>
      <c r="C366" t="s">
        <v>13</v>
      </c>
      <c r="D366" t="s">
        <v>182</v>
      </c>
      <c r="E366">
        <v>2110</v>
      </c>
      <c r="F366">
        <v>2110</v>
      </c>
      <c r="G366">
        <v>7165</v>
      </c>
      <c r="H366">
        <v>212</v>
      </c>
      <c r="I366">
        <v>21.4</v>
      </c>
      <c r="J366">
        <f t="shared" si="10"/>
        <v>45154</v>
      </c>
      <c r="K366" t="s">
        <v>176</v>
      </c>
      <c r="L366">
        <v>885</v>
      </c>
      <c r="M366">
        <v>885</v>
      </c>
      <c r="N366">
        <f t="shared" si="11"/>
        <v>187620</v>
      </c>
      <c r="O366" t="s">
        <v>236</v>
      </c>
    </row>
    <row r="367" spans="1:15" hidden="1" x14ac:dyDescent="0.3">
      <c r="A367" t="s">
        <v>183</v>
      </c>
      <c r="B367" t="s">
        <v>12</v>
      </c>
      <c r="C367" t="s">
        <v>13</v>
      </c>
      <c r="D367" t="s">
        <v>184</v>
      </c>
      <c r="E367">
        <v>1815</v>
      </c>
      <c r="F367">
        <v>1815</v>
      </c>
      <c r="G367">
        <v>6866</v>
      </c>
      <c r="H367">
        <v>232</v>
      </c>
      <c r="I367">
        <v>23.1</v>
      </c>
      <c r="J367">
        <f t="shared" si="10"/>
        <v>41926.5</v>
      </c>
      <c r="K367" t="s">
        <v>173</v>
      </c>
      <c r="L367">
        <v>760</v>
      </c>
      <c r="M367">
        <v>760</v>
      </c>
      <c r="N367">
        <f t="shared" si="11"/>
        <v>176320</v>
      </c>
      <c r="O367" t="s">
        <v>236</v>
      </c>
    </row>
    <row r="368" spans="1:15" hidden="1" x14ac:dyDescent="0.3">
      <c r="A368" t="s">
        <v>185</v>
      </c>
      <c r="B368" t="s">
        <v>12</v>
      </c>
      <c r="C368" t="s">
        <v>13</v>
      </c>
      <c r="D368" t="s">
        <v>186</v>
      </c>
      <c r="E368">
        <v>2320</v>
      </c>
      <c r="F368">
        <v>2320</v>
      </c>
      <c r="G368">
        <v>6677</v>
      </c>
      <c r="H368">
        <v>286</v>
      </c>
      <c r="I368">
        <v>25.5</v>
      </c>
      <c r="J368">
        <f t="shared" si="10"/>
        <v>59160</v>
      </c>
      <c r="K368" t="s">
        <v>173</v>
      </c>
      <c r="L368">
        <v>825</v>
      </c>
      <c r="M368">
        <v>825</v>
      </c>
      <c r="N368">
        <f t="shared" si="11"/>
        <v>235950</v>
      </c>
      <c r="O368" t="s">
        <v>236</v>
      </c>
    </row>
    <row r="369" spans="1:15" hidden="1" x14ac:dyDescent="0.3">
      <c r="A369" t="s">
        <v>187</v>
      </c>
      <c r="B369" t="s">
        <v>12</v>
      </c>
      <c r="C369" t="s">
        <v>13</v>
      </c>
      <c r="D369" t="s">
        <v>188</v>
      </c>
      <c r="E369">
        <v>2425</v>
      </c>
      <c r="F369">
        <v>2425</v>
      </c>
      <c r="G369">
        <v>6959</v>
      </c>
      <c r="H369">
        <v>258</v>
      </c>
      <c r="I369">
        <v>22.6</v>
      </c>
      <c r="J369">
        <f t="shared" si="10"/>
        <v>54805</v>
      </c>
      <c r="K369" t="s">
        <v>173</v>
      </c>
      <c r="L369">
        <v>880</v>
      </c>
      <c r="M369">
        <v>880</v>
      </c>
      <c r="N369">
        <f t="shared" si="11"/>
        <v>227040</v>
      </c>
      <c r="O369" t="s">
        <v>236</v>
      </c>
    </row>
    <row r="370" spans="1:15" hidden="1" x14ac:dyDescent="0.3">
      <c r="A370" t="s">
        <v>189</v>
      </c>
      <c r="B370" t="s">
        <v>12</v>
      </c>
      <c r="C370" t="s">
        <v>13</v>
      </c>
      <c r="D370" t="s">
        <v>190</v>
      </c>
      <c r="E370">
        <v>2980</v>
      </c>
      <c r="F370">
        <v>2980</v>
      </c>
      <c r="G370">
        <v>5940</v>
      </c>
      <c r="H370">
        <v>317</v>
      </c>
      <c r="I370">
        <v>29.4</v>
      </c>
      <c r="J370">
        <f t="shared" si="10"/>
        <v>87612</v>
      </c>
      <c r="K370" t="s">
        <v>173</v>
      </c>
      <c r="L370">
        <v>1145</v>
      </c>
      <c r="M370">
        <v>1145</v>
      </c>
      <c r="N370">
        <f t="shared" si="11"/>
        <v>362965</v>
      </c>
      <c r="O370" t="s">
        <v>236</v>
      </c>
    </row>
    <row r="371" spans="1:15" x14ac:dyDescent="0.3">
      <c r="A371" t="s">
        <v>191</v>
      </c>
      <c r="B371" t="s">
        <v>12</v>
      </c>
      <c r="C371" t="s">
        <v>13</v>
      </c>
      <c r="D371" t="s">
        <v>192</v>
      </c>
      <c r="E371">
        <v>0</v>
      </c>
      <c r="G371">
        <v>23</v>
      </c>
      <c r="J371">
        <f t="shared" si="10"/>
        <v>0</v>
      </c>
      <c r="K371" t="s">
        <v>193</v>
      </c>
      <c r="L371">
        <v>0</v>
      </c>
      <c r="N371">
        <f t="shared" si="11"/>
        <v>0</v>
      </c>
      <c r="O371" t="s">
        <v>236</v>
      </c>
    </row>
    <row r="372" spans="1:15" x14ac:dyDescent="0.3">
      <c r="A372" t="s">
        <v>194</v>
      </c>
      <c r="B372" t="s">
        <v>12</v>
      </c>
      <c r="C372" t="s">
        <v>13</v>
      </c>
      <c r="D372" t="s">
        <v>195</v>
      </c>
      <c r="E372">
        <v>0</v>
      </c>
      <c r="G372">
        <v>89</v>
      </c>
      <c r="J372">
        <f t="shared" si="10"/>
        <v>0</v>
      </c>
      <c r="K372" t="s">
        <v>176</v>
      </c>
      <c r="L372">
        <v>0</v>
      </c>
      <c r="N372">
        <f t="shared" si="11"/>
        <v>0</v>
      </c>
      <c r="O372" t="s">
        <v>236</v>
      </c>
    </row>
    <row r="373" spans="1:15" hidden="1" x14ac:dyDescent="0.3">
      <c r="A373" t="s">
        <v>196</v>
      </c>
      <c r="B373" t="s">
        <v>12</v>
      </c>
      <c r="C373" t="s">
        <v>13</v>
      </c>
      <c r="D373" t="s">
        <v>197</v>
      </c>
      <c r="E373">
        <v>3210</v>
      </c>
      <c r="F373">
        <v>3210</v>
      </c>
      <c r="G373">
        <v>6766</v>
      </c>
      <c r="H373">
        <v>179</v>
      </c>
      <c r="I373">
        <v>20.399999999999999</v>
      </c>
      <c r="J373">
        <f t="shared" si="10"/>
        <v>65483.999999999993</v>
      </c>
      <c r="K373" t="s">
        <v>198</v>
      </c>
      <c r="L373">
        <v>1630</v>
      </c>
      <c r="M373">
        <v>1630</v>
      </c>
      <c r="N373">
        <f t="shared" si="11"/>
        <v>291770</v>
      </c>
      <c r="O373" t="s">
        <v>236</v>
      </c>
    </row>
    <row r="374" spans="1:15" hidden="1" x14ac:dyDescent="0.3">
      <c r="A374" t="s">
        <v>199</v>
      </c>
      <c r="B374" t="s">
        <v>12</v>
      </c>
      <c r="C374" t="s">
        <v>13</v>
      </c>
      <c r="D374" t="s">
        <v>200</v>
      </c>
      <c r="E374">
        <v>2300</v>
      </c>
      <c r="F374">
        <v>2300</v>
      </c>
      <c r="G374">
        <v>5233</v>
      </c>
      <c r="H374">
        <v>268</v>
      </c>
      <c r="I374">
        <v>35.1</v>
      </c>
      <c r="J374">
        <f t="shared" si="10"/>
        <v>80730</v>
      </c>
      <c r="K374" t="s">
        <v>198</v>
      </c>
      <c r="L374">
        <v>1285</v>
      </c>
      <c r="M374">
        <v>1285</v>
      </c>
      <c r="N374">
        <f t="shared" si="11"/>
        <v>344380</v>
      </c>
      <c r="O374" t="s">
        <v>236</v>
      </c>
    </row>
    <row r="375" spans="1:15" x14ac:dyDescent="0.3">
      <c r="A375" t="s">
        <v>201</v>
      </c>
      <c r="B375" t="s">
        <v>12</v>
      </c>
      <c r="C375" t="s">
        <v>13</v>
      </c>
      <c r="D375" t="s">
        <v>202</v>
      </c>
      <c r="E375">
        <v>0</v>
      </c>
      <c r="J375">
        <f t="shared" si="10"/>
        <v>0</v>
      </c>
      <c r="K375" t="s">
        <v>198</v>
      </c>
      <c r="L375">
        <v>0</v>
      </c>
      <c r="N375">
        <f t="shared" si="11"/>
        <v>0</v>
      </c>
      <c r="O375" t="s">
        <v>236</v>
      </c>
    </row>
    <row r="376" spans="1:15" hidden="1" x14ac:dyDescent="0.3">
      <c r="A376" t="s">
        <v>203</v>
      </c>
      <c r="B376" t="s">
        <v>12</v>
      </c>
      <c r="C376" t="s">
        <v>13</v>
      </c>
      <c r="D376" t="s">
        <v>204</v>
      </c>
      <c r="E376">
        <v>1415</v>
      </c>
      <c r="F376">
        <v>1415</v>
      </c>
      <c r="G376">
        <v>5183</v>
      </c>
      <c r="H376">
        <v>212</v>
      </c>
      <c r="I376">
        <v>20.6</v>
      </c>
      <c r="J376">
        <f t="shared" si="10"/>
        <v>29149.000000000004</v>
      </c>
      <c r="K376" t="s">
        <v>198</v>
      </c>
      <c r="L376">
        <v>725</v>
      </c>
      <c r="M376">
        <v>725</v>
      </c>
      <c r="N376">
        <f t="shared" si="11"/>
        <v>153700</v>
      </c>
      <c r="O376" t="s">
        <v>236</v>
      </c>
    </row>
    <row r="377" spans="1:15" hidden="1" x14ac:dyDescent="0.3">
      <c r="A377" t="s">
        <v>205</v>
      </c>
      <c r="B377" t="s">
        <v>12</v>
      </c>
      <c r="C377" t="s">
        <v>13</v>
      </c>
      <c r="D377" t="s">
        <v>206</v>
      </c>
      <c r="E377">
        <v>270</v>
      </c>
      <c r="F377">
        <v>270</v>
      </c>
      <c r="G377">
        <v>110</v>
      </c>
      <c r="H377">
        <v>211</v>
      </c>
      <c r="I377">
        <v>11.9</v>
      </c>
      <c r="J377">
        <f t="shared" si="10"/>
        <v>3213</v>
      </c>
      <c r="K377" t="s">
        <v>198</v>
      </c>
      <c r="L377">
        <v>20</v>
      </c>
      <c r="M377">
        <v>20</v>
      </c>
      <c r="N377">
        <f t="shared" si="11"/>
        <v>4220</v>
      </c>
      <c r="O377" t="s">
        <v>236</v>
      </c>
    </row>
    <row r="378" spans="1:15" hidden="1" x14ac:dyDescent="0.3">
      <c r="A378" t="s">
        <v>207</v>
      </c>
      <c r="B378" t="s">
        <v>12</v>
      </c>
      <c r="C378" t="s">
        <v>13</v>
      </c>
      <c r="D378" t="s">
        <v>208</v>
      </c>
      <c r="E378">
        <v>4470</v>
      </c>
      <c r="F378">
        <v>4470</v>
      </c>
      <c r="G378">
        <v>4166</v>
      </c>
      <c r="H378">
        <v>185</v>
      </c>
      <c r="I378">
        <v>18.3</v>
      </c>
      <c r="J378">
        <f t="shared" si="10"/>
        <v>81801</v>
      </c>
      <c r="K378" t="s">
        <v>198</v>
      </c>
      <c r="L378">
        <v>2085</v>
      </c>
      <c r="M378">
        <v>2085</v>
      </c>
      <c r="N378">
        <f t="shared" si="11"/>
        <v>385725</v>
      </c>
      <c r="O378" t="s">
        <v>236</v>
      </c>
    </row>
    <row r="379" spans="1:15" hidden="1" x14ac:dyDescent="0.3">
      <c r="A379" t="s">
        <v>209</v>
      </c>
      <c r="B379" t="s">
        <v>12</v>
      </c>
      <c r="C379" t="s">
        <v>13</v>
      </c>
      <c r="D379" t="s">
        <v>210</v>
      </c>
      <c r="E379">
        <v>7625</v>
      </c>
      <c r="F379">
        <v>7625</v>
      </c>
      <c r="G379">
        <v>6209</v>
      </c>
      <c r="H379">
        <v>195</v>
      </c>
      <c r="I379">
        <v>18.2</v>
      </c>
      <c r="J379">
        <f t="shared" si="10"/>
        <v>138775</v>
      </c>
      <c r="K379" t="s">
        <v>211</v>
      </c>
      <c r="L379">
        <v>3160</v>
      </c>
      <c r="M379">
        <v>3160</v>
      </c>
      <c r="N379">
        <f t="shared" si="11"/>
        <v>616200</v>
      </c>
      <c r="O379" t="s">
        <v>236</v>
      </c>
    </row>
    <row r="380" spans="1:15" hidden="1" x14ac:dyDescent="0.3">
      <c r="A380" t="s">
        <v>212</v>
      </c>
      <c r="B380" t="s">
        <v>12</v>
      </c>
      <c r="C380" t="s">
        <v>13</v>
      </c>
      <c r="D380" t="s">
        <v>213</v>
      </c>
      <c r="E380">
        <v>110</v>
      </c>
      <c r="F380">
        <v>110</v>
      </c>
      <c r="G380">
        <v>142</v>
      </c>
      <c r="I380">
        <v>20.9</v>
      </c>
      <c r="J380">
        <f t="shared" si="10"/>
        <v>2299</v>
      </c>
      <c r="K380" t="s">
        <v>214</v>
      </c>
      <c r="L380">
        <v>0</v>
      </c>
      <c r="N380">
        <f t="shared" si="11"/>
        <v>0</v>
      </c>
      <c r="O380" t="s">
        <v>236</v>
      </c>
    </row>
    <row r="381" spans="1:15" x14ac:dyDescent="0.3">
      <c r="A381" t="s">
        <v>215</v>
      </c>
      <c r="B381" t="s">
        <v>12</v>
      </c>
      <c r="C381" t="s">
        <v>13</v>
      </c>
      <c r="D381" t="s">
        <v>216</v>
      </c>
      <c r="E381">
        <v>0</v>
      </c>
      <c r="G381">
        <v>17</v>
      </c>
      <c r="J381">
        <f t="shared" si="10"/>
        <v>0</v>
      </c>
      <c r="K381" t="s">
        <v>214</v>
      </c>
      <c r="L381">
        <v>0</v>
      </c>
      <c r="N381">
        <f t="shared" si="11"/>
        <v>0</v>
      </c>
      <c r="O381" t="s">
        <v>236</v>
      </c>
    </row>
    <row r="382" spans="1:15" x14ac:dyDescent="0.3">
      <c r="A382" t="s">
        <v>217</v>
      </c>
      <c r="B382" t="s">
        <v>12</v>
      </c>
      <c r="C382" t="s">
        <v>13</v>
      </c>
      <c r="D382" t="s">
        <v>218</v>
      </c>
      <c r="E382">
        <v>0</v>
      </c>
      <c r="G382">
        <v>48</v>
      </c>
      <c r="J382">
        <f t="shared" si="10"/>
        <v>0</v>
      </c>
      <c r="K382" t="s">
        <v>214</v>
      </c>
      <c r="L382">
        <v>0</v>
      </c>
      <c r="N382">
        <f t="shared" si="11"/>
        <v>0</v>
      </c>
      <c r="O382" t="s">
        <v>236</v>
      </c>
    </row>
    <row r="383" spans="1:15" hidden="1" x14ac:dyDescent="0.3">
      <c r="A383" t="s">
        <v>219</v>
      </c>
      <c r="B383" t="s">
        <v>12</v>
      </c>
      <c r="C383" t="s">
        <v>13</v>
      </c>
      <c r="D383" t="s">
        <v>220</v>
      </c>
      <c r="E383">
        <v>300</v>
      </c>
      <c r="F383">
        <v>300</v>
      </c>
      <c r="G383">
        <v>268</v>
      </c>
      <c r="H383">
        <v>315</v>
      </c>
      <c r="I383">
        <v>22.3</v>
      </c>
      <c r="J383">
        <f t="shared" si="10"/>
        <v>6690</v>
      </c>
      <c r="K383" t="s">
        <v>140</v>
      </c>
      <c r="L383">
        <v>110</v>
      </c>
      <c r="M383">
        <v>110</v>
      </c>
      <c r="N383">
        <f t="shared" si="11"/>
        <v>34650</v>
      </c>
      <c r="O383" t="s">
        <v>236</v>
      </c>
    </row>
    <row r="384" spans="1:15" hidden="1" x14ac:dyDescent="0.3">
      <c r="A384" t="s">
        <v>221</v>
      </c>
      <c r="B384" t="s">
        <v>12</v>
      </c>
      <c r="C384" t="s">
        <v>13</v>
      </c>
      <c r="D384" t="s">
        <v>222</v>
      </c>
      <c r="E384">
        <v>2985</v>
      </c>
      <c r="F384">
        <v>2985</v>
      </c>
      <c r="G384">
        <v>2507</v>
      </c>
      <c r="H384">
        <v>365</v>
      </c>
      <c r="I384">
        <v>26.4</v>
      </c>
      <c r="J384">
        <f t="shared" si="10"/>
        <v>78804</v>
      </c>
      <c r="K384" t="s">
        <v>223</v>
      </c>
      <c r="L384">
        <v>1080</v>
      </c>
      <c r="M384">
        <v>1080</v>
      </c>
      <c r="N384">
        <f t="shared" si="11"/>
        <v>394200</v>
      </c>
      <c r="O384" t="s">
        <v>236</v>
      </c>
    </row>
    <row r="385" spans="1:15" hidden="1" x14ac:dyDescent="0.3">
      <c r="A385" t="s">
        <v>224</v>
      </c>
      <c r="B385" t="s">
        <v>12</v>
      </c>
      <c r="C385" t="s">
        <v>13</v>
      </c>
      <c r="D385" t="s">
        <v>225</v>
      </c>
      <c r="E385">
        <v>110</v>
      </c>
      <c r="F385">
        <v>110</v>
      </c>
      <c r="G385">
        <v>269</v>
      </c>
      <c r="I385">
        <v>19.100000000000001</v>
      </c>
      <c r="J385">
        <f t="shared" si="10"/>
        <v>2101</v>
      </c>
      <c r="K385" t="s">
        <v>223</v>
      </c>
      <c r="L385">
        <v>0</v>
      </c>
      <c r="N385">
        <f t="shared" si="11"/>
        <v>0</v>
      </c>
      <c r="O385" t="s">
        <v>236</v>
      </c>
    </row>
    <row r="386" spans="1:15" x14ac:dyDescent="0.3">
      <c r="A386" t="s">
        <v>226</v>
      </c>
      <c r="B386" t="s">
        <v>12</v>
      </c>
      <c r="C386" t="s">
        <v>13</v>
      </c>
      <c r="D386" t="s">
        <v>227</v>
      </c>
      <c r="E386">
        <v>0</v>
      </c>
      <c r="G386">
        <v>42</v>
      </c>
      <c r="J386">
        <f t="shared" si="10"/>
        <v>0</v>
      </c>
      <c r="K386" t="s">
        <v>223</v>
      </c>
      <c r="L386">
        <v>0</v>
      </c>
      <c r="N386">
        <f t="shared" si="11"/>
        <v>0</v>
      </c>
      <c r="O386" t="s">
        <v>236</v>
      </c>
    </row>
    <row r="387" spans="1:15" hidden="1" x14ac:dyDescent="0.3">
      <c r="A387" t="s">
        <v>228</v>
      </c>
      <c r="B387" t="s">
        <v>12</v>
      </c>
      <c r="C387" t="s">
        <v>13</v>
      </c>
      <c r="D387" t="s">
        <v>229</v>
      </c>
      <c r="E387">
        <v>2305</v>
      </c>
      <c r="F387">
        <v>2305</v>
      </c>
      <c r="G387">
        <v>1413</v>
      </c>
      <c r="H387">
        <v>359</v>
      </c>
      <c r="I387">
        <v>34.1</v>
      </c>
      <c r="J387">
        <f t="shared" ref="J387:J450" si="12">I387*F387</f>
        <v>78600.5</v>
      </c>
      <c r="K387" t="s">
        <v>223</v>
      </c>
      <c r="L387">
        <v>945</v>
      </c>
      <c r="M387">
        <v>945</v>
      </c>
      <c r="N387">
        <f t="shared" ref="N387:N450" si="13">M387*H387</f>
        <v>339255</v>
      </c>
      <c r="O387" t="s">
        <v>236</v>
      </c>
    </row>
    <row r="388" spans="1:15" hidden="1" x14ac:dyDescent="0.3">
      <c r="A388" t="s">
        <v>230</v>
      </c>
      <c r="B388" t="s">
        <v>12</v>
      </c>
      <c r="C388" t="s">
        <v>13</v>
      </c>
      <c r="D388" t="s">
        <v>231</v>
      </c>
      <c r="E388">
        <v>280</v>
      </c>
      <c r="F388">
        <v>280</v>
      </c>
      <c r="G388">
        <v>100</v>
      </c>
      <c r="H388">
        <v>468</v>
      </c>
      <c r="I388">
        <v>27.8</v>
      </c>
      <c r="J388">
        <f t="shared" si="12"/>
        <v>7784</v>
      </c>
      <c r="K388" t="s">
        <v>223</v>
      </c>
      <c r="L388">
        <v>115</v>
      </c>
      <c r="M388">
        <v>115</v>
      </c>
      <c r="N388">
        <f t="shared" si="13"/>
        <v>53820</v>
      </c>
      <c r="O388" t="s">
        <v>236</v>
      </c>
    </row>
    <row r="389" spans="1:15" x14ac:dyDescent="0.3">
      <c r="A389" t="s">
        <v>232</v>
      </c>
      <c r="B389" t="s">
        <v>12</v>
      </c>
      <c r="C389" t="s">
        <v>13</v>
      </c>
      <c r="D389" t="s">
        <v>233</v>
      </c>
      <c r="E389">
        <v>0</v>
      </c>
      <c r="G389">
        <v>6</v>
      </c>
      <c r="J389">
        <f t="shared" si="12"/>
        <v>0</v>
      </c>
      <c r="K389" t="s">
        <v>223</v>
      </c>
      <c r="L389">
        <v>0</v>
      </c>
      <c r="N389">
        <f t="shared" si="13"/>
        <v>0</v>
      </c>
      <c r="O389" t="s">
        <v>236</v>
      </c>
    </row>
    <row r="390" spans="1:15" hidden="1" x14ac:dyDescent="0.3">
      <c r="A390" t="s">
        <v>11</v>
      </c>
      <c r="B390" t="s">
        <v>237</v>
      </c>
      <c r="C390" t="s">
        <v>13</v>
      </c>
      <c r="D390" t="s">
        <v>14</v>
      </c>
      <c r="E390">
        <v>5790</v>
      </c>
      <c r="F390">
        <v>5790</v>
      </c>
      <c r="G390">
        <v>8122</v>
      </c>
      <c r="H390">
        <v>246</v>
      </c>
      <c r="I390">
        <v>33.1</v>
      </c>
      <c r="J390">
        <f t="shared" si="12"/>
        <v>191649</v>
      </c>
      <c r="K390" t="s">
        <v>15</v>
      </c>
      <c r="L390">
        <v>3608</v>
      </c>
      <c r="M390">
        <v>3608</v>
      </c>
      <c r="N390">
        <f t="shared" si="13"/>
        <v>887568</v>
      </c>
      <c r="O390" t="s">
        <v>238</v>
      </c>
    </row>
    <row r="391" spans="1:15" hidden="1" x14ac:dyDescent="0.3">
      <c r="A391" t="s">
        <v>17</v>
      </c>
      <c r="B391" t="s">
        <v>237</v>
      </c>
      <c r="C391" t="s">
        <v>13</v>
      </c>
      <c r="D391" t="s">
        <v>18</v>
      </c>
      <c r="E391">
        <v>1925</v>
      </c>
      <c r="F391">
        <v>1925</v>
      </c>
      <c r="G391">
        <v>6735</v>
      </c>
      <c r="H391">
        <v>274</v>
      </c>
      <c r="I391">
        <v>29.7</v>
      </c>
      <c r="J391">
        <f t="shared" si="12"/>
        <v>57172.5</v>
      </c>
      <c r="K391" t="s">
        <v>15</v>
      </c>
      <c r="L391">
        <v>1129</v>
      </c>
      <c r="M391">
        <v>1129</v>
      </c>
      <c r="N391">
        <f t="shared" si="13"/>
        <v>309346</v>
      </c>
      <c r="O391" t="s">
        <v>238</v>
      </c>
    </row>
    <row r="392" spans="1:15" hidden="1" x14ac:dyDescent="0.3">
      <c r="A392" t="s">
        <v>19</v>
      </c>
      <c r="B392" t="s">
        <v>237</v>
      </c>
      <c r="C392" t="s">
        <v>13</v>
      </c>
      <c r="D392" t="s">
        <v>20</v>
      </c>
      <c r="E392">
        <v>1065</v>
      </c>
      <c r="F392">
        <v>1065</v>
      </c>
      <c r="G392">
        <v>13298</v>
      </c>
      <c r="H392">
        <v>179</v>
      </c>
      <c r="I392">
        <v>24.4</v>
      </c>
      <c r="J392">
        <f t="shared" si="12"/>
        <v>25986</v>
      </c>
      <c r="K392" t="s">
        <v>15</v>
      </c>
      <c r="L392">
        <v>629</v>
      </c>
      <c r="M392">
        <v>629</v>
      </c>
      <c r="N392">
        <f t="shared" si="13"/>
        <v>112591</v>
      </c>
      <c r="O392" t="s">
        <v>238</v>
      </c>
    </row>
    <row r="393" spans="1:15" hidden="1" x14ac:dyDescent="0.3">
      <c r="A393" t="s">
        <v>21</v>
      </c>
      <c r="B393" t="s">
        <v>237</v>
      </c>
      <c r="C393" t="s">
        <v>13</v>
      </c>
      <c r="D393" t="s">
        <v>22</v>
      </c>
      <c r="E393">
        <v>895</v>
      </c>
      <c r="F393">
        <v>895</v>
      </c>
      <c r="G393">
        <v>9034</v>
      </c>
      <c r="H393">
        <v>208</v>
      </c>
      <c r="I393">
        <v>26</v>
      </c>
      <c r="J393">
        <f t="shared" si="12"/>
        <v>23270</v>
      </c>
      <c r="K393" t="s">
        <v>15</v>
      </c>
      <c r="L393">
        <v>602</v>
      </c>
      <c r="M393">
        <v>602</v>
      </c>
      <c r="N393">
        <f t="shared" si="13"/>
        <v>125216</v>
      </c>
      <c r="O393" t="s">
        <v>238</v>
      </c>
    </row>
    <row r="394" spans="1:15" hidden="1" x14ac:dyDescent="0.3">
      <c r="A394" t="s">
        <v>23</v>
      </c>
      <c r="B394" t="s">
        <v>237</v>
      </c>
      <c r="C394" t="s">
        <v>13</v>
      </c>
      <c r="D394" t="s">
        <v>24</v>
      </c>
      <c r="E394">
        <v>2285</v>
      </c>
      <c r="F394">
        <v>2285</v>
      </c>
      <c r="G394">
        <v>4032</v>
      </c>
      <c r="H394">
        <v>219</v>
      </c>
      <c r="I394">
        <v>26.4</v>
      </c>
      <c r="J394">
        <f t="shared" si="12"/>
        <v>60324</v>
      </c>
      <c r="K394" t="s">
        <v>15</v>
      </c>
      <c r="L394">
        <v>1275</v>
      </c>
      <c r="M394">
        <v>1275</v>
      </c>
      <c r="N394">
        <f t="shared" si="13"/>
        <v>279225</v>
      </c>
      <c r="O394" t="s">
        <v>238</v>
      </c>
    </row>
    <row r="395" spans="1:15" hidden="1" x14ac:dyDescent="0.3">
      <c r="A395" t="s">
        <v>25</v>
      </c>
      <c r="B395" t="s">
        <v>237</v>
      </c>
      <c r="C395" t="s">
        <v>13</v>
      </c>
      <c r="D395" t="s">
        <v>26</v>
      </c>
      <c r="E395">
        <v>345</v>
      </c>
      <c r="F395">
        <v>345</v>
      </c>
      <c r="G395">
        <v>887</v>
      </c>
      <c r="H395">
        <v>583</v>
      </c>
      <c r="I395">
        <v>40.299999999999997</v>
      </c>
      <c r="J395">
        <f t="shared" si="12"/>
        <v>13903.499999999998</v>
      </c>
      <c r="K395" t="s">
        <v>15</v>
      </c>
      <c r="L395">
        <v>130</v>
      </c>
      <c r="M395">
        <v>130</v>
      </c>
      <c r="N395">
        <f t="shared" si="13"/>
        <v>75790</v>
      </c>
      <c r="O395" t="s">
        <v>238</v>
      </c>
    </row>
    <row r="396" spans="1:15" x14ac:dyDescent="0.3">
      <c r="A396" t="s">
        <v>27</v>
      </c>
      <c r="B396" t="s">
        <v>237</v>
      </c>
      <c r="C396" t="s">
        <v>13</v>
      </c>
      <c r="D396" t="s">
        <v>28</v>
      </c>
      <c r="E396">
        <v>0</v>
      </c>
      <c r="J396">
        <f t="shared" si="12"/>
        <v>0</v>
      </c>
      <c r="K396" t="s">
        <v>32</v>
      </c>
      <c r="L396">
        <v>0</v>
      </c>
      <c r="N396">
        <f t="shared" si="13"/>
        <v>0</v>
      </c>
      <c r="O396" t="s">
        <v>238</v>
      </c>
    </row>
    <row r="397" spans="1:15" hidden="1" x14ac:dyDescent="0.3">
      <c r="A397" t="s">
        <v>30</v>
      </c>
      <c r="B397" t="s">
        <v>237</v>
      </c>
      <c r="C397" t="s">
        <v>13</v>
      </c>
      <c r="D397" t="s">
        <v>31</v>
      </c>
      <c r="E397">
        <v>3800</v>
      </c>
      <c r="F397">
        <v>3800</v>
      </c>
      <c r="G397">
        <v>2951</v>
      </c>
      <c r="H397">
        <v>279</v>
      </c>
      <c r="I397">
        <v>29.4</v>
      </c>
      <c r="J397">
        <f t="shared" si="12"/>
        <v>111720</v>
      </c>
      <c r="K397" t="s">
        <v>32</v>
      </c>
      <c r="L397">
        <v>2140</v>
      </c>
      <c r="M397">
        <v>2140</v>
      </c>
      <c r="N397">
        <f t="shared" si="13"/>
        <v>597060</v>
      </c>
      <c r="O397" t="s">
        <v>238</v>
      </c>
    </row>
    <row r="398" spans="1:15" hidden="1" x14ac:dyDescent="0.3">
      <c r="A398" t="s">
        <v>33</v>
      </c>
      <c r="B398" t="s">
        <v>237</v>
      </c>
      <c r="C398" t="s">
        <v>13</v>
      </c>
      <c r="D398" t="s">
        <v>34</v>
      </c>
      <c r="E398">
        <v>1540</v>
      </c>
      <c r="F398">
        <v>1540</v>
      </c>
      <c r="G398">
        <v>6212</v>
      </c>
      <c r="H398">
        <v>172</v>
      </c>
      <c r="I398">
        <v>21</v>
      </c>
      <c r="J398">
        <f t="shared" si="12"/>
        <v>32340</v>
      </c>
      <c r="K398" t="s">
        <v>32</v>
      </c>
      <c r="L398">
        <v>878</v>
      </c>
      <c r="M398">
        <v>878</v>
      </c>
      <c r="N398">
        <f t="shared" si="13"/>
        <v>151016</v>
      </c>
      <c r="O398" t="s">
        <v>238</v>
      </c>
    </row>
    <row r="399" spans="1:15" x14ac:dyDescent="0.3">
      <c r="A399" t="s">
        <v>35</v>
      </c>
      <c r="B399" t="s">
        <v>237</v>
      </c>
      <c r="C399" t="s">
        <v>13</v>
      </c>
      <c r="D399" t="s">
        <v>36</v>
      </c>
      <c r="E399">
        <v>0</v>
      </c>
      <c r="G399">
        <v>120</v>
      </c>
      <c r="J399">
        <f t="shared" si="12"/>
        <v>0</v>
      </c>
      <c r="K399" t="s">
        <v>32</v>
      </c>
      <c r="L399">
        <v>0</v>
      </c>
      <c r="N399">
        <f t="shared" si="13"/>
        <v>0</v>
      </c>
      <c r="O399" t="s">
        <v>238</v>
      </c>
    </row>
    <row r="400" spans="1:15" hidden="1" x14ac:dyDescent="0.3">
      <c r="A400" t="s">
        <v>37</v>
      </c>
      <c r="B400" t="s">
        <v>237</v>
      </c>
      <c r="C400" t="s">
        <v>13</v>
      </c>
      <c r="D400" t="s">
        <v>38</v>
      </c>
      <c r="E400">
        <v>1205</v>
      </c>
      <c r="F400">
        <v>1205</v>
      </c>
      <c r="G400">
        <v>7408</v>
      </c>
      <c r="H400">
        <v>151</v>
      </c>
      <c r="I400">
        <v>14.9</v>
      </c>
      <c r="J400">
        <f t="shared" si="12"/>
        <v>17954.5</v>
      </c>
      <c r="K400" t="s">
        <v>32</v>
      </c>
      <c r="L400">
        <v>546</v>
      </c>
      <c r="M400">
        <v>546</v>
      </c>
      <c r="N400">
        <f t="shared" si="13"/>
        <v>82446</v>
      </c>
      <c r="O400" t="s">
        <v>238</v>
      </c>
    </row>
    <row r="401" spans="1:15" x14ac:dyDescent="0.3">
      <c r="A401" t="s">
        <v>39</v>
      </c>
      <c r="B401" t="s">
        <v>237</v>
      </c>
      <c r="C401" t="s">
        <v>13</v>
      </c>
      <c r="D401" t="s">
        <v>40</v>
      </c>
      <c r="E401">
        <v>0</v>
      </c>
      <c r="J401">
        <f t="shared" si="12"/>
        <v>0</v>
      </c>
      <c r="K401" t="s">
        <v>32</v>
      </c>
      <c r="L401">
        <v>0</v>
      </c>
      <c r="N401">
        <f t="shared" si="13"/>
        <v>0</v>
      </c>
      <c r="O401" t="s">
        <v>238</v>
      </c>
    </row>
    <row r="402" spans="1:15" hidden="1" x14ac:dyDescent="0.3">
      <c r="A402" t="s">
        <v>41</v>
      </c>
      <c r="B402" t="s">
        <v>237</v>
      </c>
      <c r="C402" t="s">
        <v>13</v>
      </c>
      <c r="D402" t="s">
        <v>42</v>
      </c>
      <c r="E402">
        <v>215</v>
      </c>
      <c r="F402">
        <v>215</v>
      </c>
      <c r="G402">
        <v>303</v>
      </c>
      <c r="H402">
        <v>216</v>
      </c>
      <c r="I402">
        <v>26.5</v>
      </c>
      <c r="J402">
        <f t="shared" si="12"/>
        <v>5697.5</v>
      </c>
      <c r="K402" t="s">
        <v>32</v>
      </c>
      <c r="L402">
        <v>76</v>
      </c>
      <c r="M402">
        <v>76</v>
      </c>
      <c r="N402">
        <f t="shared" si="13"/>
        <v>16416</v>
      </c>
      <c r="O402" t="s">
        <v>238</v>
      </c>
    </row>
    <row r="403" spans="1:15" x14ac:dyDescent="0.3">
      <c r="A403" t="s">
        <v>43</v>
      </c>
      <c r="B403" t="s">
        <v>237</v>
      </c>
      <c r="C403" t="s">
        <v>13</v>
      </c>
      <c r="D403" t="s">
        <v>44</v>
      </c>
      <c r="E403">
        <v>0</v>
      </c>
      <c r="J403">
        <f t="shared" si="12"/>
        <v>0</v>
      </c>
      <c r="K403" t="s">
        <v>32</v>
      </c>
      <c r="L403">
        <v>0</v>
      </c>
      <c r="N403">
        <f t="shared" si="13"/>
        <v>0</v>
      </c>
      <c r="O403" t="s">
        <v>238</v>
      </c>
    </row>
    <row r="404" spans="1:15" hidden="1" x14ac:dyDescent="0.3">
      <c r="A404" t="s">
        <v>45</v>
      </c>
      <c r="B404" t="s">
        <v>237</v>
      </c>
      <c r="C404" t="s">
        <v>13</v>
      </c>
      <c r="D404" t="s">
        <v>46</v>
      </c>
      <c r="E404">
        <v>360</v>
      </c>
      <c r="F404">
        <v>360</v>
      </c>
      <c r="G404">
        <v>5357</v>
      </c>
      <c r="H404">
        <v>162</v>
      </c>
      <c r="I404">
        <v>20.2</v>
      </c>
      <c r="J404">
        <f t="shared" si="12"/>
        <v>7272</v>
      </c>
      <c r="K404" t="s">
        <v>47</v>
      </c>
      <c r="L404">
        <v>217</v>
      </c>
      <c r="M404">
        <v>217</v>
      </c>
      <c r="N404">
        <f t="shared" si="13"/>
        <v>35154</v>
      </c>
      <c r="O404" t="s">
        <v>238</v>
      </c>
    </row>
    <row r="405" spans="1:15" hidden="1" x14ac:dyDescent="0.3">
      <c r="A405" t="s">
        <v>48</v>
      </c>
      <c r="B405" t="s">
        <v>237</v>
      </c>
      <c r="C405" t="s">
        <v>13</v>
      </c>
      <c r="D405" t="s">
        <v>49</v>
      </c>
      <c r="E405">
        <v>580</v>
      </c>
      <c r="F405">
        <v>580</v>
      </c>
      <c r="G405">
        <v>6138</v>
      </c>
      <c r="H405">
        <v>142</v>
      </c>
      <c r="I405">
        <v>19.100000000000001</v>
      </c>
      <c r="J405">
        <f t="shared" si="12"/>
        <v>11078</v>
      </c>
      <c r="K405" t="s">
        <v>47</v>
      </c>
      <c r="L405">
        <v>478</v>
      </c>
      <c r="M405">
        <v>478</v>
      </c>
      <c r="N405">
        <f t="shared" si="13"/>
        <v>67876</v>
      </c>
      <c r="O405" t="s">
        <v>238</v>
      </c>
    </row>
    <row r="406" spans="1:15" hidden="1" x14ac:dyDescent="0.3">
      <c r="A406" t="s">
        <v>50</v>
      </c>
      <c r="B406" t="s">
        <v>237</v>
      </c>
      <c r="C406" t="s">
        <v>13</v>
      </c>
      <c r="D406" t="s">
        <v>51</v>
      </c>
      <c r="E406">
        <v>4110</v>
      </c>
      <c r="F406">
        <v>4110</v>
      </c>
      <c r="G406">
        <v>3739</v>
      </c>
      <c r="H406">
        <v>197</v>
      </c>
      <c r="I406">
        <v>21.5</v>
      </c>
      <c r="J406">
        <f t="shared" si="12"/>
        <v>88365</v>
      </c>
      <c r="K406" t="s">
        <v>47</v>
      </c>
      <c r="L406">
        <v>1941</v>
      </c>
      <c r="M406">
        <v>1941</v>
      </c>
      <c r="N406">
        <f t="shared" si="13"/>
        <v>382377</v>
      </c>
      <c r="O406" t="s">
        <v>238</v>
      </c>
    </row>
    <row r="407" spans="1:15" x14ac:dyDescent="0.3">
      <c r="A407" t="s">
        <v>52</v>
      </c>
      <c r="B407" t="s">
        <v>237</v>
      </c>
      <c r="C407" t="s">
        <v>13</v>
      </c>
      <c r="D407" t="s">
        <v>53</v>
      </c>
      <c r="E407">
        <v>0</v>
      </c>
      <c r="J407">
        <f t="shared" si="12"/>
        <v>0</v>
      </c>
      <c r="K407" t="s">
        <v>47</v>
      </c>
      <c r="L407">
        <v>0</v>
      </c>
      <c r="N407">
        <f t="shared" si="13"/>
        <v>0</v>
      </c>
      <c r="O407" t="s">
        <v>238</v>
      </c>
    </row>
    <row r="408" spans="1:15" hidden="1" x14ac:dyDescent="0.3">
      <c r="A408" t="s">
        <v>54</v>
      </c>
      <c r="B408" t="s">
        <v>237</v>
      </c>
      <c r="C408" t="s">
        <v>13</v>
      </c>
      <c r="D408" t="s">
        <v>55</v>
      </c>
      <c r="E408">
        <v>2135</v>
      </c>
      <c r="F408">
        <v>2135</v>
      </c>
      <c r="G408">
        <v>11816</v>
      </c>
      <c r="H408">
        <v>175</v>
      </c>
      <c r="I408">
        <v>21.5</v>
      </c>
      <c r="J408">
        <f t="shared" si="12"/>
        <v>45902.5</v>
      </c>
      <c r="K408" t="s">
        <v>56</v>
      </c>
      <c r="L408">
        <v>1125</v>
      </c>
      <c r="M408">
        <v>1125</v>
      </c>
      <c r="N408">
        <f t="shared" si="13"/>
        <v>196875</v>
      </c>
      <c r="O408" t="s">
        <v>238</v>
      </c>
    </row>
    <row r="409" spans="1:15" hidden="1" x14ac:dyDescent="0.3">
      <c r="A409" t="s">
        <v>57</v>
      </c>
      <c r="B409" t="s">
        <v>237</v>
      </c>
      <c r="C409" t="s">
        <v>13</v>
      </c>
      <c r="D409" t="s">
        <v>58</v>
      </c>
      <c r="E409">
        <v>1835</v>
      </c>
      <c r="F409">
        <v>1835</v>
      </c>
      <c r="G409">
        <v>10192</v>
      </c>
      <c r="H409">
        <v>159</v>
      </c>
      <c r="I409">
        <v>18.3</v>
      </c>
      <c r="J409">
        <f t="shared" si="12"/>
        <v>33580.5</v>
      </c>
      <c r="K409" t="s">
        <v>56</v>
      </c>
      <c r="L409">
        <v>908</v>
      </c>
      <c r="M409">
        <v>908</v>
      </c>
      <c r="N409">
        <f t="shared" si="13"/>
        <v>144372</v>
      </c>
      <c r="O409" t="s">
        <v>238</v>
      </c>
    </row>
    <row r="410" spans="1:15" hidden="1" x14ac:dyDescent="0.3">
      <c r="A410" t="s">
        <v>59</v>
      </c>
      <c r="B410" t="s">
        <v>237</v>
      </c>
      <c r="C410" t="s">
        <v>13</v>
      </c>
      <c r="D410" t="s">
        <v>60</v>
      </c>
      <c r="E410">
        <v>1875</v>
      </c>
      <c r="F410">
        <v>1875</v>
      </c>
      <c r="G410">
        <v>6968</v>
      </c>
      <c r="H410">
        <v>167</v>
      </c>
      <c r="I410">
        <v>17.3</v>
      </c>
      <c r="J410">
        <f t="shared" si="12"/>
        <v>32437.5</v>
      </c>
      <c r="K410" t="s">
        <v>56</v>
      </c>
      <c r="L410">
        <v>826</v>
      </c>
      <c r="M410">
        <v>826</v>
      </c>
      <c r="N410">
        <f t="shared" si="13"/>
        <v>137942</v>
      </c>
      <c r="O410" t="s">
        <v>238</v>
      </c>
    </row>
    <row r="411" spans="1:15" hidden="1" x14ac:dyDescent="0.3">
      <c r="A411" t="s">
        <v>61</v>
      </c>
      <c r="B411" t="s">
        <v>237</v>
      </c>
      <c r="C411" t="s">
        <v>13</v>
      </c>
      <c r="D411" t="s">
        <v>62</v>
      </c>
      <c r="E411">
        <v>1925</v>
      </c>
      <c r="F411">
        <v>1925</v>
      </c>
      <c r="G411">
        <v>2493</v>
      </c>
      <c r="H411">
        <v>250</v>
      </c>
      <c r="I411">
        <v>24.1</v>
      </c>
      <c r="J411">
        <f t="shared" si="12"/>
        <v>46392.5</v>
      </c>
      <c r="K411" t="s">
        <v>56</v>
      </c>
      <c r="L411">
        <v>853</v>
      </c>
      <c r="M411">
        <v>853</v>
      </c>
      <c r="N411">
        <f t="shared" si="13"/>
        <v>213250</v>
      </c>
      <c r="O411" t="s">
        <v>238</v>
      </c>
    </row>
    <row r="412" spans="1:15" hidden="1" x14ac:dyDescent="0.3">
      <c r="A412" t="s">
        <v>63</v>
      </c>
      <c r="B412" t="s">
        <v>237</v>
      </c>
      <c r="C412" t="s">
        <v>13</v>
      </c>
      <c r="D412" t="s">
        <v>64</v>
      </c>
      <c r="E412">
        <v>4015</v>
      </c>
      <c r="F412">
        <v>4015</v>
      </c>
      <c r="G412">
        <v>5472</v>
      </c>
      <c r="H412">
        <v>201</v>
      </c>
      <c r="I412">
        <v>22.1</v>
      </c>
      <c r="J412">
        <f t="shared" si="12"/>
        <v>88731.5</v>
      </c>
      <c r="K412" t="s">
        <v>65</v>
      </c>
      <c r="L412">
        <v>1933</v>
      </c>
      <c r="M412">
        <v>1933</v>
      </c>
      <c r="N412">
        <f t="shared" si="13"/>
        <v>388533</v>
      </c>
      <c r="O412" t="s">
        <v>238</v>
      </c>
    </row>
    <row r="413" spans="1:15" hidden="1" x14ac:dyDescent="0.3">
      <c r="A413" t="s">
        <v>66</v>
      </c>
      <c r="B413" t="s">
        <v>237</v>
      </c>
      <c r="C413" t="s">
        <v>13</v>
      </c>
      <c r="D413" t="s">
        <v>67</v>
      </c>
      <c r="E413">
        <v>2155</v>
      </c>
      <c r="F413">
        <v>2155</v>
      </c>
      <c r="G413">
        <v>3289</v>
      </c>
      <c r="H413">
        <v>282</v>
      </c>
      <c r="I413">
        <v>25.3</v>
      </c>
      <c r="J413">
        <f t="shared" si="12"/>
        <v>54521.5</v>
      </c>
      <c r="K413" t="s">
        <v>65</v>
      </c>
      <c r="L413">
        <v>896</v>
      </c>
      <c r="M413">
        <v>896</v>
      </c>
      <c r="N413">
        <f t="shared" si="13"/>
        <v>252672</v>
      </c>
      <c r="O413" t="s">
        <v>238</v>
      </c>
    </row>
    <row r="414" spans="1:15" hidden="1" x14ac:dyDescent="0.3">
      <c r="A414" t="s">
        <v>68</v>
      </c>
      <c r="B414" t="s">
        <v>237</v>
      </c>
      <c r="C414" t="s">
        <v>13</v>
      </c>
      <c r="D414" t="s">
        <v>69</v>
      </c>
      <c r="E414">
        <v>3085</v>
      </c>
      <c r="F414">
        <v>3085</v>
      </c>
      <c r="G414">
        <v>11621</v>
      </c>
      <c r="H414">
        <v>203</v>
      </c>
      <c r="I414">
        <v>22.7</v>
      </c>
      <c r="J414">
        <f t="shared" si="12"/>
        <v>70029.5</v>
      </c>
      <c r="K414" t="s">
        <v>70</v>
      </c>
      <c r="L414">
        <v>1506</v>
      </c>
      <c r="M414">
        <v>1506</v>
      </c>
      <c r="N414">
        <f t="shared" si="13"/>
        <v>305718</v>
      </c>
      <c r="O414" t="s">
        <v>238</v>
      </c>
    </row>
    <row r="415" spans="1:15" hidden="1" x14ac:dyDescent="0.3">
      <c r="A415" t="s">
        <v>71</v>
      </c>
      <c r="B415" t="s">
        <v>237</v>
      </c>
      <c r="C415" t="s">
        <v>13</v>
      </c>
      <c r="D415" t="s">
        <v>72</v>
      </c>
      <c r="E415">
        <v>3300</v>
      </c>
      <c r="F415">
        <v>3300</v>
      </c>
      <c r="G415">
        <v>5614</v>
      </c>
      <c r="H415">
        <v>241</v>
      </c>
      <c r="I415">
        <v>25.3</v>
      </c>
      <c r="J415">
        <f t="shared" si="12"/>
        <v>83490</v>
      </c>
      <c r="K415" t="s">
        <v>70</v>
      </c>
      <c r="L415">
        <v>1479</v>
      </c>
      <c r="M415">
        <v>1479</v>
      </c>
      <c r="N415">
        <f t="shared" si="13"/>
        <v>356439</v>
      </c>
      <c r="O415" t="s">
        <v>238</v>
      </c>
    </row>
    <row r="416" spans="1:15" hidden="1" x14ac:dyDescent="0.3">
      <c r="A416" t="s">
        <v>73</v>
      </c>
      <c r="B416" t="s">
        <v>237</v>
      </c>
      <c r="C416" t="s">
        <v>13</v>
      </c>
      <c r="D416" t="s">
        <v>74</v>
      </c>
      <c r="E416">
        <v>590</v>
      </c>
      <c r="F416">
        <v>590</v>
      </c>
      <c r="G416">
        <v>3234</v>
      </c>
      <c r="H416">
        <v>214</v>
      </c>
      <c r="I416">
        <v>23.2</v>
      </c>
      <c r="J416">
        <f t="shared" si="12"/>
        <v>13688</v>
      </c>
      <c r="K416" t="s">
        <v>70</v>
      </c>
      <c r="L416">
        <v>228</v>
      </c>
      <c r="M416">
        <v>228</v>
      </c>
      <c r="N416">
        <f t="shared" si="13"/>
        <v>48792</v>
      </c>
      <c r="O416" t="s">
        <v>238</v>
      </c>
    </row>
    <row r="417" spans="1:15" hidden="1" x14ac:dyDescent="0.3">
      <c r="A417" t="s">
        <v>75</v>
      </c>
      <c r="B417" t="s">
        <v>237</v>
      </c>
      <c r="C417" t="s">
        <v>13</v>
      </c>
      <c r="D417" t="s">
        <v>76</v>
      </c>
      <c r="E417">
        <v>185</v>
      </c>
      <c r="F417">
        <v>185</v>
      </c>
      <c r="G417">
        <v>256</v>
      </c>
      <c r="I417">
        <v>14.8</v>
      </c>
      <c r="J417">
        <f t="shared" si="12"/>
        <v>2738</v>
      </c>
      <c r="K417" t="s">
        <v>77</v>
      </c>
      <c r="L417">
        <v>0</v>
      </c>
      <c r="N417">
        <f t="shared" si="13"/>
        <v>0</v>
      </c>
      <c r="O417" t="s">
        <v>238</v>
      </c>
    </row>
    <row r="418" spans="1:15" hidden="1" x14ac:dyDescent="0.3">
      <c r="A418" t="s">
        <v>78</v>
      </c>
      <c r="B418" t="s">
        <v>237</v>
      </c>
      <c r="C418" t="s">
        <v>13</v>
      </c>
      <c r="D418" t="s">
        <v>79</v>
      </c>
      <c r="E418">
        <v>1065</v>
      </c>
      <c r="F418">
        <v>1065</v>
      </c>
      <c r="G418">
        <v>1335</v>
      </c>
      <c r="H418">
        <v>414</v>
      </c>
      <c r="I418">
        <v>33</v>
      </c>
      <c r="J418">
        <f t="shared" si="12"/>
        <v>35145</v>
      </c>
      <c r="K418" t="s">
        <v>77</v>
      </c>
      <c r="L418">
        <v>434</v>
      </c>
      <c r="M418">
        <v>434</v>
      </c>
      <c r="N418">
        <f t="shared" si="13"/>
        <v>179676</v>
      </c>
      <c r="O418" t="s">
        <v>238</v>
      </c>
    </row>
    <row r="419" spans="1:15" hidden="1" x14ac:dyDescent="0.3">
      <c r="A419" t="s">
        <v>80</v>
      </c>
      <c r="B419" t="s">
        <v>237</v>
      </c>
      <c r="C419" t="s">
        <v>13</v>
      </c>
      <c r="D419" t="s">
        <v>81</v>
      </c>
      <c r="E419">
        <v>100</v>
      </c>
      <c r="F419">
        <v>100</v>
      </c>
      <c r="G419">
        <v>30</v>
      </c>
      <c r="I419">
        <v>29.5</v>
      </c>
      <c r="J419">
        <f t="shared" si="12"/>
        <v>2950</v>
      </c>
      <c r="K419" t="s">
        <v>77</v>
      </c>
      <c r="L419">
        <v>0</v>
      </c>
      <c r="N419">
        <f t="shared" si="13"/>
        <v>0</v>
      </c>
      <c r="O419" t="s">
        <v>238</v>
      </c>
    </row>
    <row r="420" spans="1:15" hidden="1" x14ac:dyDescent="0.3">
      <c r="A420" t="s">
        <v>82</v>
      </c>
      <c r="B420" t="s">
        <v>237</v>
      </c>
      <c r="C420" t="s">
        <v>13</v>
      </c>
      <c r="D420" t="s">
        <v>83</v>
      </c>
      <c r="E420">
        <v>540</v>
      </c>
      <c r="F420">
        <v>540</v>
      </c>
      <c r="G420">
        <v>220</v>
      </c>
      <c r="H420">
        <v>294</v>
      </c>
      <c r="I420">
        <v>18.399999999999999</v>
      </c>
      <c r="J420">
        <f t="shared" si="12"/>
        <v>9936</v>
      </c>
      <c r="K420" t="s">
        <v>84</v>
      </c>
      <c r="L420">
        <v>172</v>
      </c>
      <c r="M420">
        <v>172</v>
      </c>
      <c r="N420">
        <f t="shared" si="13"/>
        <v>50568</v>
      </c>
      <c r="O420" t="s">
        <v>238</v>
      </c>
    </row>
    <row r="421" spans="1:15" hidden="1" x14ac:dyDescent="0.3">
      <c r="A421" t="s">
        <v>85</v>
      </c>
      <c r="B421" t="s">
        <v>237</v>
      </c>
      <c r="C421" t="s">
        <v>13</v>
      </c>
      <c r="D421" t="s">
        <v>86</v>
      </c>
      <c r="E421">
        <v>3540</v>
      </c>
      <c r="F421">
        <v>3540</v>
      </c>
      <c r="G421">
        <v>5241</v>
      </c>
      <c r="H421">
        <v>252</v>
      </c>
      <c r="I421">
        <v>24.8</v>
      </c>
      <c r="J421">
        <f t="shared" si="12"/>
        <v>87792</v>
      </c>
      <c r="K421" t="s">
        <v>84</v>
      </c>
      <c r="L421">
        <v>1423</v>
      </c>
      <c r="M421">
        <v>1423</v>
      </c>
      <c r="N421">
        <f t="shared" si="13"/>
        <v>358596</v>
      </c>
      <c r="O421" t="s">
        <v>238</v>
      </c>
    </row>
    <row r="422" spans="1:15" hidden="1" x14ac:dyDescent="0.3">
      <c r="A422" t="s">
        <v>87</v>
      </c>
      <c r="B422" t="s">
        <v>237</v>
      </c>
      <c r="C422" t="s">
        <v>13</v>
      </c>
      <c r="D422" t="s">
        <v>88</v>
      </c>
      <c r="E422">
        <v>3635</v>
      </c>
      <c r="F422">
        <v>3635</v>
      </c>
      <c r="G422">
        <v>2643</v>
      </c>
      <c r="H422">
        <v>399</v>
      </c>
      <c r="I422">
        <v>32.299999999999997</v>
      </c>
      <c r="J422">
        <f t="shared" si="12"/>
        <v>117410.49999999999</v>
      </c>
      <c r="K422" t="s">
        <v>89</v>
      </c>
      <c r="L422">
        <v>1543</v>
      </c>
      <c r="M422">
        <v>1543</v>
      </c>
      <c r="N422">
        <f t="shared" si="13"/>
        <v>615657</v>
      </c>
      <c r="O422" t="s">
        <v>238</v>
      </c>
    </row>
    <row r="423" spans="1:15" x14ac:dyDescent="0.3">
      <c r="A423" t="s">
        <v>90</v>
      </c>
      <c r="B423" t="s">
        <v>237</v>
      </c>
      <c r="C423" t="s">
        <v>13</v>
      </c>
      <c r="D423" t="s">
        <v>91</v>
      </c>
      <c r="E423">
        <v>0</v>
      </c>
      <c r="G423">
        <v>84</v>
      </c>
      <c r="J423">
        <f t="shared" si="12"/>
        <v>0</v>
      </c>
      <c r="K423" t="s">
        <v>77</v>
      </c>
      <c r="L423">
        <v>0</v>
      </c>
      <c r="N423">
        <f t="shared" si="13"/>
        <v>0</v>
      </c>
      <c r="O423" t="s">
        <v>238</v>
      </c>
    </row>
    <row r="424" spans="1:15" hidden="1" x14ac:dyDescent="0.3">
      <c r="A424" t="s">
        <v>92</v>
      </c>
      <c r="B424" t="s">
        <v>237</v>
      </c>
      <c r="C424" t="s">
        <v>13</v>
      </c>
      <c r="D424" t="s">
        <v>93</v>
      </c>
      <c r="E424">
        <v>2205</v>
      </c>
      <c r="F424">
        <v>2205</v>
      </c>
      <c r="G424">
        <v>4245</v>
      </c>
      <c r="H424">
        <v>267</v>
      </c>
      <c r="I424">
        <v>23.3</v>
      </c>
      <c r="J424">
        <f t="shared" si="12"/>
        <v>51376.5</v>
      </c>
      <c r="K424" t="s">
        <v>94</v>
      </c>
      <c r="L424">
        <v>965</v>
      </c>
      <c r="M424">
        <v>965</v>
      </c>
      <c r="N424">
        <f t="shared" si="13"/>
        <v>257655</v>
      </c>
      <c r="O424" t="s">
        <v>238</v>
      </c>
    </row>
    <row r="425" spans="1:15" hidden="1" x14ac:dyDescent="0.3">
      <c r="A425" t="s">
        <v>95</v>
      </c>
      <c r="B425" t="s">
        <v>237</v>
      </c>
      <c r="C425" t="s">
        <v>13</v>
      </c>
      <c r="D425" t="s">
        <v>96</v>
      </c>
      <c r="E425">
        <v>1380</v>
      </c>
      <c r="F425">
        <v>1380</v>
      </c>
      <c r="G425">
        <v>3495</v>
      </c>
      <c r="H425">
        <v>259</v>
      </c>
      <c r="I425">
        <v>24</v>
      </c>
      <c r="J425">
        <f t="shared" si="12"/>
        <v>33120</v>
      </c>
      <c r="K425" t="s">
        <v>94</v>
      </c>
      <c r="L425">
        <v>751</v>
      </c>
      <c r="M425">
        <v>751</v>
      </c>
      <c r="N425">
        <f t="shared" si="13"/>
        <v>194509</v>
      </c>
      <c r="O425" t="s">
        <v>238</v>
      </c>
    </row>
    <row r="426" spans="1:15" hidden="1" x14ac:dyDescent="0.3">
      <c r="A426" t="s">
        <v>97</v>
      </c>
      <c r="B426" t="s">
        <v>237</v>
      </c>
      <c r="C426" t="s">
        <v>13</v>
      </c>
      <c r="D426" t="s">
        <v>98</v>
      </c>
      <c r="E426">
        <v>2355</v>
      </c>
      <c r="F426">
        <v>2355</v>
      </c>
      <c r="G426">
        <v>4053</v>
      </c>
      <c r="H426">
        <v>268</v>
      </c>
      <c r="I426">
        <v>23.6</v>
      </c>
      <c r="J426">
        <f t="shared" si="12"/>
        <v>55578</v>
      </c>
      <c r="K426" t="s">
        <v>99</v>
      </c>
      <c r="L426">
        <v>1005</v>
      </c>
      <c r="M426">
        <v>1005</v>
      </c>
      <c r="N426">
        <f t="shared" si="13"/>
        <v>269340</v>
      </c>
      <c r="O426" t="s">
        <v>238</v>
      </c>
    </row>
    <row r="427" spans="1:15" hidden="1" x14ac:dyDescent="0.3">
      <c r="A427" t="s">
        <v>100</v>
      </c>
      <c r="B427" t="s">
        <v>237</v>
      </c>
      <c r="C427" t="s">
        <v>13</v>
      </c>
      <c r="D427" t="s">
        <v>101</v>
      </c>
      <c r="E427">
        <v>540</v>
      </c>
      <c r="F427">
        <v>540</v>
      </c>
      <c r="G427">
        <v>153</v>
      </c>
      <c r="H427">
        <v>427</v>
      </c>
      <c r="I427">
        <v>23.2</v>
      </c>
      <c r="J427">
        <f t="shared" si="12"/>
        <v>12528</v>
      </c>
      <c r="K427" t="s">
        <v>99</v>
      </c>
      <c r="L427">
        <v>203</v>
      </c>
      <c r="M427">
        <v>203</v>
      </c>
      <c r="N427">
        <f t="shared" si="13"/>
        <v>86681</v>
      </c>
      <c r="O427" t="s">
        <v>238</v>
      </c>
    </row>
    <row r="428" spans="1:15" x14ac:dyDescent="0.3">
      <c r="A428" t="s">
        <v>102</v>
      </c>
      <c r="B428" t="s">
        <v>237</v>
      </c>
      <c r="C428" t="s">
        <v>13</v>
      </c>
      <c r="D428" t="s">
        <v>103</v>
      </c>
      <c r="E428">
        <v>0</v>
      </c>
      <c r="G428">
        <v>256</v>
      </c>
      <c r="J428">
        <f t="shared" si="12"/>
        <v>0</v>
      </c>
      <c r="K428" t="s">
        <v>104</v>
      </c>
      <c r="L428">
        <v>0</v>
      </c>
      <c r="N428">
        <f t="shared" si="13"/>
        <v>0</v>
      </c>
      <c r="O428" t="s">
        <v>238</v>
      </c>
    </row>
    <row r="429" spans="1:15" hidden="1" x14ac:dyDescent="0.3">
      <c r="A429" t="s">
        <v>105</v>
      </c>
      <c r="B429" t="s">
        <v>237</v>
      </c>
      <c r="C429" t="s">
        <v>13</v>
      </c>
      <c r="D429" t="s">
        <v>106</v>
      </c>
      <c r="E429">
        <v>3230</v>
      </c>
      <c r="F429">
        <v>3230</v>
      </c>
      <c r="G429">
        <v>6306</v>
      </c>
      <c r="H429">
        <v>256</v>
      </c>
      <c r="I429">
        <v>23.3</v>
      </c>
      <c r="J429">
        <f t="shared" si="12"/>
        <v>75259</v>
      </c>
      <c r="K429" t="s">
        <v>107</v>
      </c>
      <c r="L429">
        <v>1176</v>
      </c>
      <c r="M429">
        <v>1176</v>
      </c>
      <c r="N429">
        <f t="shared" si="13"/>
        <v>301056</v>
      </c>
      <c r="O429" t="s">
        <v>238</v>
      </c>
    </row>
    <row r="430" spans="1:15" hidden="1" x14ac:dyDescent="0.3">
      <c r="A430" t="s">
        <v>108</v>
      </c>
      <c r="B430" t="s">
        <v>237</v>
      </c>
      <c r="C430" t="s">
        <v>13</v>
      </c>
      <c r="D430" t="s">
        <v>109</v>
      </c>
      <c r="E430">
        <v>2660</v>
      </c>
      <c r="F430">
        <v>2660</v>
      </c>
      <c r="G430">
        <v>4312</v>
      </c>
      <c r="H430">
        <v>295</v>
      </c>
      <c r="I430">
        <v>26.8</v>
      </c>
      <c r="J430">
        <f t="shared" si="12"/>
        <v>71288</v>
      </c>
      <c r="K430" t="s">
        <v>94</v>
      </c>
      <c r="L430">
        <v>1029</v>
      </c>
      <c r="M430">
        <v>1029</v>
      </c>
      <c r="N430">
        <f t="shared" si="13"/>
        <v>303555</v>
      </c>
      <c r="O430" t="s">
        <v>238</v>
      </c>
    </row>
    <row r="431" spans="1:15" x14ac:dyDescent="0.3">
      <c r="A431" t="s">
        <v>110</v>
      </c>
      <c r="B431" t="s">
        <v>237</v>
      </c>
      <c r="C431" t="s">
        <v>13</v>
      </c>
      <c r="D431" t="s">
        <v>111</v>
      </c>
      <c r="E431">
        <v>0</v>
      </c>
      <c r="G431">
        <v>64</v>
      </c>
      <c r="J431">
        <f t="shared" si="12"/>
        <v>0</v>
      </c>
      <c r="K431" t="s">
        <v>94</v>
      </c>
      <c r="L431">
        <v>0</v>
      </c>
      <c r="N431">
        <f t="shared" si="13"/>
        <v>0</v>
      </c>
      <c r="O431" t="s">
        <v>238</v>
      </c>
    </row>
    <row r="432" spans="1:15" hidden="1" x14ac:dyDescent="0.3">
      <c r="A432" t="s">
        <v>112</v>
      </c>
      <c r="B432" t="s">
        <v>237</v>
      </c>
      <c r="C432" t="s">
        <v>13</v>
      </c>
      <c r="D432" t="s">
        <v>113</v>
      </c>
      <c r="E432">
        <v>115</v>
      </c>
      <c r="F432">
        <v>115</v>
      </c>
      <c r="G432">
        <v>15</v>
      </c>
      <c r="I432">
        <v>16.399999999999999</v>
      </c>
      <c r="J432">
        <f t="shared" si="12"/>
        <v>1885.9999999999998</v>
      </c>
      <c r="K432" t="s">
        <v>104</v>
      </c>
      <c r="L432">
        <v>0</v>
      </c>
      <c r="N432">
        <f t="shared" si="13"/>
        <v>0</v>
      </c>
      <c r="O432" t="s">
        <v>238</v>
      </c>
    </row>
    <row r="433" spans="1:15" x14ac:dyDescent="0.3">
      <c r="A433" t="s">
        <v>114</v>
      </c>
      <c r="B433" t="s">
        <v>237</v>
      </c>
      <c r="C433" t="s">
        <v>13</v>
      </c>
      <c r="D433" t="s">
        <v>115</v>
      </c>
      <c r="E433">
        <v>0</v>
      </c>
      <c r="J433">
        <f t="shared" si="12"/>
        <v>0</v>
      </c>
      <c r="K433" t="s">
        <v>116</v>
      </c>
      <c r="L433">
        <v>0</v>
      </c>
      <c r="N433">
        <f t="shared" si="13"/>
        <v>0</v>
      </c>
      <c r="O433" t="s">
        <v>238</v>
      </c>
    </row>
    <row r="434" spans="1:15" x14ac:dyDescent="0.3">
      <c r="A434" t="s">
        <v>117</v>
      </c>
      <c r="B434" t="s">
        <v>237</v>
      </c>
      <c r="C434" t="s">
        <v>13</v>
      </c>
      <c r="D434" t="s">
        <v>118</v>
      </c>
      <c r="E434">
        <v>0</v>
      </c>
      <c r="J434">
        <f t="shared" si="12"/>
        <v>0</v>
      </c>
      <c r="K434" t="s">
        <v>116</v>
      </c>
      <c r="L434">
        <v>0</v>
      </c>
      <c r="N434">
        <f t="shared" si="13"/>
        <v>0</v>
      </c>
      <c r="O434" t="s">
        <v>238</v>
      </c>
    </row>
    <row r="435" spans="1:15" hidden="1" x14ac:dyDescent="0.3">
      <c r="A435" t="s">
        <v>119</v>
      </c>
      <c r="B435" t="s">
        <v>237</v>
      </c>
      <c r="C435" t="s">
        <v>13</v>
      </c>
      <c r="D435" t="s">
        <v>120</v>
      </c>
      <c r="E435">
        <v>250</v>
      </c>
      <c r="F435">
        <v>250</v>
      </c>
      <c r="G435">
        <v>767</v>
      </c>
      <c r="H435">
        <v>190</v>
      </c>
      <c r="I435">
        <v>27.9</v>
      </c>
      <c r="J435">
        <f t="shared" si="12"/>
        <v>6975</v>
      </c>
      <c r="K435" t="s">
        <v>116</v>
      </c>
      <c r="L435">
        <v>158</v>
      </c>
      <c r="M435">
        <v>158</v>
      </c>
      <c r="N435">
        <f t="shared" si="13"/>
        <v>30020</v>
      </c>
      <c r="O435" t="s">
        <v>238</v>
      </c>
    </row>
    <row r="436" spans="1:15" hidden="1" x14ac:dyDescent="0.3">
      <c r="A436" t="s">
        <v>121</v>
      </c>
      <c r="B436" t="s">
        <v>237</v>
      </c>
      <c r="C436" t="s">
        <v>13</v>
      </c>
      <c r="D436" t="s">
        <v>122</v>
      </c>
      <c r="E436">
        <v>3185</v>
      </c>
      <c r="F436">
        <v>3185</v>
      </c>
      <c r="G436">
        <v>4575</v>
      </c>
      <c r="H436">
        <v>293</v>
      </c>
      <c r="I436">
        <v>24.9</v>
      </c>
      <c r="J436">
        <f t="shared" si="12"/>
        <v>79306.5</v>
      </c>
      <c r="K436" t="s">
        <v>107</v>
      </c>
      <c r="L436">
        <v>1172</v>
      </c>
      <c r="M436">
        <v>1172</v>
      </c>
      <c r="N436">
        <f t="shared" si="13"/>
        <v>343396</v>
      </c>
      <c r="O436" t="s">
        <v>238</v>
      </c>
    </row>
    <row r="437" spans="1:15" hidden="1" x14ac:dyDescent="0.3">
      <c r="A437" t="s">
        <v>123</v>
      </c>
      <c r="B437" t="s">
        <v>237</v>
      </c>
      <c r="C437" t="s">
        <v>13</v>
      </c>
      <c r="D437" t="s">
        <v>124</v>
      </c>
      <c r="E437">
        <v>1385</v>
      </c>
      <c r="F437">
        <v>1385</v>
      </c>
      <c r="G437">
        <v>4824</v>
      </c>
      <c r="H437">
        <v>326</v>
      </c>
      <c r="I437">
        <v>30.9</v>
      </c>
      <c r="J437">
        <f t="shared" si="12"/>
        <v>42796.5</v>
      </c>
      <c r="K437" t="s">
        <v>107</v>
      </c>
      <c r="L437">
        <v>474</v>
      </c>
      <c r="M437">
        <v>474</v>
      </c>
      <c r="N437">
        <f t="shared" si="13"/>
        <v>154524</v>
      </c>
      <c r="O437" t="s">
        <v>238</v>
      </c>
    </row>
    <row r="438" spans="1:15" hidden="1" x14ac:dyDescent="0.3">
      <c r="A438" t="s">
        <v>125</v>
      </c>
      <c r="B438" t="s">
        <v>237</v>
      </c>
      <c r="C438" t="s">
        <v>13</v>
      </c>
      <c r="D438" t="s">
        <v>126</v>
      </c>
      <c r="E438">
        <v>2170</v>
      </c>
      <c r="F438">
        <v>2170</v>
      </c>
      <c r="G438">
        <v>5326</v>
      </c>
      <c r="H438">
        <v>321</v>
      </c>
      <c r="I438">
        <v>26.6</v>
      </c>
      <c r="J438">
        <f t="shared" si="12"/>
        <v>57722</v>
      </c>
      <c r="K438" t="s">
        <v>116</v>
      </c>
      <c r="L438">
        <v>795</v>
      </c>
      <c r="M438">
        <v>795</v>
      </c>
      <c r="N438">
        <f t="shared" si="13"/>
        <v>255195</v>
      </c>
      <c r="O438" t="s">
        <v>238</v>
      </c>
    </row>
    <row r="439" spans="1:15" x14ac:dyDescent="0.3">
      <c r="A439" t="s">
        <v>127</v>
      </c>
      <c r="B439" t="s">
        <v>237</v>
      </c>
      <c r="C439" t="s">
        <v>13</v>
      </c>
      <c r="D439" t="s">
        <v>128</v>
      </c>
      <c r="E439">
        <v>0</v>
      </c>
      <c r="G439">
        <v>8</v>
      </c>
      <c r="J439">
        <f t="shared" si="12"/>
        <v>0</v>
      </c>
      <c r="K439" t="s">
        <v>129</v>
      </c>
      <c r="L439">
        <v>0</v>
      </c>
      <c r="N439">
        <f t="shared" si="13"/>
        <v>0</v>
      </c>
      <c r="O439" t="s">
        <v>238</v>
      </c>
    </row>
    <row r="440" spans="1:15" hidden="1" x14ac:dyDescent="0.3">
      <c r="A440" t="s">
        <v>130</v>
      </c>
      <c r="B440" t="s">
        <v>237</v>
      </c>
      <c r="C440" t="s">
        <v>13</v>
      </c>
      <c r="D440" t="s">
        <v>131</v>
      </c>
      <c r="E440">
        <v>1170</v>
      </c>
      <c r="F440">
        <v>1170</v>
      </c>
      <c r="G440">
        <v>2380</v>
      </c>
      <c r="H440">
        <v>310</v>
      </c>
      <c r="I440">
        <v>22.5</v>
      </c>
      <c r="J440">
        <f t="shared" si="12"/>
        <v>26325</v>
      </c>
      <c r="K440" t="s">
        <v>129</v>
      </c>
      <c r="L440">
        <v>496</v>
      </c>
      <c r="M440">
        <v>496</v>
      </c>
      <c r="N440">
        <f t="shared" si="13"/>
        <v>153760</v>
      </c>
      <c r="O440" t="s">
        <v>238</v>
      </c>
    </row>
    <row r="441" spans="1:15" hidden="1" x14ac:dyDescent="0.3">
      <c r="A441" t="s">
        <v>132</v>
      </c>
      <c r="B441" t="s">
        <v>237</v>
      </c>
      <c r="C441" t="s">
        <v>13</v>
      </c>
      <c r="D441" t="s">
        <v>133</v>
      </c>
      <c r="E441">
        <v>2765</v>
      </c>
      <c r="F441">
        <v>2765</v>
      </c>
      <c r="G441">
        <v>3303</v>
      </c>
      <c r="H441">
        <v>329</v>
      </c>
      <c r="I441">
        <v>25.9</v>
      </c>
      <c r="J441">
        <f t="shared" si="12"/>
        <v>71613.5</v>
      </c>
      <c r="K441" t="s">
        <v>129</v>
      </c>
      <c r="L441">
        <v>903</v>
      </c>
      <c r="M441">
        <v>903</v>
      </c>
      <c r="N441">
        <f t="shared" si="13"/>
        <v>297087</v>
      </c>
      <c r="O441" t="s">
        <v>238</v>
      </c>
    </row>
    <row r="442" spans="1:15" hidden="1" x14ac:dyDescent="0.3">
      <c r="A442" t="s">
        <v>134</v>
      </c>
      <c r="B442" t="s">
        <v>237</v>
      </c>
      <c r="C442" t="s">
        <v>13</v>
      </c>
      <c r="D442" t="s">
        <v>135</v>
      </c>
      <c r="E442">
        <v>2460</v>
      </c>
      <c r="F442">
        <v>2460</v>
      </c>
      <c r="G442">
        <v>2511</v>
      </c>
      <c r="H442">
        <v>310</v>
      </c>
      <c r="I442">
        <v>26.3</v>
      </c>
      <c r="J442">
        <f t="shared" si="12"/>
        <v>64698</v>
      </c>
      <c r="K442" t="s">
        <v>129</v>
      </c>
      <c r="L442">
        <v>814</v>
      </c>
      <c r="M442">
        <v>814</v>
      </c>
      <c r="N442">
        <f t="shared" si="13"/>
        <v>252340</v>
      </c>
      <c r="O442" t="s">
        <v>238</v>
      </c>
    </row>
    <row r="443" spans="1:15" hidden="1" x14ac:dyDescent="0.3">
      <c r="A443" t="s">
        <v>136</v>
      </c>
      <c r="B443" t="s">
        <v>237</v>
      </c>
      <c r="C443" t="s">
        <v>13</v>
      </c>
      <c r="D443" t="s">
        <v>137</v>
      </c>
      <c r="E443">
        <v>120</v>
      </c>
      <c r="F443">
        <v>120</v>
      </c>
      <c r="G443">
        <v>36</v>
      </c>
      <c r="I443">
        <v>21.9</v>
      </c>
      <c r="J443">
        <f t="shared" si="12"/>
        <v>2628</v>
      </c>
      <c r="K443" t="s">
        <v>129</v>
      </c>
      <c r="L443">
        <v>0</v>
      </c>
      <c r="N443">
        <f t="shared" si="13"/>
        <v>0</v>
      </c>
      <c r="O443" t="s">
        <v>238</v>
      </c>
    </row>
    <row r="444" spans="1:15" hidden="1" x14ac:dyDescent="0.3">
      <c r="A444" t="s">
        <v>138</v>
      </c>
      <c r="B444" t="s">
        <v>237</v>
      </c>
      <c r="C444" t="s">
        <v>13</v>
      </c>
      <c r="D444" t="s">
        <v>139</v>
      </c>
      <c r="E444">
        <v>2195</v>
      </c>
      <c r="F444">
        <v>2195</v>
      </c>
      <c r="G444">
        <v>4992</v>
      </c>
      <c r="H444">
        <v>206</v>
      </c>
      <c r="I444">
        <v>23.8</v>
      </c>
      <c r="J444">
        <f t="shared" si="12"/>
        <v>52241</v>
      </c>
      <c r="K444" t="s">
        <v>140</v>
      </c>
      <c r="L444">
        <v>1172</v>
      </c>
      <c r="M444">
        <v>1172</v>
      </c>
      <c r="N444">
        <f t="shared" si="13"/>
        <v>241432</v>
      </c>
      <c r="O444" t="s">
        <v>238</v>
      </c>
    </row>
    <row r="445" spans="1:15" hidden="1" x14ac:dyDescent="0.3">
      <c r="A445" t="s">
        <v>141</v>
      </c>
      <c r="B445" t="s">
        <v>237</v>
      </c>
      <c r="C445" t="s">
        <v>13</v>
      </c>
      <c r="D445" t="s">
        <v>142</v>
      </c>
      <c r="E445">
        <v>635</v>
      </c>
      <c r="F445">
        <v>635</v>
      </c>
      <c r="G445">
        <v>1259</v>
      </c>
      <c r="H445">
        <v>450</v>
      </c>
      <c r="I445">
        <v>34.799999999999997</v>
      </c>
      <c r="J445">
        <f t="shared" si="12"/>
        <v>22098</v>
      </c>
      <c r="K445" t="s">
        <v>143</v>
      </c>
      <c r="L445">
        <v>240</v>
      </c>
      <c r="M445">
        <v>240</v>
      </c>
      <c r="N445">
        <f t="shared" si="13"/>
        <v>108000</v>
      </c>
      <c r="O445" t="s">
        <v>238</v>
      </c>
    </row>
    <row r="446" spans="1:15" x14ac:dyDescent="0.3">
      <c r="A446" t="s">
        <v>144</v>
      </c>
      <c r="B446" t="s">
        <v>237</v>
      </c>
      <c r="C446" t="s">
        <v>13</v>
      </c>
      <c r="D446" t="s">
        <v>145</v>
      </c>
      <c r="E446">
        <v>0</v>
      </c>
      <c r="G446">
        <v>38</v>
      </c>
      <c r="J446">
        <f t="shared" si="12"/>
        <v>0</v>
      </c>
      <c r="K446" t="s">
        <v>143</v>
      </c>
      <c r="L446">
        <v>0</v>
      </c>
      <c r="N446">
        <f t="shared" si="13"/>
        <v>0</v>
      </c>
      <c r="O446" t="s">
        <v>238</v>
      </c>
    </row>
    <row r="447" spans="1:15" hidden="1" x14ac:dyDescent="0.3">
      <c r="A447" t="s">
        <v>146</v>
      </c>
      <c r="B447" t="s">
        <v>237</v>
      </c>
      <c r="C447" t="s">
        <v>13</v>
      </c>
      <c r="D447" t="s">
        <v>147</v>
      </c>
      <c r="E447">
        <v>1505</v>
      </c>
      <c r="F447">
        <v>1505</v>
      </c>
      <c r="G447">
        <v>4534</v>
      </c>
      <c r="H447">
        <v>164</v>
      </c>
      <c r="I447">
        <v>17.600000000000001</v>
      </c>
      <c r="J447">
        <f t="shared" si="12"/>
        <v>26488.000000000004</v>
      </c>
      <c r="K447" t="s">
        <v>148</v>
      </c>
      <c r="L447">
        <v>725</v>
      </c>
      <c r="M447">
        <v>725</v>
      </c>
      <c r="N447">
        <f t="shared" si="13"/>
        <v>118900</v>
      </c>
      <c r="O447" t="s">
        <v>238</v>
      </c>
    </row>
    <row r="448" spans="1:15" hidden="1" x14ac:dyDescent="0.3">
      <c r="A448" t="s">
        <v>149</v>
      </c>
      <c r="B448" t="s">
        <v>237</v>
      </c>
      <c r="C448" t="s">
        <v>13</v>
      </c>
      <c r="D448" t="s">
        <v>150</v>
      </c>
      <c r="E448">
        <v>1100</v>
      </c>
      <c r="F448">
        <v>1100</v>
      </c>
      <c r="G448">
        <v>5877</v>
      </c>
      <c r="H448">
        <v>166</v>
      </c>
      <c r="I448">
        <v>16.5</v>
      </c>
      <c r="J448">
        <f t="shared" si="12"/>
        <v>18150</v>
      </c>
      <c r="K448" t="s">
        <v>148</v>
      </c>
      <c r="L448">
        <v>494</v>
      </c>
      <c r="M448">
        <v>494</v>
      </c>
      <c r="N448">
        <f t="shared" si="13"/>
        <v>82004</v>
      </c>
      <c r="O448" t="s">
        <v>238</v>
      </c>
    </row>
    <row r="449" spans="1:15" hidden="1" x14ac:dyDescent="0.3">
      <c r="A449" t="s">
        <v>151</v>
      </c>
      <c r="B449" t="s">
        <v>237</v>
      </c>
      <c r="C449" t="s">
        <v>13</v>
      </c>
      <c r="D449" t="s">
        <v>152</v>
      </c>
      <c r="E449">
        <v>1625</v>
      </c>
      <c r="F449">
        <v>1625</v>
      </c>
      <c r="G449">
        <v>5519</v>
      </c>
      <c r="H449">
        <v>177</v>
      </c>
      <c r="I449">
        <v>20.3</v>
      </c>
      <c r="J449">
        <f t="shared" si="12"/>
        <v>32987.5</v>
      </c>
      <c r="K449" t="s">
        <v>148</v>
      </c>
      <c r="L449">
        <v>748</v>
      </c>
      <c r="M449">
        <v>748</v>
      </c>
      <c r="N449">
        <f t="shared" si="13"/>
        <v>132396</v>
      </c>
      <c r="O449" t="s">
        <v>238</v>
      </c>
    </row>
    <row r="450" spans="1:15" hidden="1" x14ac:dyDescent="0.3">
      <c r="A450" t="s">
        <v>153</v>
      </c>
      <c r="B450" t="s">
        <v>237</v>
      </c>
      <c r="C450" t="s">
        <v>13</v>
      </c>
      <c r="D450" t="s">
        <v>154</v>
      </c>
      <c r="E450">
        <v>2055</v>
      </c>
      <c r="F450">
        <v>2055</v>
      </c>
      <c r="G450">
        <v>3554</v>
      </c>
      <c r="H450">
        <v>192</v>
      </c>
      <c r="I450">
        <v>19.8</v>
      </c>
      <c r="J450">
        <f t="shared" si="12"/>
        <v>40689</v>
      </c>
      <c r="K450" t="s">
        <v>148</v>
      </c>
      <c r="L450">
        <v>846</v>
      </c>
      <c r="M450">
        <v>846</v>
      </c>
      <c r="N450">
        <f t="shared" si="13"/>
        <v>162432</v>
      </c>
      <c r="O450" t="s">
        <v>238</v>
      </c>
    </row>
    <row r="451" spans="1:15" hidden="1" x14ac:dyDescent="0.3">
      <c r="A451" t="s">
        <v>155</v>
      </c>
      <c r="B451" t="s">
        <v>237</v>
      </c>
      <c r="C451" t="s">
        <v>13</v>
      </c>
      <c r="D451" t="s">
        <v>156</v>
      </c>
      <c r="E451">
        <v>2500</v>
      </c>
      <c r="F451">
        <v>2500</v>
      </c>
      <c r="G451">
        <v>4663</v>
      </c>
      <c r="H451">
        <v>224</v>
      </c>
      <c r="I451">
        <v>25.6</v>
      </c>
      <c r="J451">
        <f t="shared" ref="J451:J514" si="14">I451*F451</f>
        <v>64000</v>
      </c>
      <c r="K451" t="s">
        <v>148</v>
      </c>
      <c r="L451">
        <v>1101</v>
      </c>
      <c r="M451">
        <v>1101</v>
      </c>
      <c r="N451">
        <f t="shared" ref="N451:N514" si="15">M451*H451</f>
        <v>246624</v>
      </c>
      <c r="O451" t="s">
        <v>238</v>
      </c>
    </row>
    <row r="452" spans="1:15" hidden="1" x14ac:dyDescent="0.3">
      <c r="A452" t="s">
        <v>157</v>
      </c>
      <c r="B452" t="s">
        <v>237</v>
      </c>
      <c r="C452" t="s">
        <v>13</v>
      </c>
      <c r="D452" t="s">
        <v>158</v>
      </c>
      <c r="E452">
        <v>1400</v>
      </c>
      <c r="F452">
        <v>1400</v>
      </c>
      <c r="G452">
        <v>6891</v>
      </c>
      <c r="H452">
        <v>166</v>
      </c>
      <c r="I452">
        <v>15.5</v>
      </c>
      <c r="J452">
        <f t="shared" si="14"/>
        <v>21700</v>
      </c>
      <c r="K452" t="s">
        <v>140</v>
      </c>
      <c r="L452">
        <v>555</v>
      </c>
      <c r="M452">
        <v>555</v>
      </c>
      <c r="N452">
        <f t="shared" si="15"/>
        <v>92130</v>
      </c>
      <c r="O452" t="s">
        <v>238</v>
      </c>
    </row>
    <row r="453" spans="1:15" hidden="1" x14ac:dyDescent="0.3">
      <c r="A453" t="s">
        <v>159</v>
      </c>
      <c r="B453" t="s">
        <v>237</v>
      </c>
      <c r="C453" t="s">
        <v>13</v>
      </c>
      <c r="D453" t="s">
        <v>160</v>
      </c>
      <c r="E453">
        <v>1665</v>
      </c>
      <c r="F453">
        <v>1665</v>
      </c>
      <c r="G453">
        <v>6888</v>
      </c>
      <c r="H453">
        <v>159</v>
      </c>
      <c r="I453">
        <v>15</v>
      </c>
      <c r="J453">
        <f t="shared" si="14"/>
        <v>24975</v>
      </c>
      <c r="K453" t="s">
        <v>140</v>
      </c>
      <c r="L453">
        <v>768</v>
      </c>
      <c r="M453">
        <v>768</v>
      </c>
      <c r="N453">
        <f t="shared" si="15"/>
        <v>122112</v>
      </c>
      <c r="O453" t="s">
        <v>238</v>
      </c>
    </row>
    <row r="454" spans="1:15" hidden="1" x14ac:dyDescent="0.3">
      <c r="A454" t="s">
        <v>161</v>
      </c>
      <c r="B454" t="s">
        <v>237</v>
      </c>
      <c r="C454" t="s">
        <v>13</v>
      </c>
      <c r="D454" t="s">
        <v>162</v>
      </c>
      <c r="E454">
        <v>1300</v>
      </c>
      <c r="F454">
        <v>1300</v>
      </c>
      <c r="G454">
        <v>6067</v>
      </c>
      <c r="H454">
        <v>166</v>
      </c>
      <c r="I454">
        <v>14.5</v>
      </c>
      <c r="J454">
        <f t="shared" si="14"/>
        <v>18850</v>
      </c>
      <c r="K454" t="s">
        <v>140</v>
      </c>
      <c r="L454">
        <v>473</v>
      </c>
      <c r="M454">
        <v>473</v>
      </c>
      <c r="N454">
        <f t="shared" si="15"/>
        <v>78518</v>
      </c>
      <c r="O454" t="s">
        <v>238</v>
      </c>
    </row>
    <row r="455" spans="1:15" hidden="1" x14ac:dyDescent="0.3">
      <c r="A455" t="s">
        <v>163</v>
      </c>
      <c r="B455" t="s">
        <v>237</v>
      </c>
      <c r="C455" t="s">
        <v>13</v>
      </c>
      <c r="D455" t="s">
        <v>164</v>
      </c>
      <c r="E455">
        <v>1190</v>
      </c>
      <c r="F455">
        <v>1190</v>
      </c>
      <c r="G455">
        <v>4831</v>
      </c>
      <c r="H455">
        <v>157</v>
      </c>
      <c r="I455">
        <v>15.7</v>
      </c>
      <c r="J455">
        <f t="shared" si="14"/>
        <v>18683</v>
      </c>
      <c r="K455" t="s">
        <v>140</v>
      </c>
      <c r="L455">
        <v>427</v>
      </c>
      <c r="M455">
        <v>427</v>
      </c>
      <c r="N455">
        <f t="shared" si="15"/>
        <v>67039</v>
      </c>
      <c r="O455" t="s">
        <v>238</v>
      </c>
    </row>
    <row r="456" spans="1:15" hidden="1" x14ac:dyDescent="0.3">
      <c r="A456" t="s">
        <v>165</v>
      </c>
      <c r="B456" t="s">
        <v>237</v>
      </c>
      <c r="C456" t="s">
        <v>13</v>
      </c>
      <c r="D456" t="s">
        <v>166</v>
      </c>
      <c r="E456">
        <v>1485</v>
      </c>
      <c r="F456">
        <v>1485</v>
      </c>
      <c r="G456">
        <v>3027</v>
      </c>
      <c r="H456">
        <v>222</v>
      </c>
      <c r="I456">
        <v>23.2</v>
      </c>
      <c r="J456">
        <f t="shared" si="14"/>
        <v>34452</v>
      </c>
      <c r="K456" t="s">
        <v>140</v>
      </c>
      <c r="L456">
        <v>701</v>
      </c>
      <c r="M456">
        <v>701</v>
      </c>
      <c r="N456">
        <f t="shared" si="15"/>
        <v>155622</v>
      </c>
      <c r="O456" t="s">
        <v>238</v>
      </c>
    </row>
    <row r="457" spans="1:15" hidden="1" x14ac:dyDescent="0.3">
      <c r="A457" t="s">
        <v>167</v>
      </c>
      <c r="B457" t="s">
        <v>237</v>
      </c>
      <c r="C457" t="s">
        <v>13</v>
      </c>
      <c r="D457" t="s">
        <v>168</v>
      </c>
      <c r="E457">
        <v>690</v>
      </c>
      <c r="F457">
        <v>690</v>
      </c>
      <c r="G457">
        <v>2072</v>
      </c>
      <c r="H457">
        <v>132</v>
      </c>
      <c r="I457">
        <v>17.5</v>
      </c>
      <c r="J457">
        <f t="shared" si="14"/>
        <v>12075</v>
      </c>
      <c r="K457" t="s">
        <v>140</v>
      </c>
      <c r="L457">
        <v>352</v>
      </c>
      <c r="M457">
        <v>352</v>
      </c>
      <c r="N457">
        <f t="shared" si="15"/>
        <v>46464</v>
      </c>
      <c r="O457" t="s">
        <v>238</v>
      </c>
    </row>
    <row r="458" spans="1:15" x14ac:dyDescent="0.3">
      <c r="A458" t="s">
        <v>169</v>
      </c>
      <c r="B458" t="s">
        <v>237</v>
      </c>
      <c r="C458" t="s">
        <v>13</v>
      </c>
      <c r="D458" t="s">
        <v>170</v>
      </c>
      <c r="E458">
        <v>0</v>
      </c>
      <c r="J458">
        <f t="shared" si="14"/>
        <v>0</v>
      </c>
      <c r="K458" t="s">
        <v>140</v>
      </c>
      <c r="L458">
        <v>0</v>
      </c>
      <c r="N458">
        <f t="shared" si="15"/>
        <v>0</v>
      </c>
      <c r="O458" t="s">
        <v>238</v>
      </c>
    </row>
    <row r="459" spans="1:15" hidden="1" x14ac:dyDescent="0.3">
      <c r="A459" t="s">
        <v>171</v>
      </c>
      <c r="B459" t="s">
        <v>237</v>
      </c>
      <c r="C459" t="s">
        <v>13</v>
      </c>
      <c r="D459" t="s">
        <v>172</v>
      </c>
      <c r="E459">
        <v>510</v>
      </c>
      <c r="F459">
        <v>510</v>
      </c>
      <c r="G459">
        <v>1250</v>
      </c>
      <c r="H459">
        <v>291</v>
      </c>
      <c r="I459">
        <v>33.4</v>
      </c>
      <c r="J459">
        <f t="shared" si="14"/>
        <v>17034</v>
      </c>
      <c r="K459" t="s">
        <v>173</v>
      </c>
      <c r="L459">
        <v>254</v>
      </c>
      <c r="M459">
        <v>254</v>
      </c>
      <c r="N459">
        <f t="shared" si="15"/>
        <v>73914</v>
      </c>
      <c r="O459" t="s">
        <v>238</v>
      </c>
    </row>
    <row r="460" spans="1:15" hidden="1" x14ac:dyDescent="0.3">
      <c r="A460" t="s">
        <v>174</v>
      </c>
      <c r="B460" t="s">
        <v>237</v>
      </c>
      <c r="C460" t="s">
        <v>13</v>
      </c>
      <c r="D460" t="s">
        <v>175</v>
      </c>
      <c r="E460">
        <v>2440</v>
      </c>
      <c r="F460">
        <v>2440</v>
      </c>
      <c r="G460">
        <v>7312</v>
      </c>
      <c r="H460">
        <v>182</v>
      </c>
      <c r="I460">
        <v>21.9</v>
      </c>
      <c r="J460">
        <f t="shared" si="14"/>
        <v>53436</v>
      </c>
      <c r="K460" t="s">
        <v>176</v>
      </c>
      <c r="L460">
        <v>1221</v>
      </c>
      <c r="M460">
        <v>1221</v>
      </c>
      <c r="N460">
        <f t="shared" si="15"/>
        <v>222222</v>
      </c>
      <c r="O460" t="s">
        <v>238</v>
      </c>
    </row>
    <row r="461" spans="1:15" hidden="1" x14ac:dyDescent="0.3">
      <c r="A461" t="s">
        <v>177</v>
      </c>
      <c r="B461" t="s">
        <v>237</v>
      </c>
      <c r="C461" t="s">
        <v>13</v>
      </c>
      <c r="D461" t="s">
        <v>178</v>
      </c>
      <c r="E461">
        <v>1165</v>
      </c>
      <c r="F461">
        <v>1165</v>
      </c>
      <c r="G461">
        <v>1871</v>
      </c>
      <c r="H461">
        <v>236</v>
      </c>
      <c r="I461">
        <v>25.2</v>
      </c>
      <c r="J461">
        <f t="shared" si="14"/>
        <v>29358</v>
      </c>
      <c r="K461" t="s">
        <v>176</v>
      </c>
      <c r="L461">
        <v>505</v>
      </c>
      <c r="M461">
        <v>505</v>
      </c>
      <c r="N461">
        <f t="shared" si="15"/>
        <v>119180</v>
      </c>
      <c r="O461" t="s">
        <v>238</v>
      </c>
    </row>
    <row r="462" spans="1:15" hidden="1" x14ac:dyDescent="0.3">
      <c r="A462" t="s">
        <v>179</v>
      </c>
      <c r="B462" t="s">
        <v>237</v>
      </c>
      <c r="C462" t="s">
        <v>13</v>
      </c>
      <c r="D462" t="s">
        <v>180</v>
      </c>
      <c r="E462">
        <v>1445</v>
      </c>
      <c r="F462">
        <v>1445</v>
      </c>
      <c r="G462">
        <v>7120</v>
      </c>
      <c r="H462">
        <v>192</v>
      </c>
      <c r="I462">
        <v>23.3</v>
      </c>
      <c r="J462">
        <f t="shared" si="14"/>
        <v>33668.5</v>
      </c>
      <c r="K462" t="s">
        <v>176</v>
      </c>
      <c r="L462">
        <v>630</v>
      </c>
      <c r="M462">
        <v>630</v>
      </c>
      <c r="N462">
        <f t="shared" si="15"/>
        <v>120960</v>
      </c>
      <c r="O462" t="s">
        <v>238</v>
      </c>
    </row>
    <row r="463" spans="1:15" hidden="1" x14ac:dyDescent="0.3">
      <c r="A463" t="s">
        <v>181</v>
      </c>
      <c r="B463" t="s">
        <v>237</v>
      </c>
      <c r="C463" t="s">
        <v>13</v>
      </c>
      <c r="D463" t="s">
        <v>182</v>
      </c>
      <c r="E463">
        <v>2055</v>
      </c>
      <c r="F463">
        <v>2055</v>
      </c>
      <c r="G463">
        <v>6791</v>
      </c>
      <c r="H463">
        <v>195</v>
      </c>
      <c r="I463">
        <v>21.5</v>
      </c>
      <c r="J463">
        <f t="shared" si="14"/>
        <v>44182.5</v>
      </c>
      <c r="K463" t="s">
        <v>176</v>
      </c>
      <c r="L463">
        <v>884</v>
      </c>
      <c r="M463">
        <v>884</v>
      </c>
      <c r="N463">
        <f t="shared" si="15"/>
        <v>172380</v>
      </c>
      <c r="O463" t="s">
        <v>238</v>
      </c>
    </row>
    <row r="464" spans="1:15" hidden="1" x14ac:dyDescent="0.3">
      <c r="A464" t="s">
        <v>183</v>
      </c>
      <c r="B464" t="s">
        <v>237</v>
      </c>
      <c r="C464" t="s">
        <v>13</v>
      </c>
      <c r="D464" t="s">
        <v>184</v>
      </c>
      <c r="E464">
        <v>1820</v>
      </c>
      <c r="F464">
        <v>1820</v>
      </c>
      <c r="G464">
        <v>6837</v>
      </c>
      <c r="H464">
        <v>215</v>
      </c>
      <c r="I464">
        <v>23.4</v>
      </c>
      <c r="J464">
        <f t="shared" si="14"/>
        <v>42588</v>
      </c>
      <c r="K464" t="s">
        <v>173</v>
      </c>
      <c r="L464">
        <v>760</v>
      </c>
      <c r="M464">
        <v>760</v>
      </c>
      <c r="N464">
        <f t="shared" si="15"/>
        <v>163400</v>
      </c>
      <c r="O464" t="s">
        <v>238</v>
      </c>
    </row>
    <row r="465" spans="1:15" hidden="1" x14ac:dyDescent="0.3">
      <c r="A465" t="s">
        <v>185</v>
      </c>
      <c r="B465" t="s">
        <v>237</v>
      </c>
      <c r="C465" t="s">
        <v>13</v>
      </c>
      <c r="D465" t="s">
        <v>186</v>
      </c>
      <c r="E465">
        <v>2320</v>
      </c>
      <c r="F465">
        <v>2320</v>
      </c>
      <c r="G465">
        <v>6680</v>
      </c>
      <c r="H465">
        <v>263</v>
      </c>
      <c r="I465">
        <v>26.1</v>
      </c>
      <c r="J465">
        <f t="shared" si="14"/>
        <v>60552</v>
      </c>
      <c r="K465" t="s">
        <v>173</v>
      </c>
      <c r="L465">
        <v>825</v>
      </c>
      <c r="M465">
        <v>825</v>
      </c>
      <c r="N465">
        <f t="shared" si="15"/>
        <v>216975</v>
      </c>
      <c r="O465" t="s">
        <v>238</v>
      </c>
    </row>
    <row r="466" spans="1:15" hidden="1" x14ac:dyDescent="0.3">
      <c r="A466" t="s">
        <v>187</v>
      </c>
      <c r="B466" t="s">
        <v>237</v>
      </c>
      <c r="C466" t="s">
        <v>13</v>
      </c>
      <c r="D466" t="s">
        <v>188</v>
      </c>
      <c r="E466">
        <v>2425</v>
      </c>
      <c r="F466">
        <v>2425</v>
      </c>
      <c r="G466">
        <v>6957</v>
      </c>
      <c r="H466">
        <v>239</v>
      </c>
      <c r="I466">
        <v>23.3</v>
      </c>
      <c r="J466">
        <f t="shared" si="14"/>
        <v>56502.5</v>
      </c>
      <c r="K466" t="s">
        <v>173</v>
      </c>
      <c r="L466">
        <v>880</v>
      </c>
      <c r="M466">
        <v>880</v>
      </c>
      <c r="N466">
        <f t="shared" si="15"/>
        <v>210320</v>
      </c>
      <c r="O466" t="s">
        <v>238</v>
      </c>
    </row>
    <row r="467" spans="1:15" hidden="1" x14ac:dyDescent="0.3">
      <c r="A467" t="s">
        <v>189</v>
      </c>
      <c r="B467" t="s">
        <v>237</v>
      </c>
      <c r="C467" t="s">
        <v>13</v>
      </c>
      <c r="D467" t="s">
        <v>190</v>
      </c>
      <c r="E467">
        <v>2945</v>
      </c>
      <c r="F467">
        <v>2945</v>
      </c>
      <c r="G467">
        <v>5647</v>
      </c>
      <c r="H467">
        <v>296</v>
      </c>
      <c r="I467">
        <v>29.4</v>
      </c>
      <c r="J467">
        <f t="shared" si="14"/>
        <v>86583</v>
      </c>
      <c r="K467" t="s">
        <v>173</v>
      </c>
      <c r="L467">
        <v>1147</v>
      </c>
      <c r="M467">
        <v>1147</v>
      </c>
      <c r="N467">
        <f t="shared" si="15"/>
        <v>339512</v>
      </c>
      <c r="O467" t="s">
        <v>238</v>
      </c>
    </row>
    <row r="468" spans="1:15" x14ac:dyDescent="0.3">
      <c r="A468" t="s">
        <v>191</v>
      </c>
      <c r="B468" t="s">
        <v>237</v>
      </c>
      <c r="C468" t="s">
        <v>13</v>
      </c>
      <c r="D468" t="s">
        <v>192</v>
      </c>
      <c r="E468">
        <v>0</v>
      </c>
      <c r="G468">
        <v>21</v>
      </c>
      <c r="J468">
        <f t="shared" si="14"/>
        <v>0</v>
      </c>
      <c r="K468" t="s">
        <v>193</v>
      </c>
      <c r="L468">
        <v>0</v>
      </c>
      <c r="N468">
        <f t="shared" si="15"/>
        <v>0</v>
      </c>
      <c r="O468" t="s">
        <v>238</v>
      </c>
    </row>
    <row r="469" spans="1:15" x14ac:dyDescent="0.3">
      <c r="A469" t="s">
        <v>194</v>
      </c>
      <c r="B469" t="s">
        <v>237</v>
      </c>
      <c r="C469" t="s">
        <v>13</v>
      </c>
      <c r="D469" t="s">
        <v>195</v>
      </c>
      <c r="E469">
        <v>0</v>
      </c>
      <c r="G469">
        <v>91</v>
      </c>
      <c r="J469">
        <f t="shared" si="14"/>
        <v>0</v>
      </c>
      <c r="K469" t="s">
        <v>176</v>
      </c>
      <c r="L469">
        <v>0</v>
      </c>
      <c r="N469">
        <f t="shared" si="15"/>
        <v>0</v>
      </c>
      <c r="O469" t="s">
        <v>238</v>
      </c>
    </row>
    <row r="470" spans="1:15" hidden="1" x14ac:dyDescent="0.3">
      <c r="A470" t="s">
        <v>196</v>
      </c>
      <c r="B470" t="s">
        <v>237</v>
      </c>
      <c r="C470" t="s">
        <v>13</v>
      </c>
      <c r="D470" t="s">
        <v>197</v>
      </c>
      <c r="E470">
        <v>3210</v>
      </c>
      <c r="F470">
        <v>3210</v>
      </c>
      <c r="G470">
        <v>6772</v>
      </c>
      <c r="H470">
        <v>165</v>
      </c>
      <c r="I470">
        <v>20.9</v>
      </c>
      <c r="J470">
        <f t="shared" si="14"/>
        <v>67089</v>
      </c>
      <c r="K470" t="s">
        <v>198</v>
      </c>
      <c r="L470">
        <v>1639</v>
      </c>
      <c r="M470">
        <v>1639</v>
      </c>
      <c r="N470">
        <f t="shared" si="15"/>
        <v>270435</v>
      </c>
      <c r="O470" t="s">
        <v>238</v>
      </c>
    </row>
    <row r="471" spans="1:15" hidden="1" x14ac:dyDescent="0.3">
      <c r="A471" t="s">
        <v>199</v>
      </c>
      <c r="B471" t="s">
        <v>237</v>
      </c>
      <c r="C471" t="s">
        <v>13</v>
      </c>
      <c r="D471" t="s">
        <v>200</v>
      </c>
      <c r="E471">
        <v>2430</v>
      </c>
      <c r="F471">
        <v>2430</v>
      </c>
      <c r="G471">
        <v>5516</v>
      </c>
      <c r="H471">
        <v>237</v>
      </c>
      <c r="I471">
        <v>35.9</v>
      </c>
      <c r="J471">
        <f t="shared" si="14"/>
        <v>87237</v>
      </c>
      <c r="K471" t="s">
        <v>198</v>
      </c>
      <c r="L471">
        <v>1463</v>
      </c>
      <c r="M471">
        <v>1463</v>
      </c>
      <c r="N471">
        <f t="shared" si="15"/>
        <v>346731</v>
      </c>
      <c r="O471" t="s">
        <v>238</v>
      </c>
    </row>
    <row r="472" spans="1:15" x14ac:dyDescent="0.3">
      <c r="A472" t="s">
        <v>201</v>
      </c>
      <c r="B472" t="s">
        <v>237</v>
      </c>
      <c r="C472" t="s">
        <v>13</v>
      </c>
      <c r="D472" t="s">
        <v>202</v>
      </c>
      <c r="E472">
        <v>0</v>
      </c>
      <c r="J472">
        <f t="shared" si="14"/>
        <v>0</v>
      </c>
      <c r="K472" t="s">
        <v>198</v>
      </c>
      <c r="L472">
        <v>0</v>
      </c>
      <c r="N472">
        <f t="shared" si="15"/>
        <v>0</v>
      </c>
      <c r="O472" t="s">
        <v>238</v>
      </c>
    </row>
    <row r="473" spans="1:15" hidden="1" x14ac:dyDescent="0.3">
      <c r="A473" t="s">
        <v>203</v>
      </c>
      <c r="B473" t="s">
        <v>237</v>
      </c>
      <c r="C473" t="s">
        <v>13</v>
      </c>
      <c r="D473" t="s">
        <v>204</v>
      </c>
      <c r="E473">
        <v>1465</v>
      </c>
      <c r="F473">
        <v>1465</v>
      </c>
      <c r="G473">
        <v>5366</v>
      </c>
      <c r="H473">
        <v>202</v>
      </c>
      <c r="I473">
        <v>21.9</v>
      </c>
      <c r="J473">
        <f t="shared" si="14"/>
        <v>32083.499999999996</v>
      </c>
      <c r="K473" t="s">
        <v>198</v>
      </c>
      <c r="L473">
        <v>711</v>
      </c>
      <c r="M473">
        <v>711</v>
      </c>
      <c r="N473">
        <f t="shared" si="15"/>
        <v>143622</v>
      </c>
      <c r="O473" t="s">
        <v>238</v>
      </c>
    </row>
    <row r="474" spans="1:15" hidden="1" x14ac:dyDescent="0.3">
      <c r="A474" t="s">
        <v>205</v>
      </c>
      <c r="B474" t="s">
        <v>237</v>
      </c>
      <c r="C474" t="s">
        <v>13</v>
      </c>
      <c r="D474" t="s">
        <v>206</v>
      </c>
      <c r="E474">
        <v>265</v>
      </c>
      <c r="F474">
        <v>265</v>
      </c>
      <c r="G474">
        <v>110</v>
      </c>
      <c r="H474">
        <v>203</v>
      </c>
      <c r="I474">
        <v>12.3</v>
      </c>
      <c r="J474">
        <f t="shared" si="14"/>
        <v>3259.5</v>
      </c>
      <c r="K474" t="s">
        <v>198</v>
      </c>
      <c r="L474">
        <v>21</v>
      </c>
      <c r="M474">
        <v>21</v>
      </c>
      <c r="N474">
        <f t="shared" si="15"/>
        <v>4263</v>
      </c>
      <c r="O474" t="s">
        <v>238</v>
      </c>
    </row>
    <row r="475" spans="1:15" hidden="1" x14ac:dyDescent="0.3">
      <c r="A475" t="s">
        <v>207</v>
      </c>
      <c r="B475" t="s">
        <v>237</v>
      </c>
      <c r="C475" t="s">
        <v>13</v>
      </c>
      <c r="D475" t="s">
        <v>208</v>
      </c>
      <c r="E475">
        <v>4415</v>
      </c>
      <c r="F475">
        <v>4415</v>
      </c>
      <c r="G475">
        <v>4118</v>
      </c>
      <c r="H475">
        <v>168</v>
      </c>
      <c r="I475">
        <v>18.5</v>
      </c>
      <c r="J475">
        <f t="shared" si="14"/>
        <v>81677.5</v>
      </c>
      <c r="K475" t="s">
        <v>198</v>
      </c>
      <c r="L475">
        <v>2123</v>
      </c>
      <c r="M475">
        <v>2123</v>
      </c>
      <c r="N475">
        <f t="shared" si="15"/>
        <v>356664</v>
      </c>
      <c r="O475" t="s">
        <v>238</v>
      </c>
    </row>
    <row r="476" spans="1:15" hidden="1" x14ac:dyDescent="0.3">
      <c r="A476" t="s">
        <v>209</v>
      </c>
      <c r="B476" t="s">
        <v>237</v>
      </c>
      <c r="C476" t="s">
        <v>13</v>
      </c>
      <c r="D476" t="s">
        <v>210</v>
      </c>
      <c r="E476">
        <v>7675</v>
      </c>
      <c r="F476">
        <v>7675</v>
      </c>
      <c r="G476">
        <v>6267</v>
      </c>
      <c r="H476">
        <v>182</v>
      </c>
      <c r="I476">
        <v>18.2</v>
      </c>
      <c r="J476">
        <f t="shared" si="14"/>
        <v>139685</v>
      </c>
      <c r="K476" t="s">
        <v>211</v>
      </c>
      <c r="L476">
        <v>3162</v>
      </c>
      <c r="M476">
        <v>3162</v>
      </c>
      <c r="N476">
        <f t="shared" si="15"/>
        <v>575484</v>
      </c>
      <c r="O476" t="s">
        <v>238</v>
      </c>
    </row>
    <row r="477" spans="1:15" hidden="1" x14ac:dyDescent="0.3">
      <c r="A477" t="s">
        <v>212</v>
      </c>
      <c r="B477" t="s">
        <v>237</v>
      </c>
      <c r="C477" t="s">
        <v>13</v>
      </c>
      <c r="D477" t="s">
        <v>213</v>
      </c>
      <c r="E477">
        <v>115</v>
      </c>
      <c r="F477">
        <v>115</v>
      </c>
      <c r="G477">
        <v>151</v>
      </c>
      <c r="I477">
        <v>20.100000000000001</v>
      </c>
      <c r="J477">
        <f t="shared" si="14"/>
        <v>2311.5</v>
      </c>
      <c r="K477" t="s">
        <v>214</v>
      </c>
      <c r="L477">
        <v>0</v>
      </c>
      <c r="N477">
        <f t="shared" si="15"/>
        <v>0</v>
      </c>
      <c r="O477" t="s">
        <v>238</v>
      </c>
    </row>
    <row r="478" spans="1:15" x14ac:dyDescent="0.3">
      <c r="A478" t="s">
        <v>215</v>
      </c>
      <c r="B478" t="s">
        <v>237</v>
      </c>
      <c r="C478" t="s">
        <v>13</v>
      </c>
      <c r="D478" t="s">
        <v>216</v>
      </c>
      <c r="E478">
        <v>0</v>
      </c>
      <c r="G478">
        <v>16</v>
      </c>
      <c r="J478">
        <f t="shared" si="14"/>
        <v>0</v>
      </c>
      <c r="K478" t="s">
        <v>214</v>
      </c>
      <c r="L478">
        <v>0</v>
      </c>
      <c r="N478">
        <f t="shared" si="15"/>
        <v>0</v>
      </c>
      <c r="O478" t="s">
        <v>238</v>
      </c>
    </row>
    <row r="479" spans="1:15" x14ac:dyDescent="0.3">
      <c r="A479" t="s">
        <v>217</v>
      </c>
      <c r="B479" t="s">
        <v>237</v>
      </c>
      <c r="C479" t="s">
        <v>13</v>
      </c>
      <c r="D479" t="s">
        <v>218</v>
      </c>
      <c r="E479">
        <v>0</v>
      </c>
      <c r="G479">
        <v>53</v>
      </c>
      <c r="J479">
        <f t="shared" si="14"/>
        <v>0</v>
      </c>
      <c r="K479" t="s">
        <v>214</v>
      </c>
      <c r="L479">
        <v>0</v>
      </c>
      <c r="N479">
        <f t="shared" si="15"/>
        <v>0</v>
      </c>
      <c r="O479" t="s">
        <v>238</v>
      </c>
    </row>
    <row r="480" spans="1:15" hidden="1" x14ac:dyDescent="0.3">
      <c r="A480" t="s">
        <v>219</v>
      </c>
      <c r="B480" t="s">
        <v>237</v>
      </c>
      <c r="C480" t="s">
        <v>13</v>
      </c>
      <c r="D480" t="s">
        <v>220</v>
      </c>
      <c r="E480">
        <v>300</v>
      </c>
      <c r="F480">
        <v>300</v>
      </c>
      <c r="G480">
        <v>267</v>
      </c>
      <c r="H480">
        <v>291</v>
      </c>
      <c r="I480">
        <v>22.9</v>
      </c>
      <c r="J480">
        <f t="shared" si="14"/>
        <v>6870</v>
      </c>
      <c r="K480" t="s">
        <v>140</v>
      </c>
      <c r="L480">
        <v>111</v>
      </c>
      <c r="M480">
        <v>111</v>
      </c>
      <c r="N480">
        <f t="shared" si="15"/>
        <v>32301</v>
      </c>
      <c r="O480" t="s">
        <v>238</v>
      </c>
    </row>
    <row r="481" spans="1:15" hidden="1" x14ac:dyDescent="0.3">
      <c r="A481" t="s">
        <v>221</v>
      </c>
      <c r="B481" t="s">
        <v>237</v>
      </c>
      <c r="C481" t="s">
        <v>13</v>
      </c>
      <c r="D481" t="s">
        <v>222</v>
      </c>
      <c r="E481">
        <v>2950</v>
      </c>
      <c r="F481">
        <v>2950</v>
      </c>
      <c r="G481">
        <v>2477</v>
      </c>
      <c r="H481">
        <v>337</v>
      </c>
      <c r="I481">
        <v>26.7</v>
      </c>
      <c r="J481">
        <f t="shared" si="14"/>
        <v>78765</v>
      </c>
      <c r="K481" t="s">
        <v>223</v>
      </c>
      <c r="L481">
        <v>1090</v>
      </c>
      <c r="M481">
        <v>1090</v>
      </c>
      <c r="N481">
        <f t="shared" si="15"/>
        <v>367330</v>
      </c>
      <c r="O481" t="s">
        <v>238</v>
      </c>
    </row>
    <row r="482" spans="1:15" hidden="1" x14ac:dyDescent="0.3">
      <c r="A482" t="s">
        <v>224</v>
      </c>
      <c r="B482" t="s">
        <v>237</v>
      </c>
      <c r="C482" t="s">
        <v>13</v>
      </c>
      <c r="D482" t="s">
        <v>225</v>
      </c>
      <c r="E482">
        <v>100</v>
      </c>
      <c r="F482">
        <v>100</v>
      </c>
      <c r="G482">
        <v>254</v>
      </c>
      <c r="I482">
        <v>18.3</v>
      </c>
      <c r="J482">
        <f t="shared" si="14"/>
        <v>1830</v>
      </c>
      <c r="K482" t="s">
        <v>223</v>
      </c>
      <c r="L482">
        <v>0</v>
      </c>
      <c r="N482">
        <f t="shared" si="15"/>
        <v>0</v>
      </c>
      <c r="O482" t="s">
        <v>238</v>
      </c>
    </row>
    <row r="483" spans="1:15" x14ac:dyDescent="0.3">
      <c r="A483" t="s">
        <v>226</v>
      </c>
      <c r="B483" t="s">
        <v>237</v>
      </c>
      <c r="C483" t="s">
        <v>13</v>
      </c>
      <c r="D483" t="s">
        <v>227</v>
      </c>
      <c r="E483">
        <v>0</v>
      </c>
      <c r="G483">
        <v>42</v>
      </c>
      <c r="J483">
        <f t="shared" si="14"/>
        <v>0</v>
      </c>
      <c r="K483" t="s">
        <v>223</v>
      </c>
      <c r="L483">
        <v>0</v>
      </c>
      <c r="N483">
        <f t="shared" si="15"/>
        <v>0</v>
      </c>
      <c r="O483" t="s">
        <v>238</v>
      </c>
    </row>
    <row r="484" spans="1:15" hidden="1" x14ac:dyDescent="0.3">
      <c r="A484" t="s">
        <v>228</v>
      </c>
      <c r="B484" t="s">
        <v>237</v>
      </c>
      <c r="C484" t="s">
        <v>13</v>
      </c>
      <c r="D484" t="s">
        <v>229</v>
      </c>
      <c r="E484">
        <v>2340</v>
      </c>
      <c r="F484">
        <v>2340</v>
      </c>
      <c r="G484">
        <v>1425</v>
      </c>
      <c r="H484">
        <v>331</v>
      </c>
      <c r="I484">
        <v>34.4</v>
      </c>
      <c r="J484">
        <f t="shared" si="14"/>
        <v>80496</v>
      </c>
      <c r="K484" t="s">
        <v>223</v>
      </c>
      <c r="L484">
        <v>946</v>
      </c>
      <c r="M484">
        <v>946</v>
      </c>
      <c r="N484">
        <f t="shared" si="15"/>
        <v>313126</v>
      </c>
      <c r="O484" t="s">
        <v>238</v>
      </c>
    </row>
    <row r="485" spans="1:15" hidden="1" x14ac:dyDescent="0.3">
      <c r="A485" t="s">
        <v>230</v>
      </c>
      <c r="B485" t="s">
        <v>237</v>
      </c>
      <c r="C485" t="s">
        <v>13</v>
      </c>
      <c r="D485" t="s">
        <v>231</v>
      </c>
      <c r="E485">
        <v>295</v>
      </c>
      <c r="F485">
        <v>295</v>
      </c>
      <c r="G485">
        <v>106</v>
      </c>
      <c r="H485">
        <v>435</v>
      </c>
      <c r="I485">
        <v>26.7</v>
      </c>
      <c r="J485">
        <f t="shared" si="14"/>
        <v>7876.5</v>
      </c>
      <c r="K485" t="s">
        <v>223</v>
      </c>
      <c r="L485">
        <v>115</v>
      </c>
      <c r="M485">
        <v>115</v>
      </c>
      <c r="N485">
        <f t="shared" si="15"/>
        <v>50025</v>
      </c>
      <c r="O485" t="s">
        <v>238</v>
      </c>
    </row>
    <row r="486" spans="1:15" x14ac:dyDescent="0.3">
      <c r="A486" t="s">
        <v>232</v>
      </c>
      <c r="B486" t="s">
        <v>237</v>
      </c>
      <c r="C486" t="s">
        <v>13</v>
      </c>
      <c r="D486" t="s">
        <v>233</v>
      </c>
      <c r="E486">
        <v>0</v>
      </c>
      <c r="G486">
        <v>6</v>
      </c>
      <c r="J486">
        <f t="shared" si="14"/>
        <v>0</v>
      </c>
      <c r="K486" t="s">
        <v>223</v>
      </c>
      <c r="L486">
        <v>0</v>
      </c>
      <c r="N486">
        <f t="shared" si="15"/>
        <v>0</v>
      </c>
      <c r="O486" t="s">
        <v>238</v>
      </c>
    </row>
    <row r="487" spans="1:15" hidden="1" x14ac:dyDescent="0.3">
      <c r="A487" t="s">
        <v>11</v>
      </c>
      <c r="B487" t="s">
        <v>237</v>
      </c>
      <c r="C487" t="s">
        <v>13</v>
      </c>
      <c r="D487" t="s">
        <v>14</v>
      </c>
      <c r="E487">
        <v>5880</v>
      </c>
      <c r="F487">
        <v>5880</v>
      </c>
      <c r="G487">
        <v>8251</v>
      </c>
      <c r="H487">
        <v>230</v>
      </c>
      <c r="I487">
        <v>33.5</v>
      </c>
      <c r="J487">
        <f t="shared" si="14"/>
        <v>196980</v>
      </c>
      <c r="K487" t="s">
        <v>15</v>
      </c>
      <c r="L487">
        <v>3632</v>
      </c>
      <c r="M487">
        <v>3632</v>
      </c>
      <c r="N487">
        <f t="shared" si="15"/>
        <v>835360</v>
      </c>
      <c r="O487" t="s">
        <v>239</v>
      </c>
    </row>
    <row r="488" spans="1:15" hidden="1" x14ac:dyDescent="0.3">
      <c r="A488" t="s">
        <v>17</v>
      </c>
      <c r="B488" t="s">
        <v>237</v>
      </c>
      <c r="C488" t="s">
        <v>13</v>
      </c>
      <c r="D488" t="s">
        <v>18</v>
      </c>
      <c r="E488">
        <v>1925</v>
      </c>
      <c r="F488">
        <v>1925</v>
      </c>
      <c r="G488">
        <v>6742</v>
      </c>
      <c r="H488">
        <v>260</v>
      </c>
      <c r="I488">
        <v>30.9</v>
      </c>
      <c r="J488">
        <f t="shared" si="14"/>
        <v>59482.5</v>
      </c>
      <c r="K488" t="s">
        <v>15</v>
      </c>
      <c r="L488">
        <v>1142</v>
      </c>
      <c r="M488">
        <v>1142</v>
      </c>
      <c r="N488">
        <f t="shared" si="15"/>
        <v>296920</v>
      </c>
      <c r="O488" t="s">
        <v>239</v>
      </c>
    </row>
    <row r="489" spans="1:15" hidden="1" x14ac:dyDescent="0.3">
      <c r="A489" t="s">
        <v>19</v>
      </c>
      <c r="B489" t="s">
        <v>237</v>
      </c>
      <c r="C489" t="s">
        <v>13</v>
      </c>
      <c r="D489" t="s">
        <v>20</v>
      </c>
      <c r="E489">
        <v>1075</v>
      </c>
      <c r="F489">
        <v>1075</v>
      </c>
      <c r="G489">
        <v>13435</v>
      </c>
      <c r="H489">
        <v>169</v>
      </c>
      <c r="I489">
        <v>24.8</v>
      </c>
      <c r="J489">
        <f t="shared" si="14"/>
        <v>26660</v>
      </c>
      <c r="K489" t="s">
        <v>15</v>
      </c>
      <c r="L489">
        <v>629</v>
      </c>
      <c r="M489">
        <v>629</v>
      </c>
      <c r="N489">
        <f t="shared" si="15"/>
        <v>106301</v>
      </c>
      <c r="O489" t="s">
        <v>239</v>
      </c>
    </row>
    <row r="490" spans="1:15" hidden="1" x14ac:dyDescent="0.3">
      <c r="A490" t="s">
        <v>21</v>
      </c>
      <c r="B490" t="s">
        <v>237</v>
      </c>
      <c r="C490" t="s">
        <v>13</v>
      </c>
      <c r="D490" t="s">
        <v>22</v>
      </c>
      <c r="E490">
        <v>890</v>
      </c>
      <c r="F490">
        <v>890</v>
      </c>
      <c r="G490">
        <v>8994</v>
      </c>
      <c r="H490">
        <v>194</v>
      </c>
      <c r="I490">
        <v>27</v>
      </c>
      <c r="J490">
        <f t="shared" si="14"/>
        <v>24030</v>
      </c>
      <c r="K490" t="s">
        <v>15</v>
      </c>
      <c r="L490">
        <v>648</v>
      </c>
      <c r="M490">
        <v>648</v>
      </c>
      <c r="N490">
        <f t="shared" si="15"/>
        <v>125712</v>
      </c>
      <c r="O490" t="s">
        <v>239</v>
      </c>
    </row>
    <row r="491" spans="1:15" hidden="1" x14ac:dyDescent="0.3">
      <c r="A491" t="s">
        <v>23</v>
      </c>
      <c r="B491" t="s">
        <v>237</v>
      </c>
      <c r="C491" t="s">
        <v>13</v>
      </c>
      <c r="D491" t="s">
        <v>24</v>
      </c>
      <c r="E491">
        <v>2235</v>
      </c>
      <c r="F491">
        <v>2235</v>
      </c>
      <c r="G491">
        <v>3944</v>
      </c>
      <c r="H491">
        <v>205</v>
      </c>
      <c r="I491">
        <v>27</v>
      </c>
      <c r="J491">
        <f t="shared" si="14"/>
        <v>60345</v>
      </c>
      <c r="K491" t="s">
        <v>15</v>
      </c>
      <c r="L491">
        <v>1280</v>
      </c>
      <c r="M491">
        <v>1280</v>
      </c>
      <c r="N491">
        <f t="shared" si="15"/>
        <v>262400</v>
      </c>
      <c r="O491" t="s">
        <v>239</v>
      </c>
    </row>
    <row r="492" spans="1:15" hidden="1" x14ac:dyDescent="0.3">
      <c r="A492" t="s">
        <v>25</v>
      </c>
      <c r="B492" t="s">
        <v>237</v>
      </c>
      <c r="C492" t="s">
        <v>13</v>
      </c>
      <c r="D492" t="s">
        <v>26</v>
      </c>
      <c r="E492">
        <v>345</v>
      </c>
      <c r="F492">
        <v>345</v>
      </c>
      <c r="G492">
        <v>884</v>
      </c>
      <c r="H492">
        <v>553</v>
      </c>
      <c r="I492">
        <v>41.1</v>
      </c>
      <c r="J492">
        <f t="shared" si="14"/>
        <v>14179.5</v>
      </c>
      <c r="K492" t="s">
        <v>15</v>
      </c>
      <c r="L492">
        <v>131</v>
      </c>
      <c r="M492">
        <v>131</v>
      </c>
      <c r="N492">
        <f t="shared" si="15"/>
        <v>72443</v>
      </c>
      <c r="O492" t="s">
        <v>239</v>
      </c>
    </row>
    <row r="493" spans="1:15" x14ac:dyDescent="0.3">
      <c r="A493" t="s">
        <v>27</v>
      </c>
      <c r="B493" t="s">
        <v>237</v>
      </c>
      <c r="C493" t="s">
        <v>13</v>
      </c>
      <c r="D493" t="s">
        <v>28</v>
      </c>
      <c r="E493">
        <v>0</v>
      </c>
      <c r="J493">
        <f t="shared" si="14"/>
        <v>0</v>
      </c>
      <c r="K493" t="s">
        <v>15</v>
      </c>
      <c r="L493">
        <v>0</v>
      </c>
      <c r="N493">
        <f t="shared" si="15"/>
        <v>0</v>
      </c>
      <c r="O493" t="s">
        <v>239</v>
      </c>
    </row>
    <row r="494" spans="1:15" hidden="1" x14ac:dyDescent="0.3">
      <c r="A494" t="s">
        <v>30</v>
      </c>
      <c r="B494" t="s">
        <v>237</v>
      </c>
      <c r="C494" t="s">
        <v>13</v>
      </c>
      <c r="D494" t="s">
        <v>31</v>
      </c>
      <c r="E494">
        <v>3805</v>
      </c>
      <c r="F494">
        <v>3805</v>
      </c>
      <c r="G494">
        <v>2958</v>
      </c>
      <c r="H494">
        <v>263</v>
      </c>
      <c r="I494">
        <v>30.5</v>
      </c>
      <c r="J494">
        <f t="shared" si="14"/>
        <v>116052.5</v>
      </c>
      <c r="K494" t="s">
        <v>32</v>
      </c>
      <c r="L494">
        <v>2133</v>
      </c>
      <c r="M494">
        <v>2133</v>
      </c>
      <c r="N494">
        <f t="shared" si="15"/>
        <v>560979</v>
      </c>
      <c r="O494" t="s">
        <v>239</v>
      </c>
    </row>
    <row r="495" spans="1:15" hidden="1" x14ac:dyDescent="0.3">
      <c r="A495" t="s">
        <v>33</v>
      </c>
      <c r="B495" t="s">
        <v>237</v>
      </c>
      <c r="C495" t="s">
        <v>13</v>
      </c>
      <c r="D495" t="s">
        <v>34</v>
      </c>
      <c r="E495">
        <v>1590</v>
      </c>
      <c r="F495">
        <v>1590</v>
      </c>
      <c r="G495">
        <v>6414</v>
      </c>
      <c r="H495">
        <v>166</v>
      </c>
      <c r="I495">
        <v>21.8</v>
      </c>
      <c r="J495">
        <f t="shared" si="14"/>
        <v>34662</v>
      </c>
      <c r="K495" t="s">
        <v>32</v>
      </c>
      <c r="L495">
        <v>901</v>
      </c>
      <c r="M495">
        <v>901</v>
      </c>
      <c r="N495">
        <f t="shared" si="15"/>
        <v>149566</v>
      </c>
      <c r="O495" t="s">
        <v>239</v>
      </c>
    </row>
    <row r="496" spans="1:15" x14ac:dyDescent="0.3">
      <c r="A496" t="s">
        <v>35</v>
      </c>
      <c r="B496" t="s">
        <v>237</v>
      </c>
      <c r="C496" t="s">
        <v>13</v>
      </c>
      <c r="D496" t="s">
        <v>36</v>
      </c>
      <c r="E496">
        <v>0</v>
      </c>
      <c r="G496">
        <v>163</v>
      </c>
      <c r="J496">
        <f t="shared" si="14"/>
        <v>0</v>
      </c>
      <c r="K496" t="s">
        <v>32</v>
      </c>
      <c r="L496">
        <v>0</v>
      </c>
      <c r="N496">
        <f t="shared" si="15"/>
        <v>0</v>
      </c>
      <c r="O496" t="s">
        <v>239</v>
      </c>
    </row>
    <row r="497" spans="1:15" hidden="1" x14ac:dyDescent="0.3">
      <c r="A497" t="s">
        <v>37</v>
      </c>
      <c r="B497" t="s">
        <v>237</v>
      </c>
      <c r="C497" t="s">
        <v>13</v>
      </c>
      <c r="D497" t="s">
        <v>38</v>
      </c>
      <c r="E497">
        <v>1215</v>
      </c>
      <c r="F497">
        <v>1215</v>
      </c>
      <c r="G497">
        <v>7457</v>
      </c>
      <c r="H497">
        <v>140</v>
      </c>
      <c r="I497">
        <v>14.9</v>
      </c>
      <c r="J497">
        <f t="shared" si="14"/>
        <v>18103.5</v>
      </c>
      <c r="K497" t="s">
        <v>32</v>
      </c>
      <c r="L497">
        <v>546</v>
      </c>
      <c r="M497">
        <v>546</v>
      </c>
      <c r="N497">
        <f t="shared" si="15"/>
        <v>76440</v>
      </c>
      <c r="O497" t="s">
        <v>239</v>
      </c>
    </row>
    <row r="498" spans="1:15" x14ac:dyDescent="0.3">
      <c r="A498" t="s">
        <v>39</v>
      </c>
      <c r="B498" t="s">
        <v>237</v>
      </c>
      <c r="C498" t="s">
        <v>13</v>
      </c>
      <c r="D498" t="s">
        <v>40</v>
      </c>
      <c r="E498">
        <v>0</v>
      </c>
      <c r="J498">
        <f t="shared" si="14"/>
        <v>0</v>
      </c>
      <c r="K498" t="s">
        <v>32</v>
      </c>
      <c r="L498">
        <v>0</v>
      </c>
      <c r="N498">
        <f t="shared" si="15"/>
        <v>0</v>
      </c>
      <c r="O498" t="s">
        <v>239</v>
      </c>
    </row>
    <row r="499" spans="1:15" hidden="1" x14ac:dyDescent="0.3">
      <c r="A499" t="s">
        <v>41</v>
      </c>
      <c r="B499" t="s">
        <v>237</v>
      </c>
      <c r="C499" t="s">
        <v>13</v>
      </c>
      <c r="D499" t="s">
        <v>42</v>
      </c>
      <c r="E499">
        <v>250</v>
      </c>
      <c r="F499">
        <v>250</v>
      </c>
      <c r="G499">
        <v>352</v>
      </c>
      <c r="H499">
        <v>247</v>
      </c>
      <c r="I499">
        <v>26.7</v>
      </c>
      <c r="J499">
        <f t="shared" si="14"/>
        <v>6675</v>
      </c>
      <c r="K499" t="s">
        <v>32</v>
      </c>
      <c r="L499">
        <v>94</v>
      </c>
      <c r="M499">
        <v>94</v>
      </c>
      <c r="N499">
        <f t="shared" si="15"/>
        <v>23218</v>
      </c>
      <c r="O499" t="s">
        <v>239</v>
      </c>
    </row>
    <row r="500" spans="1:15" x14ac:dyDescent="0.3">
      <c r="A500" t="s">
        <v>43</v>
      </c>
      <c r="B500" t="s">
        <v>237</v>
      </c>
      <c r="C500" t="s">
        <v>13</v>
      </c>
      <c r="D500" t="s">
        <v>44</v>
      </c>
      <c r="E500">
        <v>0</v>
      </c>
      <c r="G500">
        <v>5</v>
      </c>
      <c r="J500">
        <f t="shared" si="14"/>
        <v>0</v>
      </c>
      <c r="K500" t="s">
        <v>32</v>
      </c>
      <c r="L500">
        <v>0</v>
      </c>
      <c r="N500">
        <f t="shared" si="15"/>
        <v>0</v>
      </c>
      <c r="O500" t="s">
        <v>239</v>
      </c>
    </row>
    <row r="501" spans="1:15" hidden="1" x14ac:dyDescent="0.3">
      <c r="A501" t="s">
        <v>45</v>
      </c>
      <c r="B501" t="s">
        <v>237</v>
      </c>
      <c r="C501" t="s">
        <v>13</v>
      </c>
      <c r="D501" t="s">
        <v>46</v>
      </c>
      <c r="E501">
        <v>455</v>
      </c>
      <c r="F501">
        <v>455</v>
      </c>
      <c r="G501">
        <v>6752</v>
      </c>
      <c r="H501">
        <v>162</v>
      </c>
      <c r="I501">
        <v>19.7</v>
      </c>
      <c r="J501">
        <f t="shared" si="14"/>
        <v>8963.5</v>
      </c>
      <c r="K501" t="s">
        <v>47</v>
      </c>
      <c r="L501">
        <v>232</v>
      </c>
      <c r="M501">
        <v>232</v>
      </c>
      <c r="N501">
        <f t="shared" si="15"/>
        <v>37584</v>
      </c>
      <c r="O501" t="s">
        <v>239</v>
      </c>
    </row>
    <row r="502" spans="1:15" hidden="1" x14ac:dyDescent="0.3">
      <c r="A502" t="s">
        <v>48</v>
      </c>
      <c r="B502" t="s">
        <v>237</v>
      </c>
      <c r="C502" t="s">
        <v>13</v>
      </c>
      <c r="D502" t="s">
        <v>49</v>
      </c>
      <c r="E502">
        <v>615</v>
      </c>
      <c r="F502">
        <v>615</v>
      </c>
      <c r="G502">
        <v>6496</v>
      </c>
      <c r="H502">
        <v>129</v>
      </c>
      <c r="I502">
        <v>19.3</v>
      </c>
      <c r="J502">
        <f t="shared" si="14"/>
        <v>11869.5</v>
      </c>
      <c r="K502" t="s">
        <v>47</v>
      </c>
      <c r="L502">
        <v>477</v>
      </c>
      <c r="M502">
        <v>477</v>
      </c>
      <c r="N502">
        <f t="shared" si="15"/>
        <v>61533</v>
      </c>
      <c r="O502" t="s">
        <v>239</v>
      </c>
    </row>
    <row r="503" spans="1:15" hidden="1" x14ac:dyDescent="0.3">
      <c r="A503" t="s">
        <v>50</v>
      </c>
      <c r="B503" t="s">
        <v>237</v>
      </c>
      <c r="C503" t="s">
        <v>13</v>
      </c>
      <c r="D503" t="s">
        <v>51</v>
      </c>
      <c r="E503">
        <v>4165</v>
      </c>
      <c r="F503">
        <v>4165</v>
      </c>
      <c r="G503">
        <v>3789</v>
      </c>
      <c r="H503">
        <v>184</v>
      </c>
      <c r="I503">
        <v>22</v>
      </c>
      <c r="J503">
        <f t="shared" si="14"/>
        <v>91630</v>
      </c>
      <c r="K503" t="s">
        <v>47</v>
      </c>
      <c r="L503">
        <v>1971</v>
      </c>
      <c r="M503">
        <v>1971</v>
      </c>
      <c r="N503">
        <f t="shared" si="15"/>
        <v>362664</v>
      </c>
      <c r="O503" t="s">
        <v>239</v>
      </c>
    </row>
    <row r="504" spans="1:15" x14ac:dyDescent="0.3">
      <c r="A504" t="s">
        <v>52</v>
      </c>
      <c r="B504" t="s">
        <v>237</v>
      </c>
      <c r="C504" t="s">
        <v>13</v>
      </c>
      <c r="D504" t="s">
        <v>53</v>
      </c>
      <c r="E504">
        <v>0</v>
      </c>
      <c r="J504">
        <f t="shared" si="14"/>
        <v>0</v>
      </c>
      <c r="K504" t="s">
        <v>47</v>
      </c>
      <c r="L504">
        <v>0</v>
      </c>
      <c r="N504">
        <f t="shared" si="15"/>
        <v>0</v>
      </c>
      <c r="O504" t="s">
        <v>239</v>
      </c>
    </row>
    <row r="505" spans="1:15" hidden="1" x14ac:dyDescent="0.3">
      <c r="A505" t="s">
        <v>54</v>
      </c>
      <c r="B505" t="s">
        <v>237</v>
      </c>
      <c r="C505" t="s">
        <v>13</v>
      </c>
      <c r="D505" t="s">
        <v>55</v>
      </c>
      <c r="E505">
        <v>2160</v>
      </c>
      <c r="F505">
        <v>2160</v>
      </c>
      <c r="G505">
        <v>11943</v>
      </c>
      <c r="H505">
        <v>163</v>
      </c>
      <c r="I505">
        <v>21.5</v>
      </c>
      <c r="J505">
        <f t="shared" si="14"/>
        <v>46440</v>
      </c>
      <c r="K505" t="s">
        <v>56</v>
      </c>
      <c r="L505">
        <v>1125</v>
      </c>
      <c r="M505">
        <v>1125</v>
      </c>
      <c r="N505">
        <f t="shared" si="15"/>
        <v>183375</v>
      </c>
      <c r="O505" t="s">
        <v>239</v>
      </c>
    </row>
    <row r="506" spans="1:15" hidden="1" x14ac:dyDescent="0.3">
      <c r="A506" t="s">
        <v>57</v>
      </c>
      <c r="B506" t="s">
        <v>237</v>
      </c>
      <c r="C506" t="s">
        <v>13</v>
      </c>
      <c r="D506" t="s">
        <v>58</v>
      </c>
      <c r="E506">
        <v>1840</v>
      </c>
      <c r="F506">
        <v>1840</v>
      </c>
      <c r="G506">
        <v>10231</v>
      </c>
      <c r="H506">
        <v>149</v>
      </c>
      <c r="I506">
        <v>18.600000000000001</v>
      </c>
      <c r="J506">
        <f t="shared" si="14"/>
        <v>34224</v>
      </c>
      <c r="K506" t="s">
        <v>56</v>
      </c>
      <c r="L506">
        <v>907</v>
      </c>
      <c r="M506">
        <v>907</v>
      </c>
      <c r="N506">
        <f t="shared" si="15"/>
        <v>135143</v>
      </c>
      <c r="O506" t="s">
        <v>239</v>
      </c>
    </row>
    <row r="507" spans="1:15" hidden="1" x14ac:dyDescent="0.3">
      <c r="A507" t="s">
        <v>59</v>
      </c>
      <c r="B507" t="s">
        <v>237</v>
      </c>
      <c r="C507" t="s">
        <v>13</v>
      </c>
      <c r="D507" t="s">
        <v>60</v>
      </c>
      <c r="E507">
        <v>1845</v>
      </c>
      <c r="F507">
        <v>1845</v>
      </c>
      <c r="G507">
        <v>6845</v>
      </c>
      <c r="H507">
        <v>153</v>
      </c>
      <c r="I507">
        <v>17.399999999999999</v>
      </c>
      <c r="J507">
        <f t="shared" si="14"/>
        <v>32102.999999999996</v>
      </c>
      <c r="K507" t="s">
        <v>56</v>
      </c>
      <c r="L507">
        <v>831</v>
      </c>
      <c r="M507">
        <v>831</v>
      </c>
      <c r="N507">
        <f t="shared" si="15"/>
        <v>127143</v>
      </c>
      <c r="O507" t="s">
        <v>239</v>
      </c>
    </row>
    <row r="508" spans="1:15" hidden="1" x14ac:dyDescent="0.3">
      <c r="A508" t="s">
        <v>61</v>
      </c>
      <c r="B508" t="s">
        <v>237</v>
      </c>
      <c r="C508" t="s">
        <v>13</v>
      </c>
      <c r="D508" t="s">
        <v>62</v>
      </c>
      <c r="E508">
        <v>1950</v>
      </c>
      <c r="F508">
        <v>1950</v>
      </c>
      <c r="G508">
        <v>2524</v>
      </c>
      <c r="H508">
        <v>237</v>
      </c>
      <c r="I508">
        <v>25</v>
      </c>
      <c r="J508">
        <f t="shared" si="14"/>
        <v>48750</v>
      </c>
      <c r="K508" t="s">
        <v>56</v>
      </c>
      <c r="L508">
        <v>852</v>
      </c>
      <c r="M508">
        <v>852</v>
      </c>
      <c r="N508">
        <f t="shared" si="15"/>
        <v>201924</v>
      </c>
      <c r="O508" t="s">
        <v>239</v>
      </c>
    </row>
    <row r="509" spans="1:15" hidden="1" x14ac:dyDescent="0.3">
      <c r="A509" t="s">
        <v>63</v>
      </c>
      <c r="B509" t="s">
        <v>237</v>
      </c>
      <c r="C509" t="s">
        <v>13</v>
      </c>
      <c r="D509" t="s">
        <v>64</v>
      </c>
      <c r="E509">
        <v>3915</v>
      </c>
      <c r="F509">
        <v>3915</v>
      </c>
      <c r="G509">
        <v>5337</v>
      </c>
      <c r="H509">
        <v>188</v>
      </c>
      <c r="I509">
        <v>22.4</v>
      </c>
      <c r="J509">
        <f t="shared" si="14"/>
        <v>87696</v>
      </c>
      <c r="K509" t="s">
        <v>65</v>
      </c>
      <c r="L509">
        <v>1885</v>
      </c>
      <c r="M509">
        <v>1885</v>
      </c>
      <c r="N509">
        <f t="shared" si="15"/>
        <v>354380</v>
      </c>
      <c r="O509" t="s">
        <v>239</v>
      </c>
    </row>
    <row r="510" spans="1:15" hidden="1" x14ac:dyDescent="0.3">
      <c r="A510" t="s">
        <v>66</v>
      </c>
      <c r="B510" t="s">
        <v>237</v>
      </c>
      <c r="C510" t="s">
        <v>13</v>
      </c>
      <c r="D510" t="s">
        <v>67</v>
      </c>
      <c r="E510">
        <v>2185</v>
      </c>
      <c r="F510">
        <v>2185</v>
      </c>
      <c r="G510">
        <v>3335</v>
      </c>
      <c r="H510">
        <v>259</v>
      </c>
      <c r="I510">
        <v>26.1</v>
      </c>
      <c r="J510">
        <f t="shared" si="14"/>
        <v>57028.5</v>
      </c>
      <c r="K510" t="s">
        <v>65</v>
      </c>
      <c r="L510">
        <v>943</v>
      </c>
      <c r="M510">
        <v>943</v>
      </c>
      <c r="N510">
        <f t="shared" si="15"/>
        <v>244237</v>
      </c>
      <c r="O510" t="s">
        <v>239</v>
      </c>
    </row>
    <row r="511" spans="1:15" hidden="1" x14ac:dyDescent="0.3">
      <c r="A511" t="s">
        <v>68</v>
      </c>
      <c r="B511" t="s">
        <v>237</v>
      </c>
      <c r="C511" t="s">
        <v>13</v>
      </c>
      <c r="D511" t="s">
        <v>69</v>
      </c>
      <c r="E511">
        <v>3175</v>
      </c>
      <c r="F511">
        <v>3175</v>
      </c>
      <c r="G511">
        <v>11960</v>
      </c>
      <c r="H511">
        <v>202</v>
      </c>
      <c r="I511">
        <v>23.8</v>
      </c>
      <c r="J511">
        <f t="shared" si="14"/>
        <v>75565</v>
      </c>
      <c r="K511" t="s">
        <v>70</v>
      </c>
      <c r="L511">
        <v>1593</v>
      </c>
      <c r="M511">
        <v>1593</v>
      </c>
      <c r="N511">
        <f t="shared" si="15"/>
        <v>321786</v>
      </c>
      <c r="O511" t="s">
        <v>239</v>
      </c>
    </row>
    <row r="512" spans="1:15" hidden="1" x14ac:dyDescent="0.3">
      <c r="A512" t="s">
        <v>71</v>
      </c>
      <c r="B512" t="s">
        <v>237</v>
      </c>
      <c r="C512" t="s">
        <v>13</v>
      </c>
      <c r="D512" t="s">
        <v>72</v>
      </c>
      <c r="E512">
        <v>3320</v>
      </c>
      <c r="F512">
        <v>3320</v>
      </c>
      <c r="G512">
        <v>5650</v>
      </c>
      <c r="H512">
        <v>217</v>
      </c>
      <c r="I512">
        <v>25.3</v>
      </c>
      <c r="J512">
        <f t="shared" si="14"/>
        <v>83996</v>
      </c>
      <c r="K512" t="s">
        <v>70</v>
      </c>
      <c r="L512">
        <v>1482</v>
      </c>
      <c r="M512">
        <v>1482</v>
      </c>
      <c r="N512">
        <f t="shared" si="15"/>
        <v>321594</v>
      </c>
      <c r="O512" t="s">
        <v>239</v>
      </c>
    </row>
    <row r="513" spans="1:15" hidden="1" x14ac:dyDescent="0.3">
      <c r="A513" t="s">
        <v>73</v>
      </c>
      <c r="B513" t="s">
        <v>237</v>
      </c>
      <c r="C513" t="s">
        <v>13</v>
      </c>
      <c r="D513" t="s">
        <v>74</v>
      </c>
      <c r="E513">
        <v>585</v>
      </c>
      <c r="F513">
        <v>585</v>
      </c>
      <c r="G513">
        <v>3201</v>
      </c>
      <c r="H513">
        <v>196</v>
      </c>
      <c r="I513">
        <v>23.2</v>
      </c>
      <c r="J513">
        <f t="shared" si="14"/>
        <v>13572</v>
      </c>
      <c r="K513" t="s">
        <v>70</v>
      </c>
      <c r="L513">
        <v>228</v>
      </c>
      <c r="M513">
        <v>228</v>
      </c>
      <c r="N513">
        <f t="shared" si="15"/>
        <v>44688</v>
      </c>
      <c r="O513" t="s">
        <v>239</v>
      </c>
    </row>
    <row r="514" spans="1:15" x14ac:dyDescent="0.3">
      <c r="A514" t="s">
        <v>75</v>
      </c>
      <c r="B514" t="s">
        <v>237</v>
      </c>
      <c r="C514" t="s">
        <v>13</v>
      </c>
      <c r="D514" t="s">
        <v>76</v>
      </c>
      <c r="E514">
        <v>0</v>
      </c>
      <c r="G514">
        <v>238</v>
      </c>
      <c r="J514">
        <f t="shared" si="14"/>
        <v>0</v>
      </c>
      <c r="K514" t="s">
        <v>77</v>
      </c>
      <c r="L514">
        <v>0</v>
      </c>
      <c r="N514">
        <f t="shared" si="15"/>
        <v>0</v>
      </c>
      <c r="O514" t="s">
        <v>239</v>
      </c>
    </row>
    <row r="515" spans="1:15" hidden="1" x14ac:dyDescent="0.3">
      <c r="A515" t="s">
        <v>78</v>
      </c>
      <c r="B515" t="s">
        <v>237</v>
      </c>
      <c r="C515" t="s">
        <v>13</v>
      </c>
      <c r="D515" t="s">
        <v>79</v>
      </c>
      <c r="E515">
        <v>1065</v>
      </c>
      <c r="F515">
        <v>1065</v>
      </c>
      <c r="G515">
        <v>1340</v>
      </c>
      <c r="H515">
        <v>386</v>
      </c>
      <c r="I515">
        <v>34.200000000000003</v>
      </c>
      <c r="J515">
        <f t="shared" ref="J515:J578" si="16">I515*F515</f>
        <v>36423</v>
      </c>
      <c r="K515" t="s">
        <v>77</v>
      </c>
      <c r="L515">
        <v>434</v>
      </c>
      <c r="M515">
        <v>434</v>
      </c>
      <c r="N515">
        <f t="shared" ref="N515:N578" si="17">M515*H515</f>
        <v>167524</v>
      </c>
      <c r="O515" t="s">
        <v>239</v>
      </c>
    </row>
    <row r="516" spans="1:15" hidden="1" x14ac:dyDescent="0.3">
      <c r="A516" t="s">
        <v>80</v>
      </c>
      <c r="B516" t="s">
        <v>237</v>
      </c>
      <c r="C516" t="s">
        <v>13</v>
      </c>
      <c r="D516" t="s">
        <v>81</v>
      </c>
      <c r="E516">
        <v>105</v>
      </c>
      <c r="F516">
        <v>105</v>
      </c>
      <c r="G516">
        <v>30</v>
      </c>
      <c r="I516">
        <v>30.7</v>
      </c>
      <c r="J516">
        <f t="shared" si="16"/>
        <v>3223.5</v>
      </c>
      <c r="K516" t="s">
        <v>77</v>
      </c>
      <c r="L516">
        <v>0</v>
      </c>
      <c r="N516">
        <f t="shared" si="17"/>
        <v>0</v>
      </c>
      <c r="O516" t="s">
        <v>239</v>
      </c>
    </row>
    <row r="517" spans="1:15" hidden="1" x14ac:dyDescent="0.3">
      <c r="A517" t="s">
        <v>82</v>
      </c>
      <c r="B517" t="s">
        <v>237</v>
      </c>
      <c r="C517" t="s">
        <v>13</v>
      </c>
      <c r="D517" t="s">
        <v>83</v>
      </c>
      <c r="E517">
        <v>550</v>
      </c>
      <c r="F517">
        <v>550</v>
      </c>
      <c r="G517">
        <v>223</v>
      </c>
      <c r="H517">
        <v>275</v>
      </c>
      <c r="I517">
        <v>24.4</v>
      </c>
      <c r="J517">
        <f t="shared" si="16"/>
        <v>13420</v>
      </c>
      <c r="K517" t="s">
        <v>84</v>
      </c>
      <c r="L517">
        <v>182</v>
      </c>
      <c r="M517">
        <v>182</v>
      </c>
      <c r="N517">
        <f t="shared" si="17"/>
        <v>50050</v>
      </c>
      <c r="O517" t="s">
        <v>239</v>
      </c>
    </row>
    <row r="518" spans="1:15" hidden="1" x14ac:dyDescent="0.3">
      <c r="A518" t="s">
        <v>85</v>
      </c>
      <c r="B518" t="s">
        <v>237</v>
      </c>
      <c r="C518" t="s">
        <v>13</v>
      </c>
      <c r="D518" t="s">
        <v>86</v>
      </c>
      <c r="E518">
        <v>3520</v>
      </c>
      <c r="F518">
        <v>3520</v>
      </c>
      <c r="G518">
        <v>5207</v>
      </c>
      <c r="H518">
        <v>234</v>
      </c>
      <c r="I518">
        <v>25.2</v>
      </c>
      <c r="J518">
        <f t="shared" si="16"/>
        <v>88704</v>
      </c>
      <c r="K518" t="s">
        <v>84</v>
      </c>
      <c r="L518">
        <v>1422</v>
      </c>
      <c r="M518">
        <v>1422</v>
      </c>
      <c r="N518">
        <f t="shared" si="17"/>
        <v>332748</v>
      </c>
      <c r="O518" t="s">
        <v>239</v>
      </c>
    </row>
    <row r="519" spans="1:15" hidden="1" x14ac:dyDescent="0.3">
      <c r="A519" t="s">
        <v>87</v>
      </c>
      <c r="B519" t="s">
        <v>237</v>
      </c>
      <c r="C519" t="s">
        <v>13</v>
      </c>
      <c r="D519" t="s">
        <v>88</v>
      </c>
      <c r="E519">
        <v>3720</v>
      </c>
      <c r="F519">
        <v>3720</v>
      </c>
      <c r="G519">
        <v>2704</v>
      </c>
      <c r="H519">
        <v>377</v>
      </c>
      <c r="I519">
        <v>33.4</v>
      </c>
      <c r="J519">
        <f t="shared" si="16"/>
        <v>124248</v>
      </c>
      <c r="K519" t="s">
        <v>89</v>
      </c>
      <c r="L519">
        <v>1594</v>
      </c>
      <c r="M519">
        <v>1594</v>
      </c>
      <c r="N519">
        <f t="shared" si="17"/>
        <v>600938</v>
      </c>
      <c r="O519" t="s">
        <v>239</v>
      </c>
    </row>
    <row r="520" spans="1:15" x14ac:dyDescent="0.3">
      <c r="A520" t="s">
        <v>90</v>
      </c>
      <c r="B520" t="s">
        <v>237</v>
      </c>
      <c r="C520" t="s">
        <v>13</v>
      </c>
      <c r="D520" t="s">
        <v>91</v>
      </c>
      <c r="E520">
        <v>0</v>
      </c>
      <c r="G520">
        <v>89</v>
      </c>
      <c r="J520">
        <f t="shared" si="16"/>
        <v>0</v>
      </c>
      <c r="K520" t="s">
        <v>77</v>
      </c>
      <c r="L520">
        <v>0</v>
      </c>
      <c r="N520">
        <f t="shared" si="17"/>
        <v>0</v>
      </c>
      <c r="O520" t="s">
        <v>239</v>
      </c>
    </row>
    <row r="521" spans="1:15" hidden="1" x14ac:dyDescent="0.3">
      <c r="A521" t="s">
        <v>92</v>
      </c>
      <c r="B521" t="s">
        <v>237</v>
      </c>
      <c r="C521" t="s">
        <v>13</v>
      </c>
      <c r="D521" t="s">
        <v>93</v>
      </c>
      <c r="E521">
        <v>2230</v>
      </c>
      <c r="F521">
        <v>2230</v>
      </c>
      <c r="G521">
        <v>4293</v>
      </c>
      <c r="H521">
        <v>248</v>
      </c>
      <c r="I521">
        <v>23.6</v>
      </c>
      <c r="J521">
        <f t="shared" si="16"/>
        <v>52628</v>
      </c>
      <c r="K521" t="s">
        <v>94</v>
      </c>
      <c r="L521">
        <v>963</v>
      </c>
      <c r="M521">
        <v>963</v>
      </c>
      <c r="N521">
        <f t="shared" si="17"/>
        <v>238824</v>
      </c>
      <c r="O521" t="s">
        <v>239</v>
      </c>
    </row>
    <row r="522" spans="1:15" hidden="1" x14ac:dyDescent="0.3">
      <c r="A522" t="s">
        <v>95</v>
      </c>
      <c r="B522" t="s">
        <v>237</v>
      </c>
      <c r="C522" t="s">
        <v>13</v>
      </c>
      <c r="D522" t="s">
        <v>96</v>
      </c>
      <c r="E522">
        <v>1395</v>
      </c>
      <c r="F522">
        <v>1395</v>
      </c>
      <c r="G522">
        <v>3538</v>
      </c>
      <c r="H522">
        <v>245</v>
      </c>
      <c r="I522">
        <v>24.5</v>
      </c>
      <c r="J522">
        <f t="shared" si="16"/>
        <v>34177.5</v>
      </c>
      <c r="K522" t="s">
        <v>94</v>
      </c>
      <c r="L522">
        <v>770</v>
      </c>
      <c r="M522">
        <v>770</v>
      </c>
      <c r="N522">
        <f t="shared" si="17"/>
        <v>188650</v>
      </c>
      <c r="O522" t="s">
        <v>239</v>
      </c>
    </row>
    <row r="523" spans="1:15" hidden="1" x14ac:dyDescent="0.3">
      <c r="A523" t="s">
        <v>97</v>
      </c>
      <c r="B523" t="s">
        <v>237</v>
      </c>
      <c r="C523" t="s">
        <v>13</v>
      </c>
      <c r="D523" t="s">
        <v>98</v>
      </c>
      <c r="E523">
        <v>2350</v>
      </c>
      <c r="F523">
        <v>2350</v>
      </c>
      <c r="G523">
        <v>4046</v>
      </c>
      <c r="H523">
        <v>251</v>
      </c>
      <c r="I523">
        <v>24.2</v>
      </c>
      <c r="J523">
        <f t="shared" si="16"/>
        <v>56870</v>
      </c>
      <c r="K523" t="s">
        <v>99</v>
      </c>
      <c r="L523">
        <v>1005</v>
      </c>
      <c r="M523">
        <v>1005</v>
      </c>
      <c r="N523">
        <f t="shared" si="17"/>
        <v>252255</v>
      </c>
      <c r="O523" t="s">
        <v>239</v>
      </c>
    </row>
    <row r="524" spans="1:15" hidden="1" x14ac:dyDescent="0.3">
      <c r="A524" t="s">
        <v>100</v>
      </c>
      <c r="B524" t="s">
        <v>237</v>
      </c>
      <c r="C524" t="s">
        <v>13</v>
      </c>
      <c r="D524" t="s">
        <v>101</v>
      </c>
      <c r="E524">
        <v>550</v>
      </c>
      <c r="F524">
        <v>550</v>
      </c>
      <c r="G524">
        <v>156</v>
      </c>
      <c r="H524">
        <v>397</v>
      </c>
      <c r="I524">
        <v>23.6</v>
      </c>
      <c r="J524">
        <f t="shared" si="16"/>
        <v>12980</v>
      </c>
      <c r="K524" t="s">
        <v>99</v>
      </c>
      <c r="L524">
        <v>202</v>
      </c>
      <c r="M524">
        <v>202</v>
      </c>
      <c r="N524">
        <f t="shared" si="17"/>
        <v>80194</v>
      </c>
      <c r="O524" t="s">
        <v>239</v>
      </c>
    </row>
    <row r="525" spans="1:15" x14ac:dyDescent="0.3">
      <c r="A525" t="s">
        <v>102</v>
      </c>
      <c r="B525" t="s">
        <v>237</v>
      </c>
      <c r="C525" t="s">
        <v>13</v>
      </c>
      <c r="D525" t="s">
        <v>103</v>
      </c>
      <c r="E525">
        <v>0</v>
      </c>
      <c r="G525">
        <v>231</v>
      </c>
      <c r="J525">
        <f t="shared" si="16"/>
        <v>0</v>
      </c>
      <c r="K525" t="s">
        <v>104</v>
      </c>
      <c r="L525">
        <v>0</v>
      </c>
      <c r="N525">
        <f t="shared" si="17"/>
        <v>0</v>
      </c>
      <c r="O525" t="s">
        <v>239</v>
      </c>
    </row>
    <row r="526" spans="1:15" hidden="1" x14ac:dyDescent="0.3">
      <c r="A526" t="s">
        <v>105</v>
      </c>
      <c r="B526" t="s">
        <v>237</v>
      </c>
      <c r="C526" t="s">
        <v>13</v>
      </c>
      <c r="D526" t="s">
        <v>106</v>
      </c>
      <c r="E526">
        <v>3190</v>
      </c>
      <c r="F526">
        <v>3190</v>
      </c>
      <c r="G526">
        <v>6229</v>
      </c>
      <c r="H526">
        <v>238</v>
      </c>
      <c r="I526">
        <v>23.7</v>
      </c>
      <c r="J526">
        <f t="shared" si="16"/>
        <v>75603</v>
      </c>
      <c r="K526" t="s">
        <v>107</v>
      </c>
      <c r="L526">
        <v>1176</v>
      </c>
      <c r="M526">
        <v>1176</v>
      </c>
      <c r="N526">
        <f t="shared" si="17"/>
        <v>279888</v>
      </c>
      <c r="O526" t="s">
        <v>239</v>
      </c>
    </row>
    <row r="527" spans="1:15" hidden="1" x14ac:dyDescent="0.3">
      <c r="A527" t="s">
        <v>108</v>
      </c>
      <c r="B527" t="s">
        <v>237</v>
      </c>
      <c r="C527" t="s">
        <v>13</v>
      </c>
      <c r="D527" t="s">
        <v>109</v>
      </c>
      <c r="E527">
        <v>2615</v>
      </c>
      <c r="F527">
        <v>2615</v>
      </c>
      <c r="G527">
        <v>4236</v>
      </c>
      <c r="H527">
        <v>275</v>
      </c>
      <c r="I527">
        <v>27.4</v>
      </c>
      <c r="J527">
        <f t="shared" si="16"/>
        <v>71651</v>
      </c>
      <c r="K527" t="s">
        <v>94</v>
      </c>
      <c r="L527">
        <v>1029</v>
      </c>
      <c r="M527">
        <v>1029</v>
      </c>
      <c r="N527">
        <f t="shared" si="17"/>
        <v>282975</v>
      </c>
      <c r="O527" t="s">
        <v>239</v>
      </c>
    </row>
    <row r="528" spans="1:15" x14ac:dyDescent="0.3">
      <c r="A528" t="s">
        <v>110</v>
      </c>
      <c r="B528" t="s">
        <v>237</v>
      </c>
      <c r="C528" t="s">
        <v>13</v>
      </c>
      <c r="D528" t="s">
        <v>111</v>
      </c>
      <c r="E528">
        <v>0</v>
      </c>
      <c r="G528">
        <v>69</v>
      </c>
      <c r="J528">
        <f t="shared" si="16"/>
        <v>0</v>
      </c>
      <c r="K528" t="s">
        <v>94</v>
      </c>
      <c r="L528">
        <v>0</v>
      </c>
      <c r="N528">
        <f t="shared" si="17"/>
        <v>0</v>
      </c>
      <c r="O528" t="s">
        <v>239</v>
      </c>
    </row>
    <row r="529" spans="1:15" hidden="1" x14ac:dyDescent="0.3">
      <c r="A529" t="s">
        <v>112</v>
      </c>
      <c r="B529" t="s">
        <v>237</v>
      </c>
      <c r="C529" t="s">
        <v>13</v>
      </c>
      <c r="D529" t="s">
        <v>113</v>
      </c>
      <c r="E529">
        <v>120</v>
      </c>
      <c r="F529">
        <v>120</v>
      </c>
      <c r="G529">
        <v>16</v>
      </c>
      <c r="I529">
        <v>17.8</v>
      </c>
      <c r="J529">
        <f t="shared" si="16"/>
        <v>2136</v>
      </c>
      <c r="K529" t="s">
        <v>104</v>
      </c>
      <c r="L529">
        <v>0</v>
      </c>
      <c r="N529">
        <f t="shared" si="17"/>
        <v>0</v>
      </c>
      <c r="O529" t="s">
        <v>239</v>
      </c>
    </row>
    <row r="530" spans="1:15" x14ac:dyDescent="0.3">
      <c r="A530" t="s">
        <v>114</v>
      </c>
      <c r="B530" t="s">
        <v>237</v>
      </c>
      <c r="C530" t="s">
        <v>13</v>
      </c>
      <c r="D530" t="s">
        <v>115</v>
      </c>
      <c r="E530">
        <v>0</v>
      </c>
      <c r="J530">
        <f t="shared" si="16"/>
        <v>0</v>
      </c>
      <c r="K530" t="s">
        <v>116</v>
      </c>
      <c r="L530">
        <v>0</v>
      </c>
      <c r="N530">
        <f t="shared" si="17"/>
        <v>0</v>
      </c>
      <c r="O530" t="s">
        <v>239</v>
      </c>
    </row>
    <row r="531" spans="1:15" x14ac:dyDescent="0.3">
      <c r="A531" t="s">
        <v>117</v>
      </c>
      <c r="B531" t="s">
        <v>237</v>
      </c>
      <c r="C531" t="s">
        <v>13</v>
      </c>
      <c r="D531" t="s">
        <v>118</v>
      </c>
      <c r="E531">
        <v>0</v>
      </c>
      <c r="J531">
        <f t="shared" si="16"/>
        <v>0</v>
      </c>
      <c r="K531" t="s">
        <v>116</v>
      </c>
      <c r="L531">
        <v>0</v>
      </c>
      <c r="N531">
        <f t="shared" si="17"/>
        <v>0</v>
      </c>
      <c r="O531" t="s">
        <v>239</v>
      </c>
    </row>
    <row r="532" spans="1:15" hidden="1" x14ac:dyDescent="0.3">
      <c r="A532" t="s">
        <v>119</v>
      </c>
      <c r="B532" t="s">
        <v>237</v>
      </c>
      <c r="C532" t="s">
        <v>13</v>
      </c>
      <c r="D532" t="s">
        <v>120</v>
      </c>
      <c r="E532">
        <v>250</v>
      </c>
      <c r="F532">
        <v>250</v>
      </c>
      <c r="G532">
        <v>767</v>
      </c>
      <c r="H532">
        <v>181</v>
      </c>
      <c r="I532">
        <v>28.4</v>
      </c>
      <c r="J532">
        <f t="shared" si="16"/>
        <v>7100</v>
      </c>
      <c r="K532" t="s">
        <v>116</v>
      </c>
      <c r="L532">
        <v>158</v>
      </c>
      <c r="M532">
        <v>158</v>
      </c>
      <c r="N532">
        <f t="shared" si="17"/>
        <v>28598</v>
      </c>
      <c r="O532" t="s">
        <v>239</v>
      </c>
    </row>
    <row r="533" spans="1:15" hidden="1" x14ac:dyDescent="0.3">
      <c r="A533" t="s">
        <v>121</v>
      </c>
      <c r="B533" t="s">
        <v>237</v>
      </c>
      <c r="C533" t="s">
        <v>13</v>
      </c>
      <c r="D533" t="s">
        <v>122</v>
      </c>
      <c r="E533">
        <v>3250</v>
      </c>
      <c r="F533">
        <v>3250</v>
      </c>
      <c r="G533">
        <v>4671</v>
      </c>
      <c r="H533">
        <v>278</v>
      </c>
      <c r="I533">
        <v>25.3</v>
      </c>
      <c r="J533">
        <f t="shared" si="16"/>
        <v>82225</v>
      </c>
      <c r="K533" t="s">
        <v>107</v>
      </c>
      <c r="L533">
        <v>1172</v>
      </c>
      <c r="M533">
        <v>1172</v>
      </c>
      <c r="N533">
        <f t="shared" si="17"/>
        <v>325816</v>
      </c>
      <c r="O533" t="s">
        <v>239</v>
      </c>
    </row>
    <row r="534" spans="1:15" hidden="1" x14ac:dyDescent="0.3">
      <c r="A534" t="s">
        <v>123</v>
      </c>
      <c r="B534" t="s">
        <v>237</v>
      </c>
      <c r="C534" t="s">
        <v>13</v>
      </c>
      <c r="D534" t="s">
        <v>124</v>
      </c>
      <c r="E534">
        <v>1380</v>
      </c>
      <c r="F534">
        <v>1380</v>
      </c>
      <c r="G534">
        <v>4807</v>
      </c>
      <c r="H534">
        <v>313</v>
      </c>
      <c r="I534">
        <v>31.6</v>
      </c>
      <c r="J534">
        <f t="shared" si="16"/>
        <v>43608</v>
      </c>
      <c r="K534" t="s">
        <v>107</v>
      </c>
      <c r="L534">
        <v>473</v>
      </c>
      <c r="M534">
        <v>473</v>
      </c>
      <c r="N534">
        <f t="shared" si="17"/>
        <v>148049</v>
      </c>
      <c r="O534" t="s">
        <v>239</v>
      </c>
    </row>
    <row r="535" spans="1:15" hidden="1" x14ac:dyDescent="0.3">
      <c r="A535" t="s">
        <v>125</v>
      </c>
      <c r="B535" t="s">
        <v>237</v>
      </c>
      <c r="C535" t="s">
        <v>13</v>
      </c>
      <c r="D535" t="s">
        <v>126</v>
      </c>
      <c r="E535">
        <v>2400</v>
      </c>
      <c r="F535">
        <v>2400</v>
      </c>
      <c r="G535">
        <v>5895</v>
      </c>
      <c r="H535">
        <v>299</v>
      </c>
      <c r="I535">
        <v>26.7</v>
      </c>
      <c r="J535">
        <f t="shared" si="16"/>
        <v>64080</v>
      </c>
      <c r="K535" t="s">
        <v>116</v>
      </c>
      <c r="L535">
        <v>835</v>
      </c>
      <c r="M535">
        <v>835</v>
      </c>
      <c r="N535">
        <f t="shared" si="17"/>
        <v>249665</v>
      </c>
      <c r="O535" t="s">
        <v>239</v>
      </c>
    </row>
    <row r="536" spans="1:15" x14ac:dyDescent="0.3">
      <c r="A536" t="s">
        <v>127</v>
      </c>
      <c r="B536" t="s">
        <v>237</v>
      </c>
      <c r="C536" t="s">
        <v>13</v>
      </c>
      <c r="D536" t="s">
        <v>128</v>
      </c>
      <c r="E536">
        <v>0</v>
      </c>
      <c r="G536">
        <v>11</v>
      </c>
      <c r="J536">
        <f t="shared" si="16"/>
        <v>0</v>
      </c>
      <c r="K536" t="s">
        <v>107</v>
      </c>
      <c r="L536">
        <v>0</v>
      </c>
      <c r="N536">
        <f t="shared" si="17"/>
        <v>0</v>
      </c>
      <c r="O536" t="s">
        <v>239</v>
      </c>
    </row>
    <row r="537" spans="1:15" hidden="1" x14ac:dyDescent="0.3">
      <c r="A537" t="s">
        <v>130</v>
      </c>
      <c r="B537" t="s">
        <v>237</v>
      </c>
      <c r="C537" t="s">
        <v>13</v>
      </c>
      <c r="D537" t="s">
        <v>131</v>
      </c>
      <c r="E537">
        <v>1175</v>
      </c>
      <c r="F537">
        <v>1175</v>
      </c>
      <c r="G537">
        <v>2392</v>
      </c>
      <c r="H537">
        <v>291</v>
      </c>
      <c r="I537">
        <v>22.6</v>
      </c>
      <c r="J537">
        <f t="shared" si="16"/>
        <v>26555</v>
      </c>
      <c r="K537" t="s">
        <v>129</v>
      </c>
      <c r="L537">
        <v>496</v>
      </c>
      <c r="M537">
        <v>496</v>
      </c>
      <c r="N537">
        <f t="shared" si="17"/>
        <v>144336</v>
      </c>
      <c r="O537" t="s">
        <v>239</v>
      </c>
    </row>
    <row r="538" spans="1:15" hidden="1" x14ac:dyDescent="0.3">
      <c r="A538" t="s">
        <v>132</v>
      </c>
      <c r="B538" t="s">
        <v>237</v>
      </c>
      <c r="C538" t="s">
        <v>13</v>
      </c>
      <c r="D538" t="s">
        <v>133</v>
      </c>
      <c r="E538">
        <v>2730</v>
      </c>
      <c r="F538">
        <v>2730</v>
      </c>
      <c r="G538">
        <v>3261</v>
      </c>
      <c r="H538">
        <v>317</v>
      </c>
      <c r="I538">
        <v>26.6</v>
      </c>
      <c r="J538">
        <f t="shared" si="16"/>
        <v>72618</v>
      </c>
      <c r="K538" t="s">
        <v>129</v>
      </c>
      <c r="L538">
        <v>904</v>
      </c>
      <c r="M538">
        <v>904</v>
      </c>
      <c r="N538">
        <f t="shared" si="17"/>
        <v>286568</v>
      </c>
      <c r="O538" t="s">
        <v>239</v>
      </c>
    </row>
    <row r="539" spans="1:15" hidden="1" x14ac:dyDescent="0.3">
      <c r="A539" t="s">
        <v>134</v>
      </c>
      <c r="B539" t="s">
        <v>237</v>
      </c>
      <c r="C539" t="s">
        <v>13</v>
      </c>
      <c r="D539" t="s">
        <v>135</v>
      </c>
      <c r="E539">
        <v>2470</v>
      </c>
      <c r="F539">
        <v>2470</v>
      </c>
      <c r="G539">
        <v>2523</v>
      </c>
      <c r="H539">
        <v>294</v>
      </c>
      <c r="I539">
        <v>26.5</v>
      </c>
      <c r="J539">
        <f t="shared" si="16"/>
        <v>65455</v>
      </c>
      <c r="K539" t="s">
        <v>129</v>
      </c>
      <c r="L539">
        <v>816</v>
      </c>
      <c r="M539">
        <v>816</v>
      </c>
      <c r="N539">
        <f t="shared" si="17"/>
        <v>239904</v>
      </c>
      <c r="O539" t="s">
        <v>239</v>
      </c>
    </row>
    <row r="540" spans="1:15" hidden="1" x14ac:dyDescent="0.3">
      <c r="A540" t="s">
        <v>136</v>
      </c>
      <c r="B540" t="s">
        <v>237</v>
      </c>
      <c r="C540" t="s">
        <v>13</v>
      </c>
      <c r="D540" t="s">
        <v>137</v>
      </c>
      <c r="E540">
        <v>110</v>
      </c>
      <c r="F540">
        <v>110</v>
      </c>
      <c r="G540">
        <v>33</v>
      </c>
      <c r="I540">
        <v>20.399999999999999</v>
      </c>
      <c r="J540">
        <f t="shared" si="16"/>
        <v>2244</v>
      </c>
      <c r="K540" t="s">
        <v>129</v>
      </c>
      <c r="L540">
        <v>0</v>
      </c>
      <c r="N540">
        <f t="shared" si="17"/>
        <v>0</v>
      </c>
      <c r="O540" t="s">
        <v>239</v>
      </c>
    </row>
    <row r="541" spans="1:15" hidden="1" x14ac:dyDescent="0.3">
      <c r="A541" t="s">
        <v>138</v>
      </c>
      <c r="B541" t="s">
        <v>237</v>
      </c>
      <c r="C541" t="s">
        <v>13</v>
      </c>
      <c r="D541" t="s">
        <v>139</v>
      </c>
      <c r="E541">
        <v>2175</v>
      </c>
      <c r="F541">
        <v>2175</v>
      </c>
      <c r="G541">
        <v>4953</v>
      </c>
      <c r="H541">
        <v>193</v>
      </c>
      <c r="I541">
        <v>24.3</v>
      </c>
      <c r="J541">
        <f t="shared" si="16"/>
        <v>52852.5</v>
      </c>
      <c r="K541" t="s">
        <v>140</v>
      </c>
      <c r="L541">
        <v>1168</v>
      </c>
      <c r="M541">
        <v>1168</v>
      </c>
      <c r="N541">
        <f t="shared" si="17"/>
        <v>225424</v>
      </c>
      <c r="O541" t="s">
        <v>239</v>
      </c>
    </row>
    <row r="542" spans="1:15" hidden="1" x14ac:dyDescent="0.3">
      <c r="A542" t="s">
        <v>141</v>
      </c>
      <c r="B542" t="s">
        <v>237</v>
      </c>
      <c r="C542" t="s">
        <v>13</v>
      </c>
      <c r="D542" t="s">
        <v>142</v>
      </c>
      <c r="E542">
        <v>715</v>
      </c>
      <c r="F542">
        <v>715</v>
      </c>
      <c r="G542">
        <v>1417</v>
      </c>
      <c r="H542">
        <v>437</v>
      </c>
      <c r="I542">
        <v>38.4</v>
      </c>
      <c r="J542">
        <f t="shared" si="16"/>
        <v>27456</v>
      </c>
      <c r="K542" t="s">
        <v>143</v>
      </c>
      <c r="L542">
        <v>273</v>
      </c>
      <c r="M542">
        <v>273</v>
      </c>
      <c r="N542">
        <f t="shared" si="17"/>
        <v>119301</v>
      </c>
      <c r="O542" t="s">
        <v>239</v>
      </c>
    </row>
    <row r="543" spans="1:15" x14ac:dyDescent="0.3">
      <c r="A543" t="s">
        <v>144</v>
      </c>
      <c r="B543" t="s">
        <v>237</v>
      </c>
      <c r="C543" t="s">
        <v>13</v>
      </c>
      <c r="D543" t="s">
        <v>145</v>
      </c>
      <c r="E543">
        <v>0</v>
      </c>
      <c r="G543">
        <v>35</v>
      </c>
      <c r="J543">
        <f t="shared" si="16"/>
        <v>0</v>
      </c>
      <c r="K543" t="s">
        <v>143</v>
      </c>
      <c r="L543">
        <v>0</v>
      </c>
      <c r="N543">
        <f t="shared" si="17"/>
        <v>0</v>
      </c>
      <c r="O543" t="s">
        <v>239</v>
      </c>
    </row>
    <row r="544" spans="1:15" hidden="1" x14ac:dyDescent="0.3">
      <c r="A544" t="s">
        <v>146</v>
      </c>
      <c r="B544" t="s">
        <v>237</v>
      </c>
      <c r="C544" t="s">
        <v>13</v>
      </c>
      <c r="D544" t="s">
        <v>147</v>
      </c>
      <c r="E544">
        <v>1520</v>
      </c>
      <c r="F544">
        <v>1520</v>
      </c>
      <c r="G544">
        <v>4588</v>
      </c>
      <c r="H544">
        <v>154</v>
      </c>
      <c r="I544">
        <v>17.3</v>
      </c>
      <c r="J544">
        <f t="shared" si="16"/>
        <v>26296</v>
      </c>
      <c r="K544" t="s">
        <v>148</v>
      </c>
      <c r="L544">
        <v>725</v>
      </c>
      <c r="M544">
        <v>725</v>
      </c>
      <c r="N544">
        <f t="shared" si="17"/>
        <v>111650</v>
      </c>
      <c r="O544" t="s">
        <v>239</v>
      </c>
    </row>
    <row r="545" spans="1:15" hidden="1" x14ac:dyDescent="0.3">
      <c r="A545" t="s">
        <v>149</v>
      </c>
      <c r="B545" t="s">
        <v>237</v>
      </c>
      <c r="C545" t="s">
        <v>13</v>
      </c>
      <c r="D545" t="s">
        <v>150</v>
      </c>
      <c r="E545">
        <v>1075</v>
      </c>
      <c r="F545">
        <v>1075</v>
      </c>
      <c r="G545">
        <v>5760</v>
      </c>
      <c r="H545">
        <v>158</v>
      </c>
      <c r="I545">
        <v>16.7</v>
      </c>
      <c r="J545">
        <f t="shared" si="16"/>
        <v>17952.5</v>
      </c>
      <c r="K545" t="s">
        <v>148</v>
      </c>
      <c r="L545">
        <v>494</v>
      </c>
      <c r="M545">
        <v>494</v>
      </c>
      <c r="N545">
        <f t="shared" si="17"/>
        <v>78052</v>
      </c>
      <c r="O545" t="s">
        <v>239</v>
      </c>
    </row>
    <row r="546" spans="1:15" hidden="1" x14ac:dyDescent="0.3">
      <c r="A546" t="s">
        <v>151</v>
      </c>
      <c r="B546" t="s">
        <v>237</v>
      </c>
      <c r="C546" t="s">
        <v>13</v>
      </c>
      <c r="D546" t="s">
        <v>152</v>
      </c>
      <c r="E546">
        <v>1630</v>
      </c>
      <c r="F546">
        <v>1630</v>
      </c>
      <c r="G546">
        <v>5529</v>
      </c>
      <c r="H546">
        <v>167</v>
      </c>
      <c r="I546">
        <v>20.399999999999999</v>
      </c>
      <c r="J546">
        <f t="shared" si="16"/>
        <v>33252</v>
      </c>
      <c r="K546" t="s">
        <v>148</v>
      </c>
      <c r="L546">
        <v>809</v>
      </c>
      <c r="M546">
        <v>809</v>
      </c>
      <c r="N546">
        <f t="shared" si="17"/>
        <v>135103</v>
      </c>
      <c r="O546" t="s">
        <v>239</v>
      </c>
    </row>
    <row r="547" spans="1:15" hidden="1" x14ac:dyDescent="0.3">
      <c r="A547" t="s">
        <v>153</v>
      </c>
      <c r="B547" t="s">
        <v>237</v>
      </c>
      <c r="C547" t="s">
        <v>13</v>
      </c>
      <c r="D547" t="s">
        <v>154</v>
      </c>
      <c r="E547">
        <v>2040</v>
      </c>
      <c r="F547">
        <v>2040</v>
      </c>
      <c r="G547">
        <v>3531</v>
      </c>
      <c r="H547">
        <v>184</v>
      </c>
      <c r="I547">
        <v>20.2</v>
      </c>
      <c r="J547">
        <f t="shared" si="16"/>
        <v>41208</v>
      </c>
      <c r="K547" t="s">
        <v>148</v>
      </c>
      <c r="L547">
        <v>846</v>
      </c>
      <c r="M547">
        <v>846</v>
      </c>
      <c r="N547">
        <f t="shared" si="17"/>
        <v>155664</v>
      </c>
      <c r="O547" t="s">
        <v>239</v>
      </c>
    </row>
    <row r="548" spans="1:15" hidden="1" x14ac:dyDescent="0.3">
      <c r="A548" t="s">
        <v>155</v>
      </c>
      <c r="B548" t="s">
        <v>237</v>
      </c>
      <c r="C548" t="s">
        <v>13</v>
      </c>
      <c r="D548" t="s">
        <v>156</v>
      </c>
      <c r="E548">
        <v>2425</v>
      </c>
      <c r="F548">
        <v>2425</v>
      </c>
      <c r="G548">
        <v>4525</v>
      </c>
      <c r="H548">
        <v>212</v>
      </c>
      <c r="I548">
        <v>26.4</v>
      </c>
      <c r="J548">
        <f t="shared" si="16"/>
        <v>64020</v>
      </c>
      <c r="K548" t="s">
        <v>148</v>
      </c>
      <c r="L548">
        <v>1102</v>
      </c>
      <c r="M548">
        <v>1102</v>
      </c>
      <c r="N548">
        <f t="shared" si="17"/>
        <v>233624</v>
      </c>
      <c r="O548" t="s">
        <v>239</v>
      </c>
    </row>
    <row r="549" spans="1:15" hidden="1" x14ac:dyDescent="0.3">
      <c r="A549" t="s">
        <v>157</v>
      </c>
      <c r="B549" t="s">
        <v>237</v>
      </c>
      <c r="C549" t="s">
        <v>13</v>
      </c>
      <c r="D549" t="s">
        <v>158</v>
      </c>
      <c r="E549">
        <v>1385</v>
      </c>
      <c r="F549">
        <v>1385</v>
      </c>
      <c r="G549">
        <v>6823</v>
      </c>
      <c r="H549">
        <v>155</v>
      </c>
      <c r="I549">
        <v>15.7</v>
      </c>
      <c r="J549">
        <f t="shared" si="16"/>
        <v>21744.5</v>
      </c>
      <c r="K549" t="s">
        <v>140</v>
      </c>
      <c r="L549">
        <v>555</v>
      </c>
      <c r="M549">
        <v>555</v>
      </c>
      <c r="N549">
        <f t="shared" si="17"/>
        <v>86025</v>
      </c>
      <c r="O549" t="s">
        <v>239</v>
      </c>
    </row>
    <row r="550" spans="1:15" hidden="1" x14ac:dyDescent="0.3">
      <c r="A550" t="s">
        <v>159</v>
      </c>
      <c r="B550" t="s">
        <v>237</v>
      </c>
      <c r="C550" t="s">
        <v>13</v>
      </c>
      <c r="D550" t="s">
        <v>160</v>
      </c>
      <c r="E550">
        <v>1675</v>
      </c>
      <c r="F550">
        <v>1675</v>
      </c>
      <c r="G550">
        <v>6933</v>
      </c>
      <c r="H550">
        <v>150</v>
      </c>
      <c r="I550">
        <v>14.8</v>
      </c>
      <c r="J550">
        <f t="shared" si="16"/>
        <v>24790</v>
      </c>
      <c r="K550" t="s">
        <v>140</v>
      </c>
      <c r="L550">
        <v>768</v>
      </c>
      <c r="M550">
        <v>768</v>
      </c>
      <c r="N550">
        <f t="shared" si="17"/>
        <v>115200</v>
      </c>
      <c r="O550" t="s">
        <v>239</v>
      </c>
    </row>
    <row r="551" spans="1:15" hidden="1" x14ac:dyDescent="0.3">
      <c r="A551" t="s">
        <v>161</v>
      </c>
      <c r="B551" t="s">
        <v>237</v>
      </c>
      <c r="C551" t="s">
        <v>13</v>
      </c>
      <c r="D551" t="s">
        <v>162</v>
      </c>
      <c r="E551">
        <v>1280</v>
      </c>
      <c r="F551">
        <v>1280</v>
      </c>
      <c r="G551">
        <v>5979</v>
      </c>
      <c r="H551">
        <v>154</v>
      </c>
      <c r="I551">
        <v>14.7</v>
      </c>
      <c r="J551">
        <f t="shared" si="16"/>
        <v>18816</v>
      </c>
      <c r="K551" t="s">
        <v>140</v>
      </c>
      <c r="L551">
        <v>473</v>
      </c>
      <c r="M551">
        <v>473</v>
      </c>
      <c r="N551">
        <f t="shared" si="17"/>
        <v>72842</v>
      </c>
      <c r="O551" t="s">
        <v>239</v>
      </c>
    </row>
    <row r="552" spans="1:15" hidden="1" x14ac:dyDescent="0.3">
      <c r="A552" t="s">
        <v>163</v>
      </c>
      <c r="B552" t="s">
        <v>237</v>
      </c>
      <c r="C552" t="s">
        <v>13</v>
      </c>
      <c r="D552" t="s">
        <v>164</v>
      </c>
      <c r="E552">
        <v>1195</v>
      </c>
      <c r="F552">
        <v>1195</v>
      </c>
      <c r="G552">
        <v>4855</v>
      </c>
      <c r="H552">
        <v>147</v>
      </c>
      <c r="I552">
        <v>16.600000000000001</v>
      </c>
      <c r="J552">
        <f t="shared" si="16"/>
        <v>19837</v>
      </c>
      <c r="K552" t="s">
        <v>140</v>
      </c>
      <c r="L552">
        <v>426</v>
      </c>
      <c r="M552">
        <v>426</v>
      </c>
      <c r="N552">
        <f t="shared" si="17"/>
        <v>62622</v>
      </c>
      <c r="O552" t="s">
        <v>239</v>
      </c>
    </row>
    <row r="553" spans="1:15" hidden="1" x14ac:dyDescent="0.3">
      <c r="A553" t="s">
        <v>165</v>
      </c>
      <c r="B553" t="s">
        <v>237</v>
      </c>
      <c r="C553" t="s">
        <v>13</v>
      </c>
      <c r="D553" t="s">
        <v>166</v>
      </c>
      <c r="E553">
        <v>1510</v>
      </c>
      <c r="F553">
        <v>1510</v>
      </c>
      <c r="G553">
        <v>3078</v>
      </c>
      <c r="H553">
        <v>210</v>
      </c>
      <c r="I553">
        <v>23.4</v>
      </c>
      <c r="J553">
        <f t="shared" si="16"/>
        <v>35334</v>
      </c>
      <c r="K553" t="s">
        <v>140</v>
      </c>
      <c r="L553">
        <v>700</v>
      </c>
      <c r="M553">
        <v>700</v>
      </c>
      <c r="N553">
        <f t="shared" si="17"/>
        <v>147000</v>
      </c>
      <c r="O553" t="s">
        <v>239</v>
      </c>
    </row>
    <row r="554" spans="1:15" hidden="1" x14ac:dyDescent="0.3">
      <c r="A554" t="s">
        <v>167</v>
      </c>
      <c r="B554" t="s">
        <v>237</v>
      </c>
      <c r="C554" t="s">
        <v>13</v>
      </c>
      <c r="D554" t="s">
        <v>168</v>
      </c>
      <c r="E554">
        <v>660</v>
      </c>
      <c r="F554">
        <v>660</v>
      </c>
      <c r="G554">
        <v>1985</v>
      </c>
      <c r="H554">
        <v>128</v>
      </c>
      <c r="I554">
        <v>18.100000000000001</v>
      </c>
      <c r="J554">
        <f t="shared" si="16"/>
        <v>11946.000000000002</v>
      </c>
      <c r="K554" t="s">
        <v>140</v>
      </c>
      <c r="L554">
        <v>352</v>
      </c>
      <c r="M554">
        <v>352</v>
      </c>
      <c r="N554">
        <f t="shared" si="17"/>
        <v>45056</v>
      </c>
      <c r="O554" t="s">
        <v>239</v>
      </c>
    </row>
    <row r="555" spans="1:15" x14ac:dyDescent="0.3">
      <c r="A555" t="s">
        <v>169</v>
      </c>
      <c r="B555" t="s">
        <v>237</v>
      </c>
      <c r="C555" t="s">
        <v>13</v>
      </c>
      <c r="D555" t="s">
        <v>170</v>
      </c>
      <c r="E555">
        <v>0</v>
      </c>
      <c r="J555">
        <f t="shared" si="16"/>
        <v>0</v>
      </c>
      <c r="K555" t="s">
        <v>140</v>
      </c>
      <c r="L555">
        <v>0</v>
      </c>
      <c r="N555">
        <f t="shared" si="17"/>
        <v>0</v>
      </c>
      <c r="O555" t="s">
        <v>239</v>
      </c>
    </row>
    <row r="556" spans="1:15" hidden="1" x14ac:dyDescent="0.3">
      <c r="A556" t="s">
        <v>171</v>
      </c>
      <c r="B556" t="s">
        <v>237</v>
      </c>
      <c r="C556" t="s">
        <v>13</v>
      </c>
      <c r="D556" t="s">
        <v>172</v>
      </c>
      <c r="E556">
        <v>525</v>
      </c>
      <c r="F556">
        <v>525</v>
      </c>
      <c r="G556">
        <v>1282</v>
      </c>
      <c r="H556">
        <v>272</v>
      </c>
      <c r="I556">
        <v>33.799999999999997</v>
      </c>
      <c r="J556">
        <f t="shared" si="16"/>
        <v>17745</v>
      </c>
      <c r="K556" t="s">
        <v>173</v>
      </c>
      <c r="L556">
        <v>254</v>
      </c>
      <c r="M556">
        <v>254</v>
      </c>
      <c r="N556">
        <f t="shared" si="17"/>
        <v>69088</v>
      </c>
      <c r="O556" t="s">
        <v>239</v>
      </c>
    </row>
    <row r="557" spans="1:15" hidden="1" x14ac:dyDescent="0.3">
      <c r="A557" t="s">
        <v>174</v>
      </c>
      <c r="B557" t="s">
        <v>237</v>
      </c>
      <c r="C557" t="s">
        <v>13</v>
      </c>
      <c r="D557" t="s">
        <v>175</v>
      </c>
      <c r="E557">
        <v>2445</v>
      </c>
      <c r="F557">
        <v>2445</v>
      </c>
      <c r="G557">
        <v>7321</v>
      </c>
      <c r="H557">
        <v>171</v>
      </c>
      <c r="I557">
        <v>22.3</v>
      </c>
      <c r="J557">
        <f t="shared" si="16"/>
        <v>54523.5</v>
      </c>
      <c r="K557" t="s">
        <v>176</v>
      </c>
      <c r="L557">
        <v>1222</v>
      </c>
      <c r="M557">
        <v>1222</v>
      </c>
      <c r="N557">
        <f t="shared" si="17"/>
        <v>208962</v>
      </c>
      <c r="O557" t="s">
        <v>239</v>
      </c>
    </row>
    <row r="558" spans="1:15" hidden="1" x14ac:dyDescent="0.3">
      <c r="A558" t="s">
        <v>177</v>
      </c>
      <c r="B558" t="s">
        <v>237</v>
      </c>
      <c r="C558" t="s">
        <v>13</v>
      </c>
      <c r="D558" t="s">
        <v>178</v>
      </c>
      <c r="E558">
        <v>1145</v>
      </c>
      <c r="F558">
        <v>1145</v>
      </c>
      <c r="G558">
        <v>1843</v>
      </c>
      <c r="H558">
        <v>222</v>
      </c>
      <c r="I558">
        <v>25.8</v>
      </c>
      <c r="J558">
        <f t="shared" si="16"/>
        <v>29541</v>
      </c>
      <c r="K558" t="s">
        <v>176</v>
      </c>
      <c r="L558">
        <v>505</v>
      </c>
      <c r="M558">
        <v>505</v>
      </c>
      <c r="N558">
        <f t="shared" si="17"/>
        <v>112110</v>
      </c>
      <c r="O558" t="s">
        <v>239</v>
      </c>
    </row>
    <row r="559" spans="1:15" hidden="1" x14ac:dyDescent="0.3">
      <c r="A559" t="s">
        <v>179</v>
      </c>
      <c r="B559" t="s">
        <v>237</v>
      </c>
      <c r="C559" t="s">
        <v>13</v>
      </c>
      <c r="D559" t="s">
        <v>180</v>
      </c>
      <c r="E559">
        <v>1465</v>
      </c>
      <c r="F559">
        <v>1465</v>
      </c>
      <c r="G559">
        <v>7228</v>
      </c>
      <c r="H559">
        <v>180</v>
      </c>
      <c r="I559">
        <v>23.2</v>
      </c>
      <c r="J559">
        <f t="shared" si="16"/>
        <v>33988</v>
      </c>
      <c r="K559" t="s">
        <v>176</v>
      </c>
      <c r="L559">
        <v>630</v>
      </c>
      <c r="M559">
        <v>630</v>
      </c>
      <c r="N559">
        <f t="shared" si="17"/>
        <v>113400</v>
      </c>
      <c r="O559" t="s">
        <v>239</v>
      </c>
    </row>
    <row r="560" spans="1:15" hidden="1" x14ac:dyDescent="0.3">
      <c r="A560" t="s">
        <v>181</v>
      </c>
      <c r="B560" t="s">
        <v>237</v>
      </c>
      <c r="C560" t="s">
        <v>13</v>
      </c>
      <c r="D560" t="s">
        <v>182</v>
      </c>
      <c r="E560">
        <v>2050</v>
      </c>
      <c r="F560">
        <v>2050</v>
      </c>
      <c r="G560">
        <v>6771</v>
      </c>
      <c r="H560">
        <v>185</v>
      </c>
      <c r="I560">
        <v>21.8</v>
      </c>
      <c r="J560">
        <f t="shared" si="16"/>
        <v>44690</v>
      </c>
      <c r="K560" t="s">
        <v>176</v>
      </c>
      <c r="L560">
        <v>884</v>
      </c>
      <c r="M560">
        <v>884</v>
      </c>
      <c r="N560">
        <f t="shared" si="17"/>
        <v>163540</v>
      </c>
      <c r="O560" t="s">
        <v>239</v>
      </c>
    </row>
    <row r="561" spans="1:15" hidden="1" x14ac:dyDescent="0.3">
      <c r="A561" t="s">
        <v>183</v>
      </c>
      <c r="B561" t="s">
        <v>237</v>
      </c>
      <c r="C561" t="s">
        <v>13</v>
      </c>
      <c r="D561" t="s">
        <v>184</v>
      </c>
      <c r="E561">
        <v>1815</v>
      </c>
      <c r="F561">
        <v>1815</v>
      </c>
      <c r="G561">
        <v>6818</v>
      </c>
      <c r="H561">
        <v>203</v>
      </c>
      <c r="I561">
        <v>23.5</v>
      </c>
      <c r="J561">
        <f t="shared" si="16"/>
        <v>42652.5</v>
      </c>
      <c r="K561" t="s">
        <v>173</v>
      </c>
      <c r="L561">
        <v>760</v>
      </c>
      <c r="M561">
        <v>760</v>
      </c>
      <c r="N561">
        <f t="shared" si="17"/>
        <v>154280</v>
      </c>
      <c r="O561" t="s">
        <v>239</v>
      </c>
    </row>
    <row r="562" spans="1:15" hidden="1" x14ac:dyDescent="0.3">
      <c r="A562" t="s">
        <v>185</v>
      </c>
      <c r="B562" t="s">
        <v>237</v>
      </c>
      <c r="C562" t="s">
        <v>13</v>
      </c>
      <c r="D562" t="s">
        <v>186</v>
      </c>
      <c r="E562">
        <v>2305</v>
      </c>
      <c r="F562">
        <v>2305</v>
      </c>
      <c r="G562">
        <v>6640</v>
      </c>
      <c r="H562">
        <v>248</v>
      </c>
      <c r="I562">
        <v>26.8</v>
      </c>
      <c r="J562">
        <f t="shared" si="16"/>
        <v>61774</v>
      </c>
      <c r="K562" t="s">
        <v>173</v>
      </c>
      <c r="L562">
        <v>824</v>
      </c>
      <c r="M562">
        <v>824</v>
      </c>
      <c r="N562">
        <f t="shared" si="17"/>
        <v>204352</v>
      </c>
      <c r="O562" t="s">
        <v>239</v>
      </c>
    </row>
    <row r="563" spans="1:15" hidden="1" x14ac:dyDescent="0.3">
      <c r="A563" t="s">
        <v>187</v>
      </c>
      <c r="B563" t="s">
        <v>237</v>
      </c>
      <c r="C563" t="s">
        <v>13</v>
      </c>
      <c r="D563" t="s">
        <v>188</v>
      </c>
      <c r="E563">
        <v>2390</v>
      </c>
      <c r="F563">
        <v>2390</v>
      </c>
      <c r="G563">
        <v>6862</v>
      </c>
      <c r="H563">
        <v>224</v>
      </c>
      <c r="I563">
        <v>23.7</v>
      </c>
      <c r="J563">
        <f t="shared" si="16"/>
        <v>56643</v>
      </c>
      <c r="K563" t="s">
        <v>173</v>
      </c>
      <c r="L563">
        <v>879</v>
      </c>
      <c r="M563">
        <v>879</v>
      </c>
      <c r="N563">
        <f t="shared" si="17"/>
        <v>196896</v>
      </c>
      <c r="O563" t="s">
        <v>239</v>
      </c>
    </row>
    <row r="564" spans="1:15" hidden="1" x14ac:dyDescent="0.3">
      <c r="A564" t="s">
        <v>189</v>
      </c>
      <c r="B564" t="s">
        <v>237</v>
      </c>
      <c r="C564" t="s">
        <v>13</v>
      </c>
      <c r="D564" t="s">
        <v>190</v>
      </c>
      <c r="E564">
        <v>2940</v>
      </c>
      <c r="F564">
        <v>2940</v>
      </c>
      <c r="G564">
        <v>5634</v>
      </c>
      <c r="H564">
        <v>277</v>
      </c>
      <c r="I564">
        <v>30.3</v>
      </c>
      <c r="J564">
        <f t="shared" si="16"/>
        <v>89082</v>
      </c>
      <c r="K564" t="s">
        <v>173</v>
      </c>
      <c r="L564">
        <v>1147</v>
      </c>
      <c r="M564">
        <v>1147</v>
      </c>
      <c r="N564">
        <f t="shared" si="17"/>
        <v>317719</v>
      </c>
      <c r="O564" t="s">
        <v>239</v>
      </c>
    </row>
    <row r="565" spans="1:15" x14ac:dyDescent="0.3">
      <c r="A565" t="s">
        <v>191</v>
      </c>
      <c r="B565" t="s">
        <v>237</v>
      </c>
      <c r="C565" t="s">
        <v>13</v>
      </c>
      <c r="D565" t="s">
        <v>192</v>
      </c>
      <c r="E565">
        <v>0</v>
      </c>
      <c r="G565">
        <v>23</v>
      </c>
      <c r="J565">
        <f t="shared" si="16"/>
        <v>0</v>
      </c>
      <c r="K565" t="s">
        <v>193</v>
      </c>
      <c r="L565">
        <v>0</v>
      </c>
      <c r="N565">
        <f t="shared" si="17"/>
        <v>0</v>
      </c>
      <c r="O565" t="s">
        <v>239</v>
      </c>
    </row>
    <row r="566" spans="1:15" x14ac:dyDescent="0.3">
      <c r="A566" t="s">
        <v>194</v>
      </c>
      <c r="B566" t="s">
        <v>237</v>
      </c>
      <c r="C566" t="s">
        <v>13</v>
      </c>
      <c r="D566" t="s">
        <v>195</v>
      </c>
      <c r="E566">
        <v>0</v>
      </c>
      <c r="G566">
        <v>99</v>
      </c>
      <c r="J566">
        <f t="shared" si="16"/>
        <v>0</v>
      </c>
      <c r="K566" t="s">
        <v>176</v>
      </c>
      <c r="L566">
        <v>0</v>
      </c>
      <c r="N566">
        <f t="shared" si="17"/>
        <v>0</v>
      </c>
      <c r="O566" t="s">
        <v>239</v>
      </c>
    </row>
    <row r="567" spans="1:15" hidden="1" x14ac:dyDescent="0.3">
      <c r="A567" t="s">
        <v>196</v>
      </c>
      <c r="B567" t="s">
        <v>237</v>
      </c>
      <c r="C567" t="s">
        <v>13</v>
      </c>
      <c r="D567" t="s">
        <v>197</v>
      </c>
      <c r="E567">
        <v>3095</v>
      </c>
      <c r="F567">
        <v>3095</v>
      </c>
      <c r="G567">
        <v>6532</v>
      </c>
      <c r="H567">
        <v>152</v>
      </c>
      <c r="I567">
        <v>21.4</v>
      </c>
      <c r="J567">
        <f t="shared" si="16"/>
        <v>66233</v>
      </c>
      <c r="K567" t="s">
        <v>198</v>
      </c>
      <c r="L567">
        <v>1564</v>
      </c>
      <c r="M567">
        <v>1564</v>
      </c>
      <c r="N567">
        <f t="shared" si="17"/>
        <v>237728</v>
      </c>
      <c r="O567" t="s">
        <v>239</v>
      </c>
    </row>
    <row r="568" spans="1:15" hidden="1" x14ac:dyDescent="0.3">
      <c r="A568" t="s">
        <v>199</v>
      </c>
      <c r="B568" t="s">
        <v>237</v>
      </c>
      <c r="C568" t="s">
        <v>13</v>
      </c>
      <c r="D568" t="s">
        <v>200</v>
      </c>
      <c r="E568">
        <v>2505</v>
      </c>
      <c r="F568">
        <v>2505</v>
      </c>
      <c r="G568">
        <v>5690</v>
      </c>
      <c r="H568">
        <v>225</v>
      </c>
      <c r="I568">
        <v>37.799999999999997</v>
      </c>
      <c r="J568">
        <f t="shared" si="16"/>
        <v>94689</v>
      </c>
      <c r="K568" t="s">
        <v>198</v>
      </c>
      <c r="L568">
        <v>1482</v>
      </c>
      <c r="M568">
        <v>1482</v>
      </c>
      <c r="N568">
        <f t="shared" si="17"/>
        <v>333450</v>
      </c>
      <c r="O568" t="s">
        <v>239</v>
      </c>
    </row>
    <row r="569" spans="1:15" x14ac:dyDescent="0.3">
      <c r="A569" t="s">
        <v>201</v>
      </c>
      <c r="B569" t="s">
        <v>237</v>
      </c>
      <c r="C569" t="s">
        <v>13</v>
      </c>
      <c r="D569" t="s">
        <v>202</v>
      </c>
      <c r="E569">
        <v>0</v>
      </c>
      <c r="J569">
        <f t="shared" si="16"/>
        <v>0</v>
      </c>
      <c r="K569" t="s">
        <v>198</v>
      </c>
      <c r="L569">
        <v>0</v>
      </c>
      <c r="N569">
        <f t="shared" si="17"/>
        <v>0</v>
      </c>
      <c r="O569" t="s">
        <v>239</v>
      </c>
    </row>
    <row r="570" spans="1:15" hidden="1" x14ac:dyDescent="0.3">
      <c r="A570" t="s">
        <v>203</v>
      </c>
      <c r="B570" t="s">
        <v>237</v>
      </c>
      <c r="C570" t="s">
        <v>13</v>
      </c>
      <c r="D570" t="s">
        <v>204</v>
      </c>
      <c r="E570">
        <v>1455</v>
      </c>
      <c r="F570">
        <v>1455</v>
      </c>
      <c r="G570">
        <v>5340</v>
      </c>
      <c r="H570">
        <v>183</v>
      </c>
      <c r="I570">
        <v>21.7</v>
      </c>
      <c r="J570">
        <f t="shared" si="16"/>
        <v>31573.5</v>
      </c>
      <c r="K570" t="s">
        <v>198</v>
      </c>
      <c r="L570">
        <v>725</v>
      </c>
      <c r="M570">
        <v>725</v>
      </c>
      <c r="N570">
        <f t="shared" si="17"/>
        <v>132675</v>
      </c>
      <c r="O570" t="s">
        <v>239</v>
      </c>
    </row>
    <row r="571" spans="1:15" hidden="1" x14ac:dyDescent="0.3">
      <c r="A571" t="s">
        <v>205</v>
      </c>
      <c r="B571" t="s">
        <v>237</v>
      </c>
      <c r="C571" t="s">
        <v>13</v>
      </c>
      <c r="D571" t="s">
        <v>206</v>
      </c>
      <c r="E571">
        <v>260</v>
      </c>
      <c r="F571">
        <v>260</v>
      </c>
      <c r="G571">
        <v>108</v>
      </c>
      <c r="H571">
        <v>196</v>
      </c>
      <c r="I571">
        <v>13.6</v>
      </c>
      <c r="J571">
        <f t="shared" si="16"/>
        <v>3536</v>
      </c>
      <c r="K571" t="s">
        <v>198</v>
      </c>
      <c r="L571">
        <v>22</v>
      </c>
      <c r="M571">
        <v>22</v>
      </c>
      <c r="N571">
        <f t="shared" si="17"/>
        <v>4312</v>
      </c>
      <c r="O571" t="s">
        <v>239</v>
      </c>
    </row>
    <row r="572" spans="1:15" hidden="1" x14ac:dyDescent="0.3">
      <c r="A572" t="s">
        <v>207</v>
      </c>
      <c r="B572" t="s">
        <v>237</v>
      </c>
      <c r="C572" t="s">
        <v>13</v>
      </c>
      <c r="D572" t="s">
        <v>208</v>
      </c>
      <c r="E572">
        <v>4430</v>
      </c>
      <c r="F572">
        <v>4430</v>
      </c>
      <c r="G572">
        <v>4131</v>
      </c>
      <c r="H572">
        <v>156</v>
      </c>
      <c r="I572">
        <v>19.100000000000001</v>
      </c>
      <c r="J572">
        <f t="shared" si="16"/>
        <v>84613</v>
      </c>
      <c r="K572" t="s">
        <v>198</v>
      </c>
      <c r="L572">
        <v>2266</v>
      </c>
      <c r="M572">
        <v>2266</v>
      </c>
      <c r="N572">
        <f t="shared" si="17"/>
        <v>353496</v>
      </c>
      <c r="O572" t="s">
        <v>239</v>
      </c>
    </row>
    <row r="573" spans="1:15" hidden="1" x14ac:dyDescent="0.3">
      <c r="A573" t="s">
        <v>209</v>
      </c>
      <c r="B573" t="s">
        <v>237</v>
      </c>
      <c r="C573" t="s">
        <v>13</v>
      </c>
      <c r="D573" t="s">
        <v>210</v>
      </c>
      <c r="E573">
        <v>7995</v>
      </c>
      <c r="F573">
        <v>7995</v>
      </c>
      <c r="G573">
        <v>6527</v>
      </c>
      <c r="H573">
        <v>169</v>
      </c>
      <c r="I573">
        <v>18.600000000000001</v>
      </c>
      <c r="J573">
        <f t="shared" si="16"/>
        <v>148707</v>
      </c>
      <c r="K573" t="s">
        <v>211</v>
      </c>
      <c r="L573">
        <v>3366</v>
      </c>
      <c r="M573">
        <v>3366</v>
      </c>
      <c r="N573">
        <f t="shared" si="17"/>
        <v>568854</v>
      </c>
      <c r="O573" t="s">
        <v>239</v>
      </c>
    </row>
    <row r="574" spans="1:15" hidden="1" x14ac:dyDescent="0.3">
      <c r="A574" t="s">
        <v>212</v>
      </c>
      <c r="B574" t="s">
        <v>237</v>
      </c>
      <c r="C574" t="s">
        <v>13</v>
      </c>
      <c r="D574" t="s">
        <v>213</v>
      </c>
      <c r="E574">
        <v>115</v>
      </c>
      <c r="F574">
        <v>115</v>
      </c>
      <c r="G574">
        <v>154</v>
      </c>
      <c r="I574">
        <v>24.6</v>
      </c>
      <c r="J574">
        <f t="shared" si="16"/>
        <v>2829</v>
      </c>
      <c r="K574" t="s">
        <v>214</v>
      </c>
      <c r="L574">
        <v>0</v>
      </c>
      <c r="N574">
        <f t="shared" si="17"/>
        <v>0</v>
      </c>
      <c r="O574" t="s">
        <v>239</v>
      </c>
    </row>
    <row r="575" spans="1:15" x14ac:dyDescent="0.3">
      <c r="A575" t="s">
        <v>215</v>
      </c>
      <c r="B575" t="s">
        <v>237</v>
      </c>
      <c r="C575" t="s">
        <v>13</v>
      </c>
      <c r="D575" t="s">
        <v>216</v>
      </c>
      <c r="E575">
        <v>0</v>
      </c>
      <c r="G575">
        <v>17</v>
      </c>
      <c r="J575">
        <f t="shared" si="16"/>
        <v>0</v>
      </c>
      <c r="K575" t="s">
        <v>214</v>
      </c>
      <c r="L575">
        <v>0</v>
      </c>
      <c r="N575">
        <f t="shared" si="17"/>
        <v>0</v>
      </c>
      <c r="O575" t="s">
        <v>239</v>
      </c>
    </row>
    <row r="576" spans="1:15" x14ac:dyDescent="0.3">
      <c r="A576" t="s">
        <v>217</v>
      </c>
      <c r="B576" t="s">
        <v>237</v>
      </c>
      <c r="C576" t="s">
        <v>13</v>
      </c>
      <c r="D576" t="s">
        <v>218</v>
      </c>
      <c r="E576">
        <v>0</v>
      </c>
      <c r="G576">
        <v>28</v>
      </c>
      <c r="J576">
        <f t="shared" si="16"/>
        <v>0</v>
      </c>
      <c r="K576" t="s">
        <v>214</v>
      </c>
      <c r="L576">
        <v>0</v>
      </c>
      <c r="N576">
        <f t="shared" si="17"/>
        <v>0</v>
      </c>
      <c r="O576" t="s">
        <v>239</v>
      </c>
    </row>
    <row r="577" spans="1:15" hidden="1" x14ac:dyDescent="0.3">
      <c r="A577" t="s">
        <v>219</v>
      </c>
      <c r="B577" t="s">
        <v>237</v>
      </c>
      <c r="C577" t="s">
        <v>13</v>
      </c>
      <c r="D577" t="s">
        <v>220</v>
      </c>
      <c r="E577">
        <v>310</v>
      </c>
      <c r="F577">
        <v>310</v>
      </c>
      <c r="G577">
        <v>276</v>
      </c>
      <c r="H577">
        <v>267</v>
      </c>
      <c r="I577">
        <v>23.8</v>
      </c>
      <c r="J577">
        <f t="shared" si="16"/>
        <v>7378</v>
      </c>
      <c r="K577" t="s">
        <v>140</v>
      </c>
      <c r="L577">
        <v>111</v>
      </c>
      <c r="M577">
        <v>111</v>
      </c>
      <c r="N577">
        <f t="shared" si="17"/>
        <v>29637</v>
      </c>
      <c r="O577" t="s">
        <v>239</v>
      </c>
    </row>
    <row r="578" spans="1:15" hidden="1" x14ac:dyDescent="0.3">
      <c r="A578" t="s">
        <v>221</v>
      </c>
      <c r="B578" t="s">
        <v>237</v>
      </c>
      <c r="C578" t="s">
        <v>13</v>
      </c>
      <c r="D578" t="s">
        <v>222</v>
      </c>
      <c r="E578">
        <v>2950</v>
      </c>
      <c r="F578">
        <v>2950</v>
      </c>
      <c r="G578">
        <v>2477</v>
      </c>
      <c r="H578">
        <v>318</v>
      </c>
      <c r="I578">
        <v>27.5</v>
      </c>
      <c r="J578">
        <f t="shared" si="16"/>
        <v>81125</v>
      </c>
      <c r="K578" t="s">
        <v>223</v>
      </c>
      <c r="L578">
        <v>1088</v>
      </c>
      <c r="M578">
        <v>1088</v>
      </c>
      <c r="N578">
        <f t="shared" si="17"/>
        <v>345984</v>
      </c>
      <c r="O578" t="s">
        <v>239</v>
      </c>
    </row>
    <row r="579" spans="1:15" hidden="1" x14ac:dyDescent="0.3">
      <c r="A579" t="s">
        <v>224</v>
      </c>
      <c r="B579" t="s">
        <v>237</v>
      </c>
      <c r="C579" t="s">
        <v>13</v>
      </c>
      <c r="D579" t="s">
        <v>225</v>
      </c>
      <c r="E579">
        <v>100</v>
      </c>
      <c r="F579">
        <v>100</v>
      </c>
      <c r="G579">
        <v>249</v>
      </c>
      <c r="I579">
        <v>21.9</v>
      </c>
      <c r="J579">
        <f t="shared" ref="J579:J642" si="18">I579*F579</f>
        <v>2190</v>
      </c>
      <c r="K579" t="s">
        <v>223</v>
      </c>
      <c r="L579">
        <v>0</v>
      </c>
      <c r="N579">
        <f t="shared" ref="N579:N642" si="19">M579*H579</f>
        <v>0</v>
      </c>
      <c r="O579" t="s">
        <v>239</v>
      </c>
    </row>
    <row r="580" spans="1:15" x14ac:dyDescent="0.3">
      <c r="A580" t="s">
        <v>226</v>
      </c>
      <c r="B580" t="s">
        <v>237</v>
      </c>
      <c r="C580" t="s">
        <v>13</v>
      </c>
      <c r="D580" t="s">
        <v>227</v>
      </c>
      <c r="E580">
        <v>0</v>
      </c>
      <c r="G580">
        <v>40</v>
      </c>
      <c r="J580">
        <f t="shared" si="18"/>
        <v>0</v>
      </c>
      <c r="K580" t="s">
        <v>223</v>
      </c>
      <c r="L580">
        <v>0</v>
      </c>
      <c r="N580">
        <f t="shared" si="19"/>
        <v>0</v>
      </c>
      <c r="O580" t="s">
        <v>239</v>
      </c>
    </row>
    <row r="581" spans="1:15" hidden="1" x14ac:dyDescent="0.3">
      <c r="A581" t="s">
        <v>228</v>
      </c>
      <c r="B581" t="s">
        <v>237</v>
      </c>
      <c r="C581" t="s">
        <v>13</v>
      </c>
      <c r="D581" t="s">
        <v>229</v>
      </c>
      <c r="E581">
        <v>2385</v>
      </c>
      <c r="F581">
        <v>2385</v>
      </c>
      <c r="G581">
        <v>1450</v>
      </c>
      <c r="H581">
        <v>313</v>
      </c>
      <c r="I581">
        <v>34.799999999999997</v>
      </c>
      <c r="J581">
        <f t="shared" si="18"/>
        <v>82998</v>
      </c>
      <c r="K581" t="s">
        <v>223</v>
      </c>
      <c r="L581">
        <v>945</v>
      </c>
      <c r="M581">
        <v>945</v>
      </c>
      <c r="N581">
        <f t="shared" si="19"/>
        <v>295785</v>
      </c>
      <c r="O581" t="s">
        <v>239</v>
      </c>
    </row>
    <row r="582" spans="1:15" hidden="1" x14ac:dyDescent="0.3">
      <c r="A582" t="s">
        <v>230</v>
      </c>
      <c r="B582" t="s">
        <v>237</v>
      </c>
      <c r="C582" t="s">
        <v>13</v>
      </c>
      <c r="D582" t="s">
        <v>231</v>
      </c>
      <c r="E582">
        <v>285</v>
      </c>
      <c r="F582">
        <v>285</v>
      </c>
      <c r="G582">
        <v>102</v>
      </c>
      <c r="H582">
        <v>405</v>
      </c>
      <c r="I582">
        <v>28.3</v>
      </c>
      <c r="J582">
        <f t="shared" si="18"/>
        <v>8065.5</v>
      </c>
      <c r="K582" t="s">
        <v>223</v>
      </c>
      <c r="L582">
        <v>115</v>
      </c>
      <c r="M582">
        <v>115</v>
      </c>
      <c r="N582">
        <f t="shared" si="19"/>
        <v>46575</v>
      </c>
      <c r="O582" t="s">
        <v>239</v>
      </c>
    </row>
    <row r="583" spans="1:15" x14ac:dyDescent="0.3">
      <c r="A583" t="s">
        <v>232</v>
      </c>
      <c r="B583" t="s">
        <v>237</v>
      </c>
      <c r="C583" t="s">
        <v>13</v>
      </c>
      <c r="D583" t="s">
        <v>233</v>
      </c>
      <c r="E583">
        <v>0</v>
      </c>
      <c r="G583">
        <v>6</v>
      </c>
      <c r="J583">
        <f t="shared" si="18"/>
        <v>0</v>
      </c>
      <c r="K583" t="s">
        <v>223</v>
      </c>
      <c r="L583">
        <v>0</v>
      </c>
      <c r="N583">
        <f t="shared" si="19"/>
        <v>0</v>
      </c>
      <c r="O583" t="s">
        <v>239</v>
      </c>
    </row>
    <row r="584" spans="1:15" hidden="1" x14ac:dyDescent="0.3">
      <c r="A584" t="s">
        <v>11</v>
      </c>
      <c r="B584" t="s">
        <v>237</v>
      </c>
      <c r="C584" t="s">
        <v>13</v>
      </c>
      <c r="D584" t="s">
        <v>14</v>
      </c>
      <c r="E584">
        <v>5855</v>
      </c>
      <c r="F584">
        <v>5855</v>
      </c>
      <c r="G584">
        <v>8217</v>
      </c>
      <c r="H584">
        <v>225</v>
      </c>
      <c r="I584">
        <v>35.200000000000003</v>
      </c>
      <c r="J584">
        <f t="shared" si="18"/>
        <v>206096.00000000003</v>
      </c>
      <c r="K584" t="s">
        <v>15</v>
      </c>
      <c r="L584">
        <v>3725</v>
      </c>
      <c r="M584">
        <v>3725</v>
      </c>
      <c r="N584">
        <f t="shared" si="19"/>
        <v>838125</v>
      </c>
      <c r="O584" t="s">
        <v>240</v>
      </c>
    </row>
    <row r="585" spans="1:15" hidden="1" x14ac:dyDescent="0.3">
      <c r="A585" t="s">
        <v>17</v>
      </c>
      <c r="B585" t="s">
        <v>237</v>
      </c>
      <c r="C585" t="s">
        <v>13</v>
      </c>
      <c r="D585" t="s">
        <v>18</v>
      </c>
      <c r="E585">
        <v>1930</v>
      </c>
      <c r="F585">
        <v>1930</v>
      </c>
      <c r="G585">
        <v>6745</v>
      </c>
      <c r="H585">
        <v>254</v>
      </c>
      <c r="I585">
        <v>33</v>
      </c>
      <c r="J585">
        <f t="shared" si="18"/>
        <v>63690</v>
      </c>
      <c r="K585" t="s">
        <v>15</v>
      </c>
      <c r="L585">
        <v>1178</v>
      </c>
      <c r="M585">
        <v>1178</v>
      </c>
      <c r="N585">
        <f t="shared" si="19"/>
        <v>299212</v>
      </c>
      <c r="O585" t="s">
        <v>240</v>
      </c>
    </row>
    <row r="586" spans="1:15" hidden="1" x14ac:dyDescent="0.3">
      <c r="A586" t="s">
        <v>19</v>
      </c>
      <c r="B586" t="s">
        <v>237</v>
      </c>
      <c r="C586" t="s">
        <v>13</v>
      </c>
      <c r="D586" t="s">
        <v>20</v>
      </c>
      <c r="E586">
        <v>1080</v>
      </c>
      <c r="F586">
        <v>1080</v>
      </c>
      <c r="G586">
        <v>13509</v>
      </c>
      <c r="H586">
        <v>166</v>
      </c>
      <c r="I586">
        <v>26.2</v>
      </c>
      <c r="J586">
        <f t="shared" si="18"/>
        <v>28296</v>
      </c>
      <c r="K586" t="s">
        <v>15</v>
      </c>
      <c r="L586">
        <v>636</v>
      </c>
      <c r="M586">
        <v>636</v>
      </c>
      <c r="N586">
        <f t="shared" si="19"/>
        <v>105576</v>
      </c>
      <c r="O586" t="s">
        <v>240</v>
      </c>
    </row>
    <row r="587" spans="1:15" hidden="1" x14ac:dyDescent="0.3">
      <c r="A587" t="s">
        <v>21</v>
      </c>
      <c r="B587" t="s">
        <v>237</v>
      </c>
      <c r="C587" t="s">
        <v>13</v>
      </c>
      <c r="D587" t="s">
        <v>22</v>
      </c>
      <c r="E587">
        <v>890</v>
      </c>
      <c r="F587">
        <v>890</v>
      </c>
      <c r="G587">
        <v>8984</v>
      </c>
      <c r="H587">
        <v>188</v>
      </c>
      <c r="I587">
        <v>27.5</v>
      </c>
      <c r="J587">
        <f t="shared" si="18"/>
        <v>24475</v>
      </c>
      <c r="K587" t="s">
        <v>15</v>
      </c>
      <c r="L587">
        <v>648</v>
      </c>
      <c r="M587">
        <v>648</v>
      </c>
      <c r="N587">
        <f t="shared" si="19"/>
        <v>121824</v>
      </c>
      <c r="O587" t="s">
        <v>240</v>
      </c>
    </row>
    <row r="588" spans="1:15" hidden="1" x14ac:dyDescent="0.3">
      <c r="A588" t="s">
        <v>23</v>
      </c>
      <c r="B588" t="s">
        <v>237</v>
      </c>
      <c r="C588" t="s">
        <v>13</v>
      </c>
      <c r="D588" t="s">
        <v>24</v>
      </c>
      <c r="E588">
        <v>2305</v>
      </c>
      <c r="F588">
        <v>2305</v>
      </c>
      <c r="G588">
        <v>4062</v>
      </c>
      <c r="H588">
        <v>198</v>
      </c>
      <c r="I588">
        <v>29.4</v>
      </c>
      <c r="J588">
        <f t="shared" si="18"/>
        <v>67767</v>
      </c>
      <c r="K588" t="s">
        <v>15</v>
      </c>
      <c r="L588">
        <v>1375</v>
      </c>
      <c r="M588">
        <v>1375</v>
      </c>
      <c r="N588">
        <f t="shared" si="19"/>
        <v>272250</v>
      </c>
      <c r="O588" t="s">
        <v>240</v>
      </c>
    </row>
    <row r="589" spans="1:15" hidden="1" x14ac:dyDescent="0.3">
      <c r="A589" t="s">
        <v>25</v>
      </c>
      <c r="B589" t="s">
        <v>237</v>
      </c>
      <c r="C589" t="s">
        <v>13</v>
      </c>
      <c r="D589" t="s">
        <v>26</v>
      </c>
      <c r="E589">
        <v>360</v>
      </c>
      <c r="F589">
        <v>360</v>
      </c>
      <c r="G589">
        <v>920</v>
      </c>
      <c r="H589">
        <v>553</v>
      </c>
      <c r="I589">
        <v>42</v>
      </c>
      <c r="J589">
        <f t="shared" si="18"/>
        <v>15120</v>
      </c>
      <c r="K589" t="s">
        <v>15</v>
      </c>
      <c r="L589">
        <v>132</v>
      </c>
      <c r="M589">
        <v>132</v>
      </c>
      <c r="N589">
        <f t="shared" si="19"/>
        <v>72996</v>
      </c>
      <c r="O589" t="s">
        <v>240</v>
      </c>
    </row>
    <row r="590" spans="1:15" x14ac:dyDescent="0.3">
      <c r="A590" t="s">
        <v>27</v>
      </c>
      <c r="B590" t="s">
        <v>237</v>
      </c>
      <c r="C590" t="s">
        <v>13</v>
      </c>
      <c r="D590" t="s">
        <v>28</v>
      </c>
      <c r="E590">
        <v>0</v>
      </c>
      <c r="J590">
        <f t="shared" si="18"/>
        <v>0</v>
      </c>
      <c r="K590" t="s">
        <v>32</v>
      </c>
      <c r="L590">
        <v>0</v>
      </c>
      <c r="N590">
        <f t="shared" si="19"/>
        <v>0</v>
      </c>
      <c r="O590" t="s">
        <v>240</v>
      </c>
    </row>
    <row r="591" spans="1:15" hidden="1" x14ac:dyDescent="0.3">
      <c r="A591" t="s">
        <v>30</v>
      </c>
      <c r="B591" t="s">
        <v>237</v>
      </c>
      <c r="C591" t="s">
        <v>13</v>
      </c>
      <c r="D591" t="s">
        <v>31</v>
      </c>
      <c r="E591">
        <v>3770</v>
      </c>
      <c r="F591">
        <v>3770</v>
      </c>
      <c r="G591">
        <v>2930</v>
      </c>
      <c r="H591">
        <v>255</v>
      </c>
      <c r="I591">
        <v>32</v>
      </c>
      <c r="J591">
        <f t="shared" si="18"/>
        <v>120640</v>
      </c>
      <c r="K591" t="s">
        <v>32</v>
      </c>
      <c r="L591">
        <v>2134</v>
      </c>
      <c r="M591">
        <v>2134</v>
      </c>
      <c r="N591">
        <f t="shared" si="19"/>
        <v>544170</v>
      </c>
      <c r="O591" t="s">
        <v>240</v>
      </c>
    </row>
    <row r="592" spans="1:15" hidden="1" x14ac:dyDescent="0.3">
      <c r="A592" t="s">
        <v>33</v>
      </c>
      <c r="B592" t="s">
        <v>237</v>
      </c>
      <c r="C592" t="s">
        <v>13</v>
      </c>
      <c r="D592" t="s">
        <v>34</v>
      </c>
      <c r="E592">
        <v>1580</v>
      </c>
      <c r="F592">
        <v>1580</v>
      </c>
      <c r="G592">
        <v>6381</v>
      </c>
      <c r="H592">
        <v>160</v>
      </c>
      <c r="I592">
        <v>22.9</v>
      </c>
      <c r="J592">
        <f t="shared" si="18"/>
        <v>36182</v>
      </c>
      <c r="K592" t="s">
        <v>32</v>
      </c>
      <c r="L592">
        <v>905</v>
      </c>
      <c r="M592">
        <v>905</v>
      </c>
      <c r="N592">
        <f t="shared" si="19"/>
        <v>144800</v>
      </c>
      <c r="O592" t="s">
        <v>240</v>
      </c>
    </row>
    <row r="593" spans="1:15" x14ac:dyDescent="0.3">
      <c r="A593" t="s">
        <v>35</v>
      </c>
      <c r="B593" t="s">
        <v>237</v>
      </c>
      <c r="C593" t="s">
        <v>13</v>
      </c>
      <c r="D593" t="s">
        <v>36</v>
      </c>
      <c r="E593">
        <v>0</v>
      </c>
      <c r="G593">
        <v>174</v>
      </c>
      <c r="J593">
        <f t="shared" si="18"/>
        <v>0</v>
      </c>
      <c r="K593" t="s">
        <v>32</v>
      </c>
      <c r="L593">
        <v>0</v>
      </c>
      <c r="N593">
        <f t="shared" si="19"/>
        <v>0</v>
      </c>
      <c r="O593" t="s">
        <v>240</v>
      </c>
    </row>
    <row r="594" spans="1:15" hidden="1" x14ac:dyDescent="0.3">
      <c r="A594" t="s">
        <v>37</v>
      </c>
      <c r="B594" t="s">
        <v>237</v>
      </c>
      <c r="C594" t="s">
        <v>13</v>
      </c>
      <c r="D594" t="s">
        <v>38</v>
      </c>
      <c r="E594">
        <v>1235</v>
      </c>
      <c r="F594">
        <v>1235</v>
      </c>
      <c r="G594">
        <v>7586</v>
      </c>
      <c r="H594">
        <v>136</v>
      </c>
      <c r="I594">
        <v>15.7</v>
      </c>
      <c r="J594">
        <f t="shared" si="18"/>
        <v>19389.5</v>
      </c>
      <c r="K594" t="s">
        <v>32</v>
      </c>
      <c r="L594">
        <v>557</v>
      </c>
      <c r="M594">
        <v>557</v>
      </c>
      <c r="N594">
        <f t="shared" si="19"/>
        <v>75752</v>
      </c>
      <c r="O594" t="s">
        <v>240</v>
      </c>
    </row>
    <row r="595" spans="1:15" x14ac:dyDescent="0.3">
      <c r="A595" t="s">
        <v>39</v>
      </c>
      <c r="B595" t="s">
        <v>237</v>
      </c>
      <c r="C595" t="s">
        <v>13</v>
      </c>
      <c r="D595" t="s">
        <v>40</v>
      </c>
      <c r="E595">
        <v>0</v>
      </c>
      <c r="J595">
        <f t="shared" si="18"/>
        <v>0</v>
      </c>
      <c r="K595" t="s">
        <v>32</v>
      </c>
      <c r="L595">
        <v>0</v>
      </c>
      <c r="N595">
        <f t="shared" si="19"/>
        <v>0</v>
      </c>
      <c r="O595" t="s">
        <v>240</v>
      </c>
    </row>
    <row r="596" spans="1:15" hidden="1" x14ac:dyDescent="0.3">
      <c r="A596" t="s">
        <v>41</v>
      </c>
      <c r="B596" t="s">
        <v>237</v>
      </c>
      <c r="C596" t="s">
        <v>13</v>
      </c>
      <c r="D596" t="s">
        <v>42</v>
      </c>
      <c r="E596">
        <v>285</v>
      </c>
      <c r="F596">
        <v>285</v>
      </c>
      <c r="G596">
        <v>400</v>
      </c>
      <c r="H596">
        <v>246</v>
      </c>
      <c r="I596">
        <v>27.8</v>
      </c>
      <c r="J596">
        <f t="shared" si="18"/>
        <v>7923</v>
      </c>
      <c r="K596" t="s">
        <v>32</v>
      </c>
      <c r="L596">
        <v>108</v>
      </c>
      <c r="M596">
        <v>108</v>
      </c>
      <c r="N596">
        <f t="shared" si="19"/>
        <v>26568</v>
      </c>
      <c r="O596" t="s">
        <v>240</v>
      </c>
    </row>
    <row r="597" spans="1:15" x14ac:dyDescent="0.3">
      <c r="A597" t="s">
        <v>43</v>
      </c>
      <c r="B597" t="s">
        <v>237</v>
      </c>
      <c r="C597" t="s">
        <v>13</v>
      </c>
      <c r="D597" t="s">
        <v>44</v>
      </c>
      <c r="E597">
        <v>0</v>
      </c>
      <c r="J597">
        <f t="shared" si="18"/>
        <v>0</v>
      </c>
      <c r="K597" t="s">
        <v>32</v>
      </c>
      <c r="L597">
        <v>0</v>
      </c>
      <c r="N597">
        <f t="shared" si="19"/>
        <v>0</v>
      </c>
      <c r="O597" t="s">
        <v>240</v>
      </c>
    </row>
    <row r="598" spans="1:15" hidden="1" x14ac:dyDescent="0.3">
      <c r="A598" t="s">
        <v>45</v>
      </c>
      <c r="B598" t="s">
        <v>237</v>
      </c>
      <c r="C598" t="s">
        <v>13</v>
      </c>
      <c r="D598" t="s">
        <v>46</v>
      </c>
      <c r="E598">
        <v>455</v>
      </c>
      <c r="F598">
        <v>455</v>
      </c>
      <c r="G598">
        <v>6767</v>
      </c>
      <c r="H598">
        <v>162</v>
      </c>
      <c r="I598">
        <v>21.5</v>
      </c>
      <c r="J598">
        <f t="shared" si="18"/>
        <v>9782.5</v>
      </c>
      <c r="K598" t="s">
        <v>47</v>
      </c>
      <c r="L598">
        <v>239</v>
      </c>
      <c r="M598">
        <v>239</v>
      </c>
      <c r="N598">
        <f t="shared" si="19"/>
        <v>38718</v>
      </c>
      <c r="O598" t="s">
        <v>240</v>
      </c>
    </row>
    <row r="599" spans="1:15" hidden="1" x14ac:dyDescent="0.3">
      <c r="A599" t="s">
        <v>48</v>
      </c>
      <c r="B599" t="s">
        <v>237</v>
      </c>
      <c r="C599" t="s">
        <v>13</v>
      </c>
      <c r="D599" t="s">
        <v>49</v>
      </c>
      <c r="E599">
        <v>620</v>
      </c>
      <c r="F599">
        <v>620</v>
      </c>
      <c r="G599">
        <v>6581</v>
      </c>
      <c r="H599">
        <v>125</v>
      </c>
      <c r="I599">
        <v>18.7</v>
      </c>
      <c r="J599">
        <f t="shared" si="18"/>
        <v>11594</v>
      </c>
      <c r="K599" t="s">
        <v>47</v>
      </c>
      <c r="L599">
        <v>477</v>
      </c>
      <c r="M599">
        <v>477</v>
      </c>
      <c r="N599">
        <f t="shared" si="19"/>
        <v>59625</v>
      </c>
      <c r="O599" t="s">
        <v>240</v>
      </c>
    </row>
    <row r="600" spans="1:15" hidden="1" x14ac:dyDescent="0.3">
      <c r="A600" t="s">
        <v>50</v>
      </c>
      <c r="B600" t="s">
        <v>237</v>
      </c>
      <c r="C600" t="s">
        <v>13</v>
      </c>
      <c r="D600" t="s">
        <v>51</v>
      </c>
      <c r="E600">
        <v>4100</v>
      </c>
      <c r="F600">
        <v>4100</v>
      </c>
      <c r="G600">
        <v>3729</v>
      </c>
      <c r="H600">
        <v>178</v>
      </c>
      <c r="I600">
        <v>23.3</v>
      </c>
      <c r="J600">
        <f t="shared" si="18"/>
        <v>95530</v>
      </c>
      <c r="K600" t="s">
        <v>47</v>
      </c>
      <c r="L600">
        <v>1971</v>
      </c>
      <c r="M600">
        <v>1971</v>
      </c>
      <c r="N600">
        <f t="shared" si="19"/>
        <v>350838</v>
      </c>
      <c r="O600" t="s">
        <v>240</v>
      </c>
    </row>
    <row r="601" spans="1:15" x14ac:dyDescent="0.3">
      <c r="A601" t="s">
        <v>52</v>
      </c>
      <c r="B601" t="s">
        <v>237</v>
      </c>
      <c r="C601" t="s">
        <v>13</v>
      </c>
      <c r="D601" t="s">
        <v>53</v>
      </c>
      <c r="E601">
        <v>0</v>
      </c>
      <c r="J601">
        <f t="shared" si="18"/>
        <v>0</v>
      </c>
      <c r="K601" t="s">
        <v>47</v>
      </c>
      <c r="L601">
        <v>0</v>
      </c>
      <c r="N601">
        <f t="shared" si="19"/>
        <v>0</v>
      </c>
      <c r="O601" t="s">
        <v>240</v>
      </c>
    </row>
    <row r="602" spans="1:15" hidden="1" x14ac:dyDescent="0.3">
      <c r="A602" t="s">
        <v>54</v>
      </c>
      <c r="B602" t="s">
        <v>237</v>
      </c>
      <c r="C602" t="s">
        <v>13</v>
      </c>
      <c r="D602" t="s">
        <v>55</v>
      </c>
      <c r="E602">
        <v>2155</v>
      </c>
      <c r="F602">
        <v>2155</v>
      </c>
      <c r="G602">
        <v>11926</v>
      </c>
      <c r="H602">
        <v>159</v>
      </c>
      <c r="I602">
        <v>22.3</v>
      </c>
      <c r="J602">
        <f t="shared" si="18"/>
        <v>48056.5</v>
      </c>
      <c r="K602" t="s">
        <v>56</v>
      </c>
      <c r="L602">
        <v>1132</v>
      </c>
      <c r="M602">
        <v>1132</v>
      </c>
      <c r="N602">
        <f t="shared" si="19"/>
        <v>179988</v>
      </c>
      <c r="O602" t="s">
        <v>240</v>
      </c>
    </row>
    <row r="603" spans="1:15" hidden="1" x14ac:dyDescent="0.3">
      <c r="A603" t="s">
        <v>57</v>
      </c>
      <c r="B603" t="s">
        <v>237</v>
      </c>
      <c r="C603" t="s">
        <v>13</v>
      </c>
      <c r="D603" t="s">
        <v>58</v>
      </c>
      <c r="E603">
        <v>1850</v>
      </c>
      <c r="F603">
        <v>1850</v>
      </c>
      <c r="G603">
        <v>10270</v>
      </c>
      <c r="H603">
        <v>145</v>
      </c>
      <c r="I603">
        <v>19.399999999999999</v>
      </c>
      <c r="J603">
        <f t="shared" si="18"/>
        <v>35890</v>
      </c>
      <c r="K603" t="s">
        <v>56</v>
      </c>
      <c r="L603">
        <v>911</v>
      </c>
      <c r="M603">
        <v>911</v>
      </c>
      <c r="N603">
        <f t="shared" si="19"/>
        <v>132095</v>
      </c>
      <c r="O603" t="s">
        <v>240</v>
      </c>
    </row>
    <row r="604" spans="1:15" hidden="1" x14ac:dyDescent="0.3">
      <c r="A604" t="s">
        <v>59</v>
      </c>
      <c r="B604" t="s">
        <v>237</v>
      </c>
      <c r="C604" t="s">
        <v>13</v>
      </c>
      <c r="D604" t="s">
        <v>60</v>
      </c>
      <c r="E604">
        <v>1870</v>
      </c>
      <c r="F604">
        <v>1870</v>
      </c>
      <c r="G604">
        <v>6949</v>
      </c>
      <c r="H604">
        <v>148</v>
      </c>
      <c r="I604">
        <v>17.5</v>
      </c>
      <c r="J604">
        <f t="shared" si="18"/>
        <v>32725</v>
      </c>
      <c r="K604" t="s">
        <v>56</v>
      </c>
      <c r="L604">
        <v>849</v>
      </c>
      <c r="M604">
        <v>849</v>
      </c>
      <c r="N604">
        <f t="shared" si="19"/>
        <v>125652</v>
      </c>
      <c r="O604" t="s">
        <v>240</v>
      </c>
    </row>
    <row r="605" spans="1:15" hidden="1" x14ac:dyDescent="0.3">
      <c r="A605" t="s">
        <v>61</v>
      </c>
      <c r="B605" t="s">
        <v>237</v>
      </c>
      <c r="C605" t="s">
        <v>13</v>
      </c>
      <c r="D605" t="s">
        <v>62</v>
      </c>
      <c r="E605">
        <v>1955</v>
      </c>
      <c r="F605">
        <v>1955</v>
      </c>
      <c r="G605">
        <v>2535</v>
      </c>
      <c r="H605">
        <v>233</v>
      </c>
      <c r="I605">
        <v>28.1</v>
      </c>
      <c r="J605">
        <f t="shared" si="18"/>
        <v>54935.5</v>
      </c>
      <c r="K605" t="s">
        <v>56</v>
      </c>
      <c r="L605">
        <v>853</v>
      </c>
      <c r="M605">
        <v>853</v>
      </c>
      <c r="N605">
        <f t="shared" si="19"/>
        <v>198749</v>
      </c>
      <c r="O605" t="s">
        <v>240</v>
      </c>
    </row>
    <row r="606" spans="1:15" hidden="1" x14ac:dyDescent="0.3">
      <c r="A606" t="s">
        <v>63</v>
      </c>
      <c r="B606" t="s">
        <v>237</v>
      </c>
      <c r="C606" t="s">
        <v>13</v>
      </c>
      <c r="D606" t="s">
        <v>64</v>
      </c>
      <c r="E606">
        <v>3935</v>
      </c>
      <c r="F606">
        <v>3935</v>
      </c>
      <c r="G606">
        <v>5367</v>
      </c>
      <c r="H606">
        <v>185</v>
      </c>
      <c r="I606">
        <v>23.1</v>
      </c>
      <c r="J606">
        <f t="shared" si="18"/>
        <v>90898.5</v>
      </c>
      <c r="K606" t="s">
        <v>65</v>
      </c>
      <c r="L606">
        <v>1885</v>
      </c>
      <c r="M606">
        <v>1885</v>
      </c>
      <c r="N606">
        <f t="shared" si="19"/>
        <v>348725</v>
      </c>
      <c r="O606" t="s">
        <v>240</v>
      </c>
    </row>
    <row r="607" spans="1:15" hidden="1" x14ac:dyDescent="0.3">
      <c r="A607" t="s">
        <v>66</v>
      </c>
      <c r="B607" t="s">
        <v>237</v>
      </c>
      <c r="C607" t="s">
        <v>13</v>
      </c>
      <c r="D607" t="s">
        <v>67</v>
      </c>
      <c r="E607">
        <v>2200</v>
      </c>
      <c r="F607">
        <v>2200</v>
      </c>
      <c r="G607">
        <v>3356</v>
      </c>
      <c r="H607">
        <v>254</v>
      </c>
      <c r="I607">
        <v>27.7</v>
      </c>
      <c r="J607">
        <f t="shared" si="18"/>
        <v>60940</v>
      </c>
      <c r="K607" t="s">
        <v>65</v>
      </c>
      <c r="L607">
        <v>942</v>
      </c>
      <c r="M607">
        <v>942</v>
      </c>
      <c r="N607">
        <f t="shared" si="19"/>
        <v>239268</v>
      </c>
      <c r="O607" t="s">
        <v>240</v>
      </c>
    </row>
    <row r="608" spans="1:15" hidden="1" x14ac:dyDescent="0.3">
      <c r="A608" t="s">
        <v>68</v>
      </c>
      <c r="B608" t="s">
        <v>237</v>
      </c>
      <c r="C608" t="s">
        <v>13</v>
      </c>
      <c r="D608" t="s">
        <v>69</v>
      </c>
      <c r="E608">
        <v>3215</v>
      </c>
      <c r="F608">
        <v>3215</v>
      </c>
      <c r="G608">
        <v>12099</v>
      </c>
      <c r="H608">
        <v>192</v>
      </c>
      <c r="I608">
        <v>25.1</v>
      </c>
      <c r="J608">
        <f t="shared" si="18"/>
        <v>80696.5</v>
      </c>
      <c r="K608" t="s">
        <v>70</v>
      </c>
      <c r="L608">
        <v>1611</v>
      </c>
      <c r="M608">
        <v>1611</v>
      </c>
      <c r="N608">
        <f t="shared" si="19"/>
        <v>309312</v>
      </c>
      <c r="O608" t="s">
        <v>240</v>
      </c>
    </row>
    <row r="609" spans="1:15" hidden="1" x14ac:dyDescent="0.3">
      <c r="A609" t="s">
        <v>71</v>
      </c>
      <c r="B609" t="s">
        <v>237</v>
      </c>
      <c r="C609" t="s">
        <v>13</v>
      </c>
      <c r="D609" t="s">
        <v>72</v>
      </c>
      <c r="E609">
        <v>3450</v>
      </c>
      <c r="F609">
        <v>3450</v>
      </c>
      <c r="G609">
        <v>5866</v>
      </c>
      <c r="H609">
        <v>228</v>
      </c>
      <c r="I609">
        <v>28.5</v>
      </c>
      <c r="J609">
        <f t="shared" si="18"/>
        <v>98325</v>
      </c>
      <c r="K609" t="s">
        <v>70</v>
      </c>
      <c r="L609">
        <v>1614</v>
      </c>
      <c r="M609">
        <v>1614</v>
      </c>
      <c r="N609">
        <f t="shared" si="19"/>
        <v>367992</v>
      </c>
      <c r="O609" t="s">
        <v>240</v>
      </c>
    </row>
    <row r="610" spans="1:15" hidden="1" x14ac:dyDescent="0.3">
      <c r="A610" t="s">
        <v>73</v>
      </c>
      <c r="B610" t="s">
        <v>237</v>
      </c>
      <c r="C610" t="s">
        <v>13</v>
      </c>
      <c r="D610" t="s">
        <v>74</v>
      </c>
      <c r="E610">
        <v>570</v>
      </c>
      <c r="F610">
        <v>570</v>
      </c>
      <c r="G610">
        <v>3114</v>
      </c>
      <c r="H610">
        <v>184</v>
      </c>
      <c r="I610">
        <v>24.6</v>
      </c>
      <c r="J610">
        <f t="shared" si="18"/>
        <v>14022</v>
      </c>
      <c r="K610" t="s">
        <v>70</v>
      </c>
      <c r="L610">
        <v>230</v>
      </c>
      <c r="M610">
        <v>230</v>
      </c>
      <c r="N610">
        <f t="shared" si="19"/>
        <v>42320</v>
      </c>
      <c r="O610" t="s">
        <v>240</v>
      </c>
    </row>
    <row r="611" spans="1:15" x14ac:dyDescent="0.3">
      <c r="A611" t="s">
        <v>75</v>
      </c>
      <c r="B611" t="s">
        <v>237</v>
      </c>
      <c r="C611" t="s">
        <v>13</v>
      </c>
      <c r="D611" t="s">
        <v>76</v>
      </c>
      <c r="E611">
        <v>0</v>
      </c>
      <c r="G611">
        <v>232</v>
      </c>
      <c r="J611">
        <f t="shared" si="18"/>
        <v>0</v>
      </c>
      <c r="K611" t="s">
        <v>77</v>
      </c>
      <c r="L611">
        <v>0</v>
      </c>
      <c r="N611">
        <f t="shared" si="19"/>
        <v>0</v>
      </c>
      <c r="O611" t="s">
        <v>240</v>
      </c>
    </row>
    <row r="612" spans="1:15" hidden="1" x14ac:dyDescent="0.3">
      <c r="A612" t="s">
        <v>78</v>
      </c>
      <c r="B612" t="s">
        <v>237</v>
      </c>
      <c r="C612" t="s">
        <v>13</v>
      </c>
      <c r="D612" t="s">
        <v>79</v>
      </c>
      <c r="E612">
        <v>1065</v>
      </c>
      <c r="F612">
        <v>1065</v>
      </c>
      <c r="G612">
        <v>1340</v>
      </c>
      <c r="H612">
        <v>378</v>
      </c>
      <c r="I612">
        <v>35.4</v>
      </c>
      <c r="J612">
        <f t="shared" si="18"/>
        <v>37701</v>
      </c>
      <c r="K612" t="s">
        <v>77</v>
      </c>
      <c r="L612">
        <v>433</v>
      </c>
      <c r="M612">
        <v>433</v>
      </c>
      <c r="N612">
        <f t="shared" si="19"/>
        <v>163674</v>
      </c>
      <c r="O612" t="s">
        <v>240</v>
      </c>
    </row>
    <row r="613" spans="1:15" hidden="1" x14ac:dyDescent="0.3">
      <c r="A613" t="s">
        <v>80</v>
      </c>
      <c r="B613" t="s">
        <v>237</v>
      </c>
      <c r="C613" t="s">
        <v>13</v>
      </c>
      <c r="D613" t="s">
        <v>81</v>
      </c>
      <c r="E613">
        <v>100</v>
      </c>
      <c r="F613">
        <v>100</v>
      </c>
      <c r="G613">
        <v>30</v>
      </c>
      <c r="I613">
        <v>32.299999999999997</v>
      </c>
      <c r="J613">
        <f t="shared" si="18"/>
        <v>3229.9999999999995</v>
      </c>
      <c r="K613" t="s">
        <v>77</v>
      </c>
      <c r="L613">
        <v>0</v>
      </c>
      <c r="N613">
        <f t="shared" si="19"/>
        <v>0</v>
      </c>
      <c r="O613" t="s">
        <v>240</v>
      </c>
    </row>
    <row r="614" spans="1:15" hidden="1" x14ac:dyDescent="0.3">
      <c r="A614" t="s">
        <v>82</v>
      </c>
      <c r="B614" t="s">
        <v>237</v>
      </c>
      <c r="C614" t="s">
        <v>13</v>
      </c>
      <c r="D614" t="s">
        <v>83</v>
      </c>
      <c r="E614">
        <v>550</v>
      </c>
      <c r="F614">
        <v>550</v>
      </c>
      <c r="G614">
        <v>223</v>
      </c>
      <c r="H614">
        <v>255</v>
      </c>
      <c r="I614">
        <v>26.9</v>
      </c>
      <c r="J614">
        <f t="shared" si="18"/>
        <v>14795</v>
      </c>
      <c r="K614" t="s">
        <v>84</v>
      </c>
      <c r="L614">
        <v>193</v>
      </c>
      <c r="M614">
        <v>193</v>
      </c>
      <c r="N614">
        <f t="shared" si="19"/>
        <v>49215</v>
      </c>
      <c r="O614" t="s">
        <v>240</v>
      </c>
    </row>
    <row r="615" spans="1:15" hidden="1" x14ac:dyDescent="0.3">
      <c r="A615" t="s">
        <v>85</v>
      </c>
      <c r="B615" t="s">
        <v>237</v>
      </c>
      <c r="C615" t="s">
        <v>13</v>
      </c>
      <c r="D615" t="s">
        <v>86</v>
      </c>
      <c r="E615">
        <v>3470</v>
      </c>
      <c r="F615">
        <v>3470</v>
      </c>
      <c r="G615">
        <v>5137</v>
      </c>
      <c r="H615">
        <v>232</v>
      </c>
      <c r="I615">
        <v>26.7</v>
      </c>
      <c r="J615">
        <f t="shared" si="18"/>
        <v>92649</v>
      </c>
      <c r="K615" t="s">
        <v>84</v>
      </c>
      <c r="L615">
        <v>1422</v>
      </c>
      <c r="M615">
        <v>1422</v>
      </c>
      <c r="N615">
        <f t="shared" si="19"/>
        <v>329904</v>
      </c>
      <c r="O615" t="s">
        <v>240</v>
      </c>
    </row>
    <row r="616" spans="1:15" hidden="1" x14ac:dyDescent="0.3">
      <c r="A616" t="s">
        <v>87</v>
      </c>
      <c r="B616" t="s">
        <v>237</v>
      </c>
      <c r="C616" t="s">
        <v>13</v>
      </c>
      <c r="D616" t="s">
        <v>88</v>
      </c>
      <c r="E616">
        <v>3695</v>
      </c>
      <c r="F616">
        <v>3695</v>
      </c>
      <c r="G616">
        <v>2685</v>
      </c>
      <c r="H616">
        <v>369</v>
      </c>
      <c r="I616">
        <v>34.4</v>
      </c>
      <c r="J616">
        <f t="shared" si="18"/>
        <v>127108</v>
      </c>
      <c r="K616" t="s">
        <v>89</v>
      </c>
      <c r="L616">
        <v>1595</v>
      </c>
      <c r="M616">
        <v>1595</v>
      </c>
      <c r="N616">
        <f t="shared" si="19"/>
        <v>588555</v>
      </c>
      <c r="O616" t="s">
        <v>240</v>
      </c>
    </row>
    <row r="617" spans="1:15" x14ac:dyDescent="0.3">
      <c r="A617" t="s">
        <v>90</v>
      </c>
      <c r="B617" t="s">
        <v>237</v>
      </c>
      <c r="C617" t="s">
        <v>13</v>
      </c>
      <c r="D617" t="s">
        <v>91</v>
      </c>
      <c r="E617">
        <v>0</v>
      </c>
      <c r="G617">
        <v>82</v>
      </c>
      <c r="J617">
        <f t="shared" si="18"/>
        <v>0</v>
      </c>
      <c r="K617" t="s">
        <v>77</v>
      </c>
      <c r="L617">
        <v>0</v>
      </c>
      <c r="N617">
        <f t="shared" si="19"/>
        <v>0</v>
      </c>
      <c r="O617" t="s">
        <v>240</v>
      </c>
    </row>
    <row r="618" spans="1:15" hidden="1" x14ac:dyDescent="0.3">
      <c r="A618" t="s">
        <v>92</v>
      </c>
      <c r="B618" t="s">
        <v>237</v>
      </c>
      <c r="C618" t="s">
        <v>13</v>
      </c>
      <c r="D618" t="s">
        <v>93</v>
      </c>
      <c r="E618">
        <v>2205</v>
      </c>
      <c r="F618">
        <v>2205</v>
      </c>
      <c r="G618">
        <v>4241</v>
      </c>
      <c r="H618">
        <v>243</v>
      </c>
      <c r="I618">
        <v>25</v>
      </c>
      <c r="J618">
        <f t="shared" si="18"/>
        <v>55125</v>
      </c>
      <c r="K618" t="s">
        <v>94</v>
      </c>
      <c r="L618">
        <v>968</v>
      </c>
      <c r="M618">
        <v>968</v>
      </c>
      <c r="N618">
        <f t="shared" si="19"/>
        <v>235224</v>
      </c>
      <c r="O618" t="s">
        <v>240</v>
      </c>
    </row>
    <row r="619" spans="1:15" hidden="1" x14ac:dyDescent="0.3">
      <c r="A619" t="s">
        <v>95</v>
      </c>
      <c r="B619" t="s">
        <v>237</v>
      </c>
      <c r="C619" t="s">
        <v>13</v>
      </c>
      <c r="D619" t="s">
        <v>96</v>
      </c>
      <c r="E619">
        <v>1385</v>
      </c>
      <c r="F619">
        <v>1385</v>
      </c>
      <c r="G619">
        <v>3505</v>
      </c>
      <c r="H619">
        <v>237</v>
      </c>
      <c r="I619">
        <v>25.4</v>
      </c>
      <c r="J619">
        <f t="shared" si="18"/>
        <v>35179</v>
      </c>
      <c r="K619" t="s">
        <v>94</v>
      </c>
      <c r="L619">
        <v>773</v>
      </c>
      <c r="M619">
        <v>773</v>
      </c>
      <c r="N619">
        <f t="shared" si="19"/>
        <v>183201</v>
      </c>
      <c r="O619" t="s">
        <v>240</v>
      </c>
    </row>
    <row r="620" spans="1:15" hidden="1" x14ac:dyDescent="0.3">
      <c r="A620" t="s">
        <v>97</v>
      </c>
      <c r="B620" t="s">
        <v>237</v>
      </c>
      <c r="C620" t="s">
        <v>13</v>
      </c>
      <c r="D620" t="s">
        <v>98</v>
      </c>
      <c r="E620">
        <v>2335</v>
      </c>
      <c r="F620">
        <v>2335</v>
      </c>
      <c r="G620">
        <v>4018</v>
      </c>
      <c r="H620">
        <v>245</v>
      </c>
      <c r="I620">
        <v>25.4</v>
      </c>
      <c r="J620">
        <f t="shared" si="18"/>
        <v>59309</v>
      </c>
      <c r="K620" t="s">
        <v>99</v>
      </c>
      <c r="L620">
        <v>1006</v>
      </c>
      <c r="M620">
        <v>1006</v>
      </c>
      <c r="N620">
        <f t="shared" si="19"/>
        <v>246470</v>
      </c>
      <c r="O620" t="s">
        <v>240</v>
      </c>
    </row>
    <row r="621" spans="1:15" hidden="1" x14ac:dyDescent="0.3">
      <c r="A621" t="s">
        <v>100</v>
      </c>
      <c r="B621" t="s">
        <v>237</v>
      </c>
      <c r="C621" t="s">
        <v>13</v>
      </c>
      <c r="D621" t="s">
        <v>101</v>
      </c>
      <c r="E621">
        <v>560</v>
      </c>
      <c r="F621">
        <v>560</v>
      </c>
      <c r="G621">
        <v>158</v>
      </c>
      <c r="H621">
        <v>390</v>
      </c>
      <c r="I621">
        <v>25.5</v>
      </c>
      <c r="J621">
        <f t="shared" si="18"/>
        <v>14280</v>
      </c>
      <c r="K621" t="s">
        <v>99</v>
      </c>
      <c r="L621">
        <v>201</v>
      </c>
      <c r="M621">
        <v>201</v>
      </c>
      <c r="N621">
        <f t="shared" si="19"/>
        <v>78390</v>
      </c>
      <c r="O621" t="s">
        <v>240</v>
      </c>
    </row>
    <row r="622" spans="1:15" x14ac:dyDescent="0.3">
      <c r="A622" t="s">
        <v>102</v>
      </c>
      <c r="B622" t="s">
        <v>237</v>
      </c>
      <c r="C622" t="s">
        <v>13</v>
      </c>
      <c r="D622" t="s">
        <v>103</v>
      </c>
      <c r="E622">
        <v>0</v>
      </c>
      <c r="G622">
        <v>262</v>
      </c>
      <c r="J622">
        <f t="shared" si="18"/>
        <v>0</v>
      </c>
      <c r="K622" t="s">
        <v>104</v>
      </c>
      <c r="L622">
        <v>0</v>
      </c>
      <c r="N622">
        <f t="shared" si="19"/>
        <v>0</v>
      </c>
      <c r="O622" t="s">
        <v>240</v>
      </c>
    </row>
    <row r="623" spans="1:15" hidden="1" x14ac:dyDescent="0.3">
      <c r="A623" t="s">
        <v>105</v>
      </c>
      <c r="B623" t="s">
        <v>237</v>
      </c>
      <c r="C623" t="s">
        <v>13</v>
      </c>
      <c r="D623" t="s">
        <v>106</v>
      </c>
      <c r="E623">
        <v>3170</v>
      </c>
      <c r="F623">
        <v>3170</v>
      </c>
      <c r="G623">
        <v>6190</v>
      </c>
      <c r="H623">
        <v>235</v>
      </c>
      <c r="I623">
        <v>25.1</v>
      </c>
      <c r="J623">
        <f t="shared" si="18"/>
        <v>79567</v>
      </c>
      <c r="K623" t="s">
        <v>107</v>
      </c>
      <c r="L623">
        <v>1176</v>
      </c>
      <c r="M623">
        <v>1176</v>
      </c>
      <c r="N623">
        <f t="shared" si="19"/>
        <v>276360</v>
      </c>
      <c r="O623" t="s">
        <v>240</v>
      </c>
    </row>
    <row r="624" spans="1:15" hidden="1" x14ac:dyDescent="0.3">
      <c r="A624" t="s">
        <v>108</v>
      </c>
      <c r="B624" t="s">
        <v>237</v>
      </c>
      <c r="C624" t="s">
        <v>13</v>
      </c>
      <c r="D624" t="s">
        <v>109</v>
      </c>
      <c r="E624">
        <v>2640</v>
      </c>
      <c r="F624">
        <v>2640</v>
      </c>
      <c r="G624">
        <v>4277</v>
      </c>
      <c r="H624">
        <v>270</v>
      </c>
      <c r="I624">
        <v>28</v>
      </c>
      <c r="J624">
        <f t="shared" si="18"/>
        <v>73920</v>
      </c>
      <c r="K624" t="s">
        <v>94</v>
      </c>
      <c r="L624">
        <v>1035</v>
      </c>
      <c r="M624">
        <v>1035</v>
      </c>
      <c r="N624">
        <f t="shared" si="19"/>
        <v>279450</v>
      </c>
      <c r="O624" t="s">
        <v>240</v>
      </c>
    </row>
    <row r="625" spans="1:15" x14ac:dyDescent="0.3">
      <c r="A625" t="s">
        <v>110</v>
      </c>
      <c r="B625" t="s">
        <v>237</v>
      </c>
      <c r="C625" t="s">
        <v>13</v>
      </c>
      <c r="D625" t="s">
        <v>111</v>
      </c>
      <c r="E625">
        <v>0</v>
      </c>
      <c r="G625">
        <v>54</v>
      </c>
      <c r="J625">
        <f t="shared" si="18"/>
        <v>0</v>
      </c>
      <c r="K625" t="s">
        <v>94</v>
      </c>
      <c r="L625">
        <v>0</v>
      </c>
      <c r="N625">
        <f t="shared" si="19"/>
        <v>0</v>
      </c>
      <c r="O625" t="s">
        <v>240</v>
      </c>
    </row>
    <row r="626" spans="1:15" hidden="1" x14ac:dyDescent="0.3">
      <c r="A626" t="s">
        <v>112</v>
      </c>
      <c r="B626" t="s">
        <v>237</v>
      </c>
      <c r="C626" t="s">
        <v>13</v>
      </c>
      <c r="D626" t="s">
        <v>113</v>
      </c>
      <c r="E626">
        <v>120</v>
      </c>
      <c r="F626">
        <v>120</v>
      </c>
      <c r="G626">
        <v>16</v>
      </c>
      <c r="I626">
        <v>19.7</v>
      </c>
      <c r="J626">
        <f t="shared" si="18"/>
        <v>2364</v>
      </c>
      <c r="K626" t="s">
        <v>104</v>
      </c>
      <c r="L626">
        <v>0</v>
      </c>
      <c r="N626">
        <f t="shared" si="19"/>
        <v>0</v>
      </c>
      <c r="O626" t="s">
        <v>240</v>
      </c>
    </row>
    <row r="627" spans="1:15" x14ac:dyDescent="0.3">
      <c r="A627" t="s">
        <v>114</v>
      </c>
      <c r="B627" t="s">
        <v>237</v>
      </c>
      <c r="C627" t="s">
        <v>13</v>
      </c>
      <c r="D627" t="s">
        <v>115</v>
      </c>
      <c r="E627">
        <v>0</v>
      </c>
      <c r="J627">
        <f t="shared" si="18"/>
        <v>0</v>
      </c>
      <c r="K627" t="s">
        <v>116</v>
      </c>
      <c r="L627">
        <v>0</v>
      </c>
      <c r="N627">
        <f t="shared" si="19"/>
        <v>0</v>
      </c>
      <c r="O627" t="s">
        <v>240</v>
      </c>
    </row>
    <row r="628" spans="1:15" x14ac:dyDescent="0.3">
      <c r="A628" t="s">
        <v>117</v>
      </c>
      <c r="B628" t="s">
        <v>237</v>
      </c>
      <c r="C628" t="s">
        <v>13</v>
      </c>
      <c r="D628" t="s">
        <v>118</v>
      </c>
      <c r="E628">
        <v>0</v>
      </c>
      <c r="J628">
        <f t="shared" si="18"/>
        <v>0</v>
      </c>
      <c r="K628" t="s">
        <v>116</v>
      </c>
      <c r="L628">
        <v>0</v>
      </c>
      <c r="N628">
        <f t="shared" si="19"/>
        <v>0</v>
      </c>
      <c r="O628" t="s">
        <v>240</v>
      </c>
    </row>
    <row r="629" spans="1:15" hidden="1" x14ac:dyDescent="0.3">
      <c r="A629" t="s">
        <v>119</v>
      </c>
      <c r="B629" t="s">
        <v>237</v>
      </c>
      <c r="C629" t="s">
        <v>13</v>
      </c>
      <c r="D629" t="s">
        <v>120</v>
      </c>
      <c r="E629">
        <v>240</v>
      </c>
      <c r="F629">
        <v>240</v>
      </c>
      <c r="G629">
        <v>743</v>
      </c>
      <c r="H629">
        <v>178</v>
      </c>
      <c r="I629">
        <v>30.3</v>
      </c>
      <c r="J629">
        <f t="shared" si="18"/>
        <v>7272</v>
      </c>
      <c r="K629" t="s">
        <v>116</v>
      </c>
      <c r="L629">
        <v>158</v>
      </c>
      <c r="M629">
        <v>158</v>
      </c>
      <c r="N629">
        <f t="shared" si="19"/>
        <v>28124</v>
      </c>
      <c r="O629" t="s">
        <v>240</v>
      </c>
    </row>
    <row r="630" spans="1:15" hidden="1" x14ac:dyDescent="0.3">
      <c r="A630" t="s">
        <v>121</v>
      </c>
      <c r="B630" t="s">
        <v>237</v>
      </c>
      <c r="C630" t="s">
        <v>13</v>
      </c>
      <c r="D630" t="s">
        <v>122</v>
      </c>
      <c r="E630">
        <v>3280</v>
      </c>
      <c r="F630">
        <v>3280</v>
      </c>
      <c r="G630">
        <v>4713</v>
      </c>
      <c r="H630">
        <v>274</v>
      </c>
      <c r="I630">
        <v>26</v>
      </c>
      <c r="J630">
        <f t="shared" si="18"/>
        <v>85280</v>
      </c>
      <c r="K630" t="s">
        <v>107</v>
      </c>
      <c r="L630">
        <v>1174</v>
      </c>
      <c r="M630">
        <v>1174</v>
      </c>
      <c r="N630">
        <f t="shared" si="19"/>
        <v>321676</v>
      </c>
      <c r="O630" t="s">
        <v>240</v>
      </c>
    </row>
    <row r="631" spans="1:15" hidden="1" x14ac:dyDescent="0.3">
      <c r="A631" t="s">
        <v>123</v>
      </c>
      <c r="B631" t="s">
        <v>237</v>
      </c>
      <c r="C631" t="s">
        <v>13</v>
      </c>
      <c r="D631" t="s">
        <v>124</v>
      </c>
      <c r="E631">
        <v>1400</v>
      </c>
      <c r="F631">
        <v>1400</v>
      </c>
      <c r="G631">
        <v>4887</v>
      </c>
      <c r="H631">
        <v>295</v>
      </c>
      <c r="I631">
        <v>32.299999999999997</v>
      </c>
      <c r="J631">
        <f t="shared" si="18"/>
        <v>45219.999999999993</v>
      </c>
      <c r="K631" t="s">
        <v>107</v>
      </c>
      <c r="L631">
        <v>473</v>
      </c>
      <c r="M631">
        <v>473</v>
      </c>
      <c r="N631">
        <f t="shared" si="19"/>
        <v>139535</v>
      </c>
      <c r="O631" t="s">
        <v>240</v>
      </c>
    </row>
    <row r="632" spans="1:15" hidden="1" x14ac:dyDescent="0.3">
      <c r="A632" t="s">
        <v>125</v>
      </c>
      <c r="B632" t="s">
        <v>237</v>
      </c>
      <c r="C632" t="s">
        <v>13</v>
      </c>
      <c r="D632" t="s">
        <v>126</v>
      </c>
      <c r="E632">
        <v>2585</v>
      </c>
      <c r="F632">
        <v>2585</v>
      </c>
      <c r="G632">
        <v>6341</v>
      </c>
      <c r="H632">
        <v>296</v>
      </c>
      <c r="I632">
        <v>28</v>
      </c>
      <c r="J632">
        <f t="shared" si="18"/>
        <v>72380</v>
      </c>
      <c r="K632" t="s">
        <v>116</v>
      </c>
      <c r="L632">
        <v>871</v>
      </c>
      <c r="M632">
        <v>871</v>
      </c>
      <c r="N632">
        <f t="shared" si="19"/>
        <v>257816</v>
      </c>
      <c r="O632" t="s">
        <v>240</v>
      </c>
    </row>
    <row r="633" spans="1:15" x14ac:dyDescent="0.3">
      <c r="A633" t="s">
        <v>127</v>
      </c>
      <c r="B633" t="s">
        <v>237</v>
      </c>
      <c r="C633" t="s">
        <v>13</v>
      </c>
      <c r="D633" t="s">
        <v>128</v>
      </c>
      <c r="E633">
        <v>0</v>
      </c>
      <c r="G633">
        <v>10</v>
      </c>
      <c r="J633">
        <f t="shared" si="18"/>
        <v>0</v>
      </c>
      <c r="K633" t="s">
        <v>129</v>
      </c>
      <c r="L633">
        <v>0</v>
      </c>
      <c r="N633">
        <f t="shared" si="19"/>
        <v>0</v>
      </c>
      <c r="O633" t="s">
        <v>240</v>
      </c>
    </row>
    <row r="634" spans="1:15" hidden="1" x14ac:dyDescent="0.3">
      <c r="A634" t="s">
        <v>130</v>
      </c>
      <c r="B634" t="s">
        <v>237</v>
      </c>
      <c r="C634" t="s">
        <v>13</v>
      </c>
      <c r="D634" t="s">
        <v>131</v>
      </c>
      <c r="E634">
        <v>1190</v>
      </c>
      <c r="F634">
        <v>1190</v>
      </c>
      <c r="G634">
        <v>2427</v>
      </c>
      <c r="H634">
        <v>286</v>
      </c>
      <c r="I634">
        <v>24</v>
      </c>
      <c r="J634">
        <f t="shared" si="18"/>
        <v>28560</v>
      </c>
      <c r="K634" t="s">
        <v>129</v>
      </c>
      <c r="L634">
        <v>508</v>
      </c>
      <c r="M634">
        <v>508</v>
      </c>
      <c r="N634">
        <f t="shared" si="19"/>
        <v>145288</v>
      </c>
      <c r="O634" t="s">
        <v>240</v>
      </c>
    </row>
    <row r="635" spans="1:15" hidden="1" x14ac:dyDescent="0.3">
      <c r="A635" t="s">
        <v>132</v>
      </c>
      <c r="B635" t="s">
        <v>237</v>
      </c>
      <c r="C635" t="s">
        <v>13</v>
      </c>
      <c r="D635" t="s">
        <v>133</v>
      </c>
      <c r="E635">
        <v>2730</v>
      </c>
      <c r="F635">
        <v>2730</v>
      </c>
      <c r="G635">
        <v>3261</v>
      </c>
      <c r="H635">
        <v>308</v>
      </c>
      <c r="I635">
        <v>28.5</v>
      </c>
      <c r="J635">
        <f t="shared" si="18"/>
        <v>77805</v>
      </c>
      <c r="K635" t="s">
        <v>129</v>
      </c>
      <c r="L635">
        <v>904</v>
      </c>
      <c r="M635">
        <v>904</v>
      </c>
      <c r="N635">
        <f t="shared" si="19"/>
        <v>278432</v>
      </c>
      <c r="O635" t="s">
        <v>240</v>
      </c>
    </row>
    <row r="636" spans="1:15" hidden="1" x14ac:dyDescent="0.3">
      <c r="A636" t="s">
        <v>134</v>
      </c>
      <c r="B636" t="s">
        <v>237</v>
      </c>
      <c r="C636" t="s">
        <v>13</v>
      </c>
      <c r="D636" t="s">
        <v>135</v>
      </c>
      <c r="E636">
        <v>2475</v>
      </c>
      <c r="F636">
        <v>2475</v>
      </c>
      <c r="G636">
        <v>2526</v>
      </c>
      <c r="H636">
        <v>293</v>
      </c>
      <c r="I636">
        <v>28</v>
      </c>
      <c r="J636">
        <f t="shared" si="18"/>
        <v>69300</v>
      </c>
      <c r="K636" t="s">
        <v>129</v>
      </c>
      <c r="L636">
        <v>816</v>
      </c>
      <c r="M636">
        <v>816</v>
      </c>
      <c r="N636">
        <f t="shared" si="19"/>
        <v>239088</v>
      </c>
      <c r="O636" t="s">
        <v>240</v>
      </c>
    </row>
    <row r="637" spans="1:15" hidden="1" x14ac:dyDescent="0.3">
      <c r="A637" t="s">
        <v>136</v>
      </c>
      <c r="B637" t="s">
        <v>237</v>
      </c>
      <c r="C637" t="s">
        <v>13</v>
      </c>
      <c r="D637" t="s">
        <v>137</v>
      </c>
      <c r="E637">
        <v>120</v>
      </c>
      <c r="F637">
        <v>120</v>
      </c>
      <c r="G637">
        <v>36</v>
      </c>
      <c r="I637">
        <v>23.6</v>
      </c>
      <c r="J637">
        <f t="shared" si="18"/>
        <v>2832</v>
      </c>
      <c r="K637" t="s">
        <v>129</v>
      </c>
      <c r="L637">
        <v>0</v>
      </c>
      <c r="N637">
        <f t="shared" si="19"/>
        <v>0</v>
      </c>
      <c r="O637" t="s">
        <v>240</v>
      </c>
    </row>
    <row r="638" spans="1:15" hidden="1" x14ac:dyDescent="0.3">
      <c r="A638" t="s">
        <v>138</v>
      </c>
      <c r="B638" t="s">
        <v>237</v>
      </c>
      <c r="C638" t="s">
        <v>13</v>
      </c>
      <c r="D638" t="s">
        <v>139</v>
      </c>
      <c r="E638">
        <v>2155</v>
      </c>
      <c r="F638">
        <v>2155</v>
      </c>
      <c r="G638">
        <v>4901</v>
      </c>
      <c r="H638">
        <v>192</v>
      </c>
      <c r="I638">
        <v>25.1</v>
      </c>
      <c r="J638">
        <f t="shared" si="18"/>
        <v>54090.5</v>
      </c>
      <c r="K638" t="s">
        <v>140</v>
      </c>
      <c r="L638">
        <v>1173</v>
      </c>
      <c r="M638">
        <v>1173</v>
      </c>
      <c r="N638">
        <f t="shared" si="19"/>
        <v>225216</v>
      </c>
      <c r="O638" t="s">
        <v>240</v>
      </c>
    </row>
    <row r="639" spans="1:15" hidden="1" x14ac:dyDescent="0.3">
      <c r="A639" t="s">
        <v>141</v>
      </c>
      <c r="B639" t="s">
        <v>237</v>
      </c>
      <c r="C639" t="s">
        <v>13</v>
      </c>
      <c r="D639" t="s">
        <v>142</v>
      </c>
      <c r="E639">
        <v>735</v>
      </c>
      <c r="F639">
        <v>735</v>
      </c>
      <c r="G639">
        <v>1453</v>
      </c>
      <c r="H639">
        <v>444</v>
      </c>
      <c r="I639">
        <v>40.299999999999997</v>
      </c>
      <c r="J639">
        <f t="shared" si="18"/>
        <v>29620.499999999996</v>
      </c>
      <c r="K639" t="s">
        <v>143</v>
      </c>
      <c r="L639">
        <v>288</v>
      </c>
      <c r="M639">
        <v>288</v>
      </c>
      <c r="N639">
        <f t="shared" si="19"/>
        <v>127872</v>
      </c>
      <c r="O639" t="s">
        <v>240</v>
      </c>
    </row>
    <row r="640" spans="1:15" x14ac:dyDescent="0.3">
      <c r="A640" t="s">
        <v>144</v>
      </c>
      <c r="B640" t="s">
        <v>237</v>
      </c>
      <c r="C640" t="s">
        <v>13</v>
      </c>
      <c r="D640" t="s">
        <v>145</v>
      </c>
      <c r="E640">
        <v>0</v>
      </c>
      <c r="G640">
        <v>31</v>
      </c>
      <c r="J640">
        <f t="shared" si="18"/>
        <v>0</v>
      </c>
      <c r="K640" t="s">
        <v>143</v>
      </c>
      <c r="L640">
        <v>0</v>
      </c>
      <c r="N640">
        <f t="shared" si="19"/>
        <v>0</v>
      </c>
      <c r="O640" t="s">
        <v>240</v>
      </c>
    </row>
    <row r="641" spans="1:15" hidden="1" x14ac:dyDescent="0.3">
      <c r="A641" t="s">
        <v>146</v>
      </c>
      <c r="B641" t="s">
        <v>237</v>
      </c>
      <c r="C641" t="s">
        <v>13</v>
      </c>
      <c r="D641" t="s">
        <v>147</v>
      </c>
      <c r="E641">
        <v>1515</v>
      </c>
      <c r="F641">
        <v>1515</v>
      </c>
      <c r="G641">
        <v>4570</v>
      </c>
      <c r="H641">
        <v>153</v>
      </c>
      <c r="I641">
        <v>17.8</v>
      </c>
      <c r="J641">
        <f t="shared" si="18"/>
        <v>26967</v>
      </c>
      <c r="K641" t="s">
        <v>148</v>
      </c>
      <c r="L641">
        <v>726</v>
      </c>
      <c r="M641">
        <v>726</v>
      </c>
      <c r="N641">
        <f t="shared" si="19"/>
        <v>111078</v>
      </c>
      <c r="O641" t="s">
        <v>240</v>
      </c>
    </row>
    <row r="642" spans="1:15" hidden="1" x14ac:dyDescent="0.3">
      <c r="A642" t="s">
        <v>149</v>
      </c>
      <c r="B642" t="s">
        <v>237</v>
      </c>
      <c r="C642" t="s">
        <v>13</v>
      </c>
      <c r="D642" t="s">
        <v>150</v>
      </c>
      <c r="E642">
        <v>1060</v>
      </c>
      <c r="F642">
        <v>1060</v>
      </c>
      <c r="G642">
        <v>5664</v>
      </c>
      <c r="H642">
        <v>157</v>
      </c>
      <c r="I642">
        <v>17.2</v>
      </c>
      <c r="J642">
        <f t="shared" si="18"/>
        <v>18232</v>
      </c>
      <c r="K642" t="s">
        <v>148</v>
      </c>
      <c r="L642">
        <v>494</v>
      </c>
      <c r="M642">
        <v>494</v>
      </c>
      <c r="N642">
        <f t="shared" si="19"/>
        <v>77558</v>
      </c>
      <c r="O642" t="s">
        <v>240</v>
      </c>
    </row>
    <row r="643" spans="1:15" hidden="1" x14ac:dyDescent="0.3">
      <c r="A643" t="s">
        <v>151</v>
      </c>
      <c r="B643" t="s">
        <v>237</v>
      </c>
      <c r="C643" t="s">
        <v>13</v>
      </c>
      <c r="D643" t="s">
        <v>152</v>
      </c>
      <c r="E643">
        <v>1640</v>
      </c>
      <c r="F643">
        <v>1640</v>
      </c>
      <c r="G643">
        <v>5563</v>
      </c>
      <c r="H643">
        <v>166</v>
      </c>
      <c r="I643">
        <v>21.1</v>
      </c>
      <c r="J643">
        <f t="shared" ref="J643:J706" si="20">I643*F643</f>
        <v>34604</v>
      </c>
      <c r="K643" t="s">
        <v>148</v>
      </c>
      <c r="L643">
        <v>809</v>
      </c>
      <c r="M643">
        <v>809</v>
      </c>
      <c r="N643">
        <f t="shared" ref="N643:N706" si="21">M643*H643</f>
        <v>134294</v>
      </c>
      <c r="O643" t="s">
        <v>240</v>
      </c>
    </row>
    <row r="644" spans="1:15" hidden="1" x14ac:dyDescent="0.3">
      <c r="A644" t="s">
        <v>153</v>
      </c>
      <c r="B644" t="s">
        <v>237</v>
      </c>
      <c r="C644" t="s">
        <v>13</v>
      </c>
      <c r="D644" t="s">
        <v>154</v>
      </c>
      <c r="E644">
        <v>2050</v>
      </c>
      <c r="F644">
        <v>2050</v>
      </c>
      <c r="G644">
        <v>3543</v>
      </c>
      <c r="H644">
        <v>190</v>
      </c>
      <c r="I644">
        <v>20.5</v>
      </c>
      <c r="J644">
        <f t="shared" si="20"/>
        <v>42025</v>
      </c>
      <c r="K644" t="s">
        <v>148</v>
      </c>
      <c r="L644">
        <v>853</v>
      </c>
      <c r="M644">
        <v>853</v>
      </c>
      <c r="N644">
        <f t="shared" si="21"/>
        <v>162070</v>
      </c>
      <c r="O644" t="s">
        <v>240</v>
      </c>
    </row>
    <row r="645" spans="1:15" hidden="1" x14ac:dyDescent="0.3">
      <c r="A645" t="s">
        <v>155</v>
      </c>
      <c r="B645" t="s">
        <v>237</v>
      </c>
      <c r="C645" t="s">
        <v>13</v>
      </c>
      <c r="D645" t="s">
        <v>156</v>
      </c>
      <c r="E645">
        <v>2430</v>
      </c>
      <c r="F645">
        <v>2430</v>
      </c>
      <c r="G645">
        <v>4531</v>
      </c>
      <c r="H645">
        <v>209</v>
      </c>
      <c r="I645">
        <v>27</v>
      </c>
      <c r="J645">
        <f t="shared" si="20"/>
        <v>65610</v>
      </c>
      <c r="K645" t="s">
        <v>148</v>
      </c>
      <c r="L645">
        <v>1102</v>
      </c>
      <c r="M645">
        <v>1102</v>
      </c>
      <c r="N645">
        <f t="shared" si="21"/>
        <v>230318</v>
      </c>
      <c r="O645" t="s">
        <v>240</v>
      </c>
    </row>
    <row r="646" spans="1:15" hidden="1" x14ac:dyDescent="0.3">
      <c r="A646" t="s">
        <v>157</v>
      </c>
      <c r="B646" t="s">
        <v>237</v>
      </c>
      <c r="C646" t="s">
        <v>13</v>
      </c>
      <c r="D646" t="s">
        <v>158</v>
      </c>
      <c r="E646">
        <v>1365</v>
      </c>
      <c r="F646">
        <v>1365</v>
      </c>
      <c r="G646">
        <v>6724</v>
      </c>
      <c r="H646">
        <v>152</v>
      </c>
      <c r="I646">
        <v>16.100000000000001</v>
      </c>
      <c r="J646">
        <f t="shared" si="20"/>
        <v>21976.500000000004</v>
      </c>
      <c r="K646" t="s">
        <v>140</v>
      </c>
      <c r="L646">
        <v>555</v>
      </c>
      <c r="M646">
        <v>555</v>
      </c>
      <c r="N646">
        <f t="shared" si="21"/>
        <v>84360</v>
      </c>
      <c r="O646" t="s">
        <v>240</v>
      </c>
    </row>
    <row r="647" spans="1:15" hidden="1" x14ac:dyDescent="0.3">
      <c r="A647" t="s">
        <v>159</v>
      </c>
      <c r="B647" t="s">
        <v>237</v>
      </c>
      <c r="C647" t="s">
        <v>13</v>
      </c>
      <c r="D647" t="s">
        <v>160</v>
      </c>
      <c r="E647">
        <v>1680</v>
      </c>
      <c r="F647">
        <v>1680</v>
      </c>
      <c r="G647">
        <v>6954</v>
      </c>
      <c r="H647">
        <v>148</v>
      </c>
      <c r="I647">
        <v>15.1</v>
      </c>
      <c r="J647">
        <f t="shared" si="20"/>
        <v>25368</v>
      </c>
      <c r="K647" t="s">
        <v>140</v>
      </c>
      <c r="L647">
        <v>768</v>
      </c>
      <c r="M647">
        <v>768</v>
      </c>
      <c r="N647">
        <f t="shared" si="21"/>
        <v>113664</v>
      </c>
      <c r="O647" t="s">
        <v>240</v>
      </c>
    </row>
    <row r="648" spans="1:15" hidden="1" x14ac:dyDescent="0.3">
      <c r="A648" t="s">
        <v>161</v>
      </c>
      <c r="B648" t="s">
        <v>237</v>
      </c>
      <c r="C648" t="s">
        <v>13</v>
      </c>
      <c r="D648" t="s">
        <v>162</v>
      </c>
      <c r="E648">
        <v>1300</v>
      </c>
      <c r="F648">
        <v>1300</v>
      </c>
      <c r="G648">
        <v>6053</v>
      </c>
      <c r="H648">
        <v>152</v>
      </c>
      <c r="I648">
        <v>15</v>
      </c>
      <c r="J648">
        <f t="shared" si="20"/>
        <v>19500</v>
      </c>
      <c r="K648" t="s">
        <v>140</v>
      </c>
      <c r="L648">
        <v>473</v>
      </c>
      <c r="M648">
        <v>473</v>
      </c>
      <c r="N648">
        <f t="shared" si="21"/>
        <v>71896</v>
      </c>
      <c r="O648" t="s">
        <v>240</v>
      </c>
    </row>
    <row r="649" spans="1:15" hidden="1" x14ac:dyDescent="0.3">
      <c r="A649" t="s">
        <v>163</v>
      </c>
      <c r="B649" t="s">
        <v>237</v>
      </c>
      <c r="C649" t="s">
        <v>13</v>
      </c>
      <c r="D649" t="s">
        <v>164</v>
      </c>
      <c r="E649">
        <v>1200</v>
      </c>
      <c r="F649">
        <v>1200</v>
      </c>
      <c r="G649">
        <v>4868</v>
      </c>
      <c r="H649">
        <v>145</v>
      </c>
      <c r="I649">
        <v>17.100000000000001</v>
      </c>
      <c r="J649">
        <f t="shared" si="20"/>
        <v>20520</v>
      </c>
      <c r="K649" t="s">
        <v>140</v>
      </c>
      <c r="L649">
        <v>431</v>
      </c>
      <c r="M649">
        <v>431</v>
      </c>
      <c r="N649">
        <f t="shared" si="21"/>
        <v>62495</v>
      </c>
      <c r="O649" t="s">
        <v>240</v>
      </c>
    </row>
    <row r="650" spans="1:15" hidden="1" x14ac:dyDescent="0.3">
      <c r="A650" t="s">
        <v>165</v>
      </c>
      <c r="B650" t="s">
        <v>237</v>
      </c>
      <c r="C650" t="s">
        <v>13</v>
      </c>
      <c r="D650" t="s">
        <v>166</v>
      </c>
      <c r="E650">
        <v>1500</v>
      </c>
      <c r="F650">
        <v>1500</v>
      </c>
      <c r="G650">
        <v>3062</v>
      </c>
      <c r="H650">
        <v>208</v>
      </c>
      <c r="I650">
        <v>23.9</v>
      </c>
      <c r="J650">
        <f t="shared" si="20"/>
        <v>35850</v>
      </c>
      <c r="K650" t="s">
        <v>140</v>
      </c>
      <c r="L650">
        <v>701</v>
      </c>
      <c r="M650">
        <v>701</v>
      </c>
      <c r="N650">
        <f t="shared" si="21"/>
        <v>145808</v>
      </c>
      <c r="O650" t="s">
        <v>240</v>
      </c>
    </row>
    <row r="651" spans="1:15" hidden="1" x14ac:dyDescent="0.3">
      <c r="A651" t="s">
        <v>167</v>
      </c>
      <c r="B651" t="s">
        <v>237</v>
      </c>
      <c r="C651" t="s">
        <v>13</v>
      </c>
      <c r="D651" t="s">
        <v>168</v>
      </c>
      <c r="E651">
        <v>655</v>
      </c>
      <c r="F651">
        <v>655</v>
      </c>
      <c r="G651">
        <v>1964</v>
      </c>
      <c r="H651">
        <v>121</v>
      </c>
      <c r="I651">
        <v>19.399999999999999</v>
      </c>
      <c r="J651">
        <f t="shared" si="20"/>
        <v>12706.999999999998</v>
      </c>
      <c r="K651" t="s">
        <v>140</v>
      </c>
      <c r="L651">
        <v>354</v>
      </c>
      <c r="M651">
        <v>354</v>
      </c>
      <c r="N651">
        <f t="shared" si="21"/>
        <v>42834</v>
      </c>
      <c r="O651" t="s">
        <v>240</v>
      </c>
    </row>
    <row r="652" spans="1:15" x14ac:dyDescent="0.3">
      <c r="A652" t="s">
        <v>169</v>
      </c>
      <c r="B652" t="s">
        <v>237</v>
      </c>
      <c r="C652" t="s">
        <v>13</v>
      </c>
      <c r="D652" t="s">
        <v>170</v>
      </c>
      <c r="E652">
        <v>0</v>
      </c>
      <c r="J652">
        <f t="shared" si="20"/>
        <v>0</v>
      </c>
      <c r="K652" t="s">
        <v>140</v>
      </c>
      <c r="L652">
        <v>0</v>
      </c>
      <c r="N652">
        <f t="shared" si="21"/>
        <v>0</v>
      </c>
      <c r="O652" t="s">
        <v>240</v>
      </c>
    </row>
    <row r="653" spans="1:15" hidden="1" x14ac:dyDescent="0.3">
      <c r="A653" t="s">
        <v>171</v>
      </c>
      <c r="B653" t="s">
        <v>237</v>
      </c>
      <c r="C653" t="s">
        <v>13</v>
      </c>
      <c r="D653" t="s">
        <v>172</v>
      </c>
      <c r="E653">
        <v>510</v>
      </c>
      <c r="F653">
        <v>510</v>
      </c>
      <c r="G653">
        <v>1248</v>
      </c>
      <c r="H653">
        <v>268</v>
      </c>
      <c r="I653">
        <v>34</v>
      </c>
      <c r="J653">
        <f t="shared" si="20"/>
        <v>17340</v>
      </c>
      <c r="K653" t="s">
        <v>173</v>
      </c>
      <c r="L653">
        <v>254</v>
      </c>
      <c r="M653">
        <v>254</v>
      </c>
      <c r="N653">
        <f t="shared" si="21"/>
        <v>68072</v>
      </c>
      <c r="O653" t="s">
        <v>240</v>
      </c>
    </row>
    <row r="654" spans="1:15" hidden="1" x14ac:dyDescent="0.3">
      <c r="A654" t="s">
        <v>174</v>
      </c>
      <c r="B654" t="s">
        <v>237</v>
      </c>
      <c r="C654" t="s">
        <v>13</v>
      </c>
      <c r="D654" t="s">
        <v>175</v>
      </c>
      <c r="E654">
        <v>2445</v>
      </c>
      <c r="F654">
        <v>2445</v>
      </c>
      <c r="G654">
        <v>7327</v>
      </c>
      <c r="H654">
        <v>169</v>
      </c>
      <c r="I654">
        <v>23.2</v>
      </c>
      <c r="J654">
        <f t="shared" si="20"/>
        <v>56724</v>
      </c>
      <c r="K654" t="s">
        <v>176</v>
      </c>
      <c r="L654">
        <v>1222</v>
      </c>
      <c r="M654">
        <v>1222</v>
      </c>
      <c r="N654">
        <f t="shared" si="21"/>
        <v>206518</v>
      </c>
      <c r="O654" t="s">
        <v>240</v>
      </c>
    </row>
    <row r="655" spans="1:15" hidden="1" x14ac:dyDescent="0.3">
      <c r="A655" t="s">
        <v>177</v>
      </c>
      <c r="B655" t="s">
        <v>237</v>
      </c>
      <c r="C655" t="s">
        <v>13</v>
      </c>
      <c r="D655" t="s">
        <v>178</v>
      </c>
      <c r="E655">
        <v>1145</v>
      </c>
      <c r="F655">
        <v>1145</v>
      </c>
      <c r="G655">
        <v>1839</v>
      </c>
      <c r="H655">
        <v>218</v>
      </c>
      <c r="I655">
        <v>26.2</v>
      </c>
      <c r="J655">
        <f t="shared" si="20"/>
        <v>29999</v>
      </c>
      <c r="K655" t="s">
        <v>176</v>
      </c>
      <c r="L655">
        <v>506</v>
      </c>
      <c r="M655">
        <v>506</v>
      </c>
      <c r="N655">
        <f t="shared" si="21"/>
        <v>110308</v>
      </c>
      <c r="O655" t="s">
        <v>240</v>
      </c>
    </row>
    <row r="656" spans="1:15" hidden="1" x14ac:dyDescent="0.3">
      <c r="A656" t="s">
        <v>179</v>
      </c>
      <c r="B656" t="s">
        <v>237</v>
      </c>
      <c r="C656" t="s">
        <v>13</v>
      </c>
      <c r="D656" t="s">
        <v>180</v>
      </c>
      <c r="E656">
        <v>1485</v>
      </c>
      <c r="F656">
        <v>1485</v>
      </c>
      <c r="G656">
        <v>7317</v>
      </c>
      <c r="H656">
        <v>177</v>
      </c>
      <c r="I656">
        <v>23.7</v>
      </c>
      <c r="J656">
        <f t="shared" si="20"/>
        <v>35194.5</v>
      </c>
      <c r="K656" t="s">
        <v>176</v>
      </c>
      <c r="L656">
        <v>630</v>
      </c>
      <c r="M656">
        <v>630</v>
      </c>
      <c r="N656">
        <f t="shared" si="21"/>
        <v>111510</v>
      </c>
      <c r="O656" t="s">
        <v>240</v>
      </c>
    </row>
    <row r="657" spans="1:15" hidden="1" x14ac:dyDescent="0.3">
      <c r="A657" t="s">
        <v>181</v>
      </c>
      <c r="B657" t="s">
        <v>237</v>
      </c>
      <c r="C657" t="s">
        <v>13</v>
      </c>
      <c r="D657" t="s">
        <v>182</v>
      </c>
      <c r="E657">
        <v>2030</v>
      </c>
      <c r="F657">
        <v>2030</v>
      </c>
      <c r="G657">
        <v>6695</v>
      </c>
      <c r="H657">
        <v>183</v>
      </c>
      <c r="I657">
        <v>22.9</v>
      </c>
      <c r="J657">
        <f t="shared" si="20"/>
        <v>46487</v>
      </c>
      <c r="K657" t="s">
        <v>176</v>
      </c>
      <c r="L657">
        <v>884</v>
      </c>
      <c r="M657">
        <v>884</v>
      </c>
      <c r="N657">
        <f t="shared" si="21"/>
        <v>161772</v>
      </c>
      <c r="O657" t="s">
        <v>240</v>
      </c>
    </row>
    <row r="658" spans="1:15" hidden="1" x14ac:dyDescent="0.3">
      <c r="A658" t="s">
        <v>183</v>
      </c>
      <c r="B658" t="s">
        <v>237</v>
      </c>
      <c r="C658" t="s">
        <v>13</v>
      </c>
      <c r="D658" t="s">
        <v>184</v>
      </c>
      <c r="E658">
        <v>1810</v>
      </c>
      <c r="F658">
        <v>1810</v>
      </c>
      <c r="G658">
        <v>6796</v>
      </c>
      <c r="H658">
        <v>200</v>
      </c>
      <c r="I658">
        <v>24.2</v>
      </c>
      <c r="J658">
        <f t="shared" si="20"/>
        <v>43802</v>
      </c>
      <c r="K658" t="s">
        <v>173</v>
      </c>
      <c r="L658">
        <v>776</v>
      </c>
      <c r="M658">
        <v>776</v>
      </c>
      <c r="N658">
        <f t="shared" si="21"/>
        <v>155200</v>
      </c>
      <c r="O658" t="s">
        <v>240</v>
      </c>
    </row>
    <row r="659" spans="1:15" hidden="1" x14ac:dyDescent="0.3">
      <c r="A659" t="s">
        <v>185</v>
      </c>
      <c r="B659" t="s">
        <v>237</v>
      </c>
      <c r="C659" t="s">
        <v>13</v>
      </c>
      <c r="D659" t="s">
        <v>186</v>
      </c>
      <c r="E659">
        <v>2305</v>
      </c>
      <c r="F659">
        <v>2305</v>
      </c>
      <c r="G659">
        <v>6645</v>
      </c>
      <c r="H659">
        <v>244</v>
      </c>
      <c r="I659">
        <v>28.5</v>
      </c>
      <c r="J659">
        <f t="shared" si="20"/>
        <v>65692.5</v>
      </c>
      <c r="K659" t="s">
        <v>173</v>
      </c>
      <c r="L659">
        <v>825</v>
      </c>
      <c r="M659">
        <v>825</v>
      </c>
      <c r="N659">
        <f t="shared" si="21"/>
        <v>201300</v>
      </c>
      <c r="O659" t="s">
        <v>240</v>
      </c>
    </row>
    <row r="660" spans="1:15" hidden="1" x14ac:dyDescent="0.3">
      <c r="A660" t="s">
        <v>187</v>
      </c>
      <c r="B660" t="s">
        <v>237</v>
      </c>
      <c r="C660" t="s">
        <v>13</v>
      </c>
      <c r="D660" t="s">
        <v>188</v>
      </c>
      <c r="E660">
        <v>2385</v>
      </c>
      <c r="F660">
        <v>2385</v>
      </c>
      <c r="G660">
        <v>6848</v>
      </c>
      <c r="H660">
        <v>220</v>
      </c>
      <c r="I660">
        <v>25.7</v>
      </c>
      <c r="J660">
        <f t="shared" si="20"/>
        <v>61294.5</v>
      </c>
      <c r="K660" t="s">
        <v>173</v>
      </c>
      <c r="L660">
        <v>879</v>
      </c>
      <c r="M660">
        <v>879</v>
      </c>
      <c r="N660">
        <f t="shared" si="21"/>
        <v>193380</v>
      </c>
      <c r="O660" t="s">
        <v>240</v>
      </c>
    </row>
    <row r="661" spans="1:15" hidden="1" x14ac:dyDescent="0.3">
      <c r="A661" t="s">
        <v>189</v>
      </c>
      <c r="B661" t="s">
        <v>237</v>
      </c>
      <c r="C661" t="s">
        <v>13</v>
      </c>
      <c r="D661" t="s">
        <v>190</v>
      </c>
      <c r="E661">
        <v>2885</v>
      </c>
      <c r="F661">
        <v>2885</v>
      </c>
      <c r="G661">
        <v>5534</v>
      </c>
      <c r="H661">
        <v>272</v>
      </c>
      <c r="I661">
        <v>31.1</v>
      </c>
      <c r="J661">
        <f t="shared" si="20"/>
        <v>89723.5</v>
      </c>
      <c r="K661" t="s">
        <v>173</v>
      </c>
      <c r="L661">
        <v>1147</v>
      </c>
      <c r="M661">
        <v>1147</v>
      </c>
      <c r="N661">
        <f t="shared" si="21"/>
        <v>311984</v>
      </c>
      <c r="O661" t="s">
        <v>240</v>
      </c>
    </row>
    <row r="662" spans="1:15" x14ac:dyDescent="0.3">
      <c r="A662" t="s">
        <v>191</v>
      </c>
      <c r="B662" t="s">
        <v>237</v>
      </c>
      <c r="C662" t="s">
        <v>13</v>
      </c>
      <c r="D662" t="s">
        <v>192</v>
      </c>
      <c r="E662">
        <v>0</v>
      </c>
      <c r="G662">
        <v>30</v>
      </c>
      <c r="J662">
        <f t="shared" si="20"/>
        <v>0</v>
      </c>
      <c r="K662" t="s">
        <v>193</v>
      </c>
      <c r="L662">
        <v>0</v>
      </c>
      <c r="N662">
        <f t="shared" si="21"/>
        <v>0</v>
      </c>
      <c r="O662" t="s">
        <v>240</v>
      </c>
    </row>
    <row r="663" spans="1:15" x14ac:dyDescent="0.3">
      <c r="A663" t="s">
        <v>194</v>
      </c>
      <c r="B663" t="s">
        <v>237</v>
      </c>
      <c r="C663" t="s">
        <v>13</v>
      </c>
      <c r="D663" t="s">
        <v>195</v>
      </c>
      <c r="E663">
        <v>0</v>
      </c>
      <c r="G663">
        <v>97</v>
      </c>
      <c r="J663">
        <f t="shared" si="20"/>
        <v>0</v>
      </c>
      <c r="K663" t="s">
        <v>176</v>
      </c>
      <c r="L663">
        <v>0</v>
      </c>
      <c r="N663">
        <f t="shared" si="21"/>
        <v>0</v>
      </c>
      <c r="O663" t="s">
        <v>240</v>
      </c>
    </row>
    <row r="664" spans="1:15" hidden="1" x14ac:dyDescent="0.3">
      <c r="A664" t="s">
        <v>196</v>
      </c>
      <c r="B664" t="s">
        <v>237</v>
      </c>
      <c r="C664" t="s">
        <v>13</v>
      </c>
      <c r="D664" t="s">
        <v>197</v>
      </c>
      <c r="E664">
        <v>3045</v>
      </c>
      <c r="F664">
        <v>3045</v>
      </c>
      <c r="G664">
        <v>6418</v>
      </c>
      <c r="H664">
        <v>147</v>
      </c>
      <c r="I664">
        <v>22.7</v>
      </c>
      <c r="J664">
        <f t="shared" si="20"/>
        <v>69121.5</v>
      </c>
      <c r="K664" t="s">
        <v>198</v>
      </c>
      <c r="L664">
        <v>1565</v>
      </c>
      <c r="M664">
        <v>1565</v>
      </c>
      <c r="N664">
        <f t="shared" si="21"/>
        <v>230055</v>
      </c>
      <c r="O664" t="s">
        <v>240</v>
      </c>
    </row>
    <row r="665" spans="1:15" hidden="1" x14ac:dyDescent="0.3">
      <c r="A665" t="s">
        <v>199</v>
      </c>
      <c r="B665" t="s">
        <v>237</v>
      </c>
      <c r="C665" t="s">
        <v>13</v>
      </c>
      <c r="D665" t="s">
        <v>200</v>
      </c>
      <c r="E665">
        <v>2620</v>
      </c>
      <c r="F665">
        <v>2620</v>
      </c>
      <c r="G665">
        <v>5951</v>
      </c>
      <c r="H665">
        <v>219</v>
      </c>
      <c r="I665">
        <v>40.6</v>
      </c>
      <c r="J665">
        <f t="shared" si="20"/>
        <v>106372</v>
      </c>
      <c r="K665" t="s">
        <v>198</v>
      </c>
      <c r="L665">
        <v>1569</v>
      </c>
      <c r="M665">
        <v>1569</v>
      </c>
      <c r="N665">
        <f t="shared" si="21"/>
        <v>343611</v>
      </c>
      <c r="O665" t="s">
        <v>240</v>
      </c>
    </row>
    <row r="666" spans="1:15" x14ac:dyDescent="0.3">
      <c r="A666" t="s">
        <v>201</v>
      </c>
      <c r="B666" t="s">
        <v>237</v>
      </c>
      <c r="C666" t="s">
        <v>13</v>
      </c>
      <c r="D666" t="s">
        <v>202</v>
      </c>
      <c r="E666">
        <v>0</v>
      </c>
      <c r="J666">
        <f t="shared" si="20"/>
        <v>0</v>
      </c>
      <c r="K666" t="s">
        <v>198</v>
      </c>
      <c r="L666">
        <v>0</v>
      </c>
      <c r="N666">
        <f t="shared" si="21"/>
        <v>0</v>
      </c>
      <c r="O666" t="s">
        <v>240</v>
      </c>
    </row>
    <row r="667" spans="1:15" hidden="1" x14ac:dyDescent="0.3">
      <c r="A667" t="s">
        <v>203</v>
      </c>
      <c r="B667" t="s">
        <v>237</v>
      </c>
      <c r="C667" t="s">
        <v>13</v>
      </c>
      <c r="D667" t="s">
        <v>204</v>
      </c>
      <c r="E667">
        <v>1475</v>
      </c>
      <c r="F667">
        <v>1475</v>
      </c>
      <c r="G667">
        <v>5399</v>
      </c>
      <c r="H667">
        <v>176</v>
      </c>
      <c r="I667">
        <v>22.3</v>
      </c>
      <c r="J667">
        <f t="shared" si="20"/>
        <v>32892.5</v>
      </c>
      <c r="K667" t="s">
        <v>198</v>
      </c>
      <c r="L667">
        <v>743</v>
      </c>
      <c r="M667">
        <v>743</v>
      </c>
      <c r="N667">
        <f t="shared" si="21"/>
        <v>130768</v>
      </c>
      <c r="O667" t="s">
        <v>240</v>
      </c>
    </row>
    <row r="668" spans="1:15" hidden="1" x14ac:dyDescent="0.3">
      <c r="A668" t="s">
        <v>205</v>
      </c>
      <c r="B668" t="s">
        <v>237</v>
      </c>
      <c r="C668" t="s">
        <v>13</v>
      </c>
      <c r="D668" t="s">
        <v>206</v>
      </c>
      <c r="E668">
        <v>255</v>
      </c>
      <c r="F668">
        <v>255</v>
      </c>
      <c r="G668">
        <v>105</v>
      </c>
      <c r="H668">
        <v>193</v>
      </c>
      <c r="I668">
        <v>13.2</v>
      </c>
      <c r="J668">
        <f t="shared" si="20"/>
        <v>3366</v>
      </c>
      <c r="K668" t="s">
        <v>198</v>
      </c>
      <c r="L668">
        <v>107</v>
      </c>
      <c r="M668">
        <v>107</v>
      </c>
      <c r="N668">
        <f t="shared" si="21"/>
        <v>20651</v>
      </c>
      <c r="O668" t="s">
        <v>240</v>
      </c>
    </row>
    <row r="669" spans="1:15" hidden="1" x14ac:dyDescent="0.3">
      <c r="A669" t="s">
        <v>207</v>
      </c>
      <c r="B669" t="s">
        <v>237</v>
      </c>
      <c r="C669" t="s">
        <v>13</v>
      </c>
      <c r="D669" t="s">
        <v>208</v>
      </c>
      <c r="E669">
        <v>4450</v>
      </c>
      <c r="F669">
        <v>4450</v>
      </c>
      <c r="G669">
        <v>4151</v>
      </c>
      <c r="H669">
        <v>150</v>
      </c>
      <c r="I669">
        <v>19.3</v>
      </c>
      <c r="J669">
        <f t="shared" si="20"/>
        <v>85885</v>
      </c>
      <c r="K669" t="s">
        <v>198</v>
      </c>
      <c r="L669">
        <v>2400</v>
      </c>
      <c r="M669">
        <v>2400</v>
      </c>
      <c r="N669">
        <f t="shared" si="21"/>
        <v>360000</v>
      </c>
      <c r="O669" t="s">
        <v>240</v>
      </c>
    </row>
    <row r="670" spans="1:15" hidden="1" x14ac:dyDescent="0.3">
      <c r="A670" t="s">
        <v>209</v>
      </c>
      <c r="B670" t="s">
        <v>237</v>
      </c>
      <c r="C670" t="s">
        <v>13</v>
      </c>
      <c r="D670" t="s">
        <v>210</v>
      </c>
      <c r="E670">
        <v>8055</v>
      </c>
      <c r="F670">
        <v>8055</v>
      </c>
      <c r="G670">
        <v>6575</v>
      </c>
      <c r="H670">
        <v>163</v>
      </c>
      <c r="I670">
        <v>18.899999999999999</v>
      </c>
      <c r="J670">
        <f t="shared" si="20"/>
        <v>152239.5</v>
      </c>
      <c r="K670" t="s">
        <v>211</v>
      </c>
      <c r="L670">
        <v>3401</v>
      </c>
      <c r="M670">
        <v>3401</v>
      </c>
      <c r="N670">
        <f t="shared" si="21"/>
        <v>554363</v>
      </c>
      <c r="O670" t="s">
        <v>240</v>
      </c>
    </row>
    <row r="671" spans="1:15" hidden="1" x14ac:dyDescent="0.3">
      <c r="A671" t="s">
        <v>212</v>
      </c>
      <c r="B671" t="s">
        <v>237</v>
      </c>
      <c r="C671" t="s">
        <v>13</v>
      </c>
      <c r="D671" t="s">
        <v>213</v>
      </c>
      <c r="E671">
        <v>120</v>
      </c>
      <c r="F671">
        <v>120</v>
      </c>
      <c r="G671">
        <v>157</v>
      </c>
      <c r="I671">
        <v>25.5</v>
      </c>
      <c r="J671">
        <f t="shared" si="20"/>
        <v>3060</v>
      </c>
      <c r="K671" t="s">
        <v>214</v>
      </c>
      <c r="L671">
        <v>0</v>
      </c>
      <c r="N671">
        <f t="shared" si="21"/>
        <v>0</v>
      </c>
      <c r="O671" t="s">
        <v>240</v>
      </c>
    </row>
    <row r="672" spans="1:15" x14ac:dyDescent="0.3">
      <c r="A672" t="s">
        <v>215</v>
      </c>
      <c r="B672" t="s">
        <v>237</v>
      </c>
      <c r="C672" t="s">
        <v>13</v>
      </c>
      <c r="D672" t="s">
        <v>216</v>
      </c>
      <c r="E672">
        <v>0</v>
      </c>
      <c r="G672">
        <v>18</v>
      </c>
      <c r="J672">
        <f t="shared" si="20"/>
        <v>0</v>
      </c>
      <c r="K672" t="s">
        <v>214</v>
      </c>
      <c r="L672">
        <v>0</v>
      </c>
      <c r="N672">
        <f t="shared" si="21"/>
        <v>0</v>
      </c>
      <c r="O672" t="s">
        <v>240</v>
      </c>
    </row>
    <row r="673" spans="1:15" x14ac:dyDescent="0.3">
      <c r="A673" t="s">
        <v>217</v>
      </c>
      <c r="B673" t="s">
        <v>237</v>
      </c>
      <c r="C673" t="s">
        <v>13</v>
      </c>
      <c r="D673" t="s">
        <v>218</v>
      </c>
      <c r="E673">
        <v>0</v>
      </c>
      <c r="G673">
        <v>28</v>
      </c>
      <c r="J673">
        <f t="shared" si="20"/>
        <v>0</v>
      </c>
      <c r="K673" t="s">
        <v>214</v>
      </c>
      <c r="L673">
        <v>0</v>
      </c>
      <c r="N673">
        <f t="shared" si="21"/>
        <v>0</v>
      </c>
      <c r="O673" t="s">
        <v>240</v>
      </c>
    </row>
    <row r="674" spans="1:15" hidden="1" x14ac:dyDescent="0.3">
      <c r="A674" t="s">
        <v>219</v>
      </c>
      <c r="B674" t="s">
        <v>237</v>
      </c>
      <c r="C674" t="s">
        <v>13</v>
      </c>
      <c r="D674" t="s">
        <v>220</v>
      </c>
      <c r="E674">
        <v>305</v>
      </c>
      <c r="F674">
        <v>305</v>
      </c>
      <c r="G674">
        <v>274</v>
      </c>
      <c r="H674">
        <v>258</v>
      </c>
      <c r="I674">
        <v>24.8</v>
      </c>
      <c r="J674">
        <f t="shared" si="20"/>
        <v>7564</v>
      </c>
      <c r="K674" t="s">
        <v>140</v>
      </c>
      <c r="L674">
        <v>112</v>
      </c>
      <c r="M674">
        <v>112</v>
      </c>
      <c r="N674">
        <f t="shared" si="21"/>
        <v>28896</v>
      </c>
      <c r="O674" t="s">
        <v>240</v>
      </c>
    </row>
    <row r="675" spans="1:15" hidden="1" x14ac:dyDescent="0.3">
      <c r="A675" t="s">
        <v>221</v>
      </c>
      <c r="B675" t="s">
        <v>237</v>
      </c>
      <c r="C675" t="s">
        <v>13</v>
      </c>
      <c r="D675" t="s">
        <v>222</v>
      </c>
      <c r="E675">
        <v>2945</v>
      </c>
      <c r="F675">
        <v>2945</v>
      </c>
      <c r="G675">
        <v>2475</v>
      </c>
      <c r="H675">
        <v>312</v>
      </c>
      <c r="I675">
        <v>29.3</v>
      </c>
      <c r="J675">
        <f t="shared" si="20"/>
        <v>86288.5</v>
      </c>
      <c r="K675" t="s">
        <v>223</v>
      </c>
      <c r="L675">
        <v>1093</v>
      </c>
      <c r="M675">
        <v>1093</v>
      </c>
      <c r="N675">
        <f t="shared" si="21"/>
        <v>341016</v>
      </c>
      <c r="O675" t="s">
        <v>240</v>
      </c>
    </row>
    <row r="676" spans="1:15" x14ac:dyDescent="0.3">
      <c r="A676" t="s">
        <v>224</v>
      </c>
      <c r="B676" t="s">
        <v>237</v>
      </c>
      <c r="C676" t="s">
        <v>13</v>
      </c>
      <c r="D676" t="s">
        <v>225</v>
      </c>
      <c r="E676">
        <v>0</v>
      </c>
      <c r="G676">
        <v>242</v>
      </c>
      <c r="J676">
        <f t="shared" si="20"/>
        <v>0</v>
      </c>
      <c r="K676" t="s">
        <v>223</v>
      </c>
      <c r="L676">
        <v>0</v>
      </c>
      <c r="N676">
        <f t="shared" si="21"/>
        <v>0</v>
      </c>
      <c r="O676" t="s">
        <v>240</v>
      </c>
    </row>
    <row r="677" spans="1:15" x14ac:dyDescent="0.3">
      <c r="A677" t="s">
        <v>226</v>
      </c>
      <c r="B677" t="s">
        <v>237</v>
      </c>
      <c r="C677" t="s">
        <v>13</v>
      </c>
      <c r="D677" t="s">
        <v>227</v>
      </c>
      <c r="E677">
        <v>0</v>
      </c>
      <c r="G677">
        <v>37</v>
      </c>
      <c r="J677">
        <f t="shared" si="20"/>
        <v>0</v>
      </c>
      <c r="K677" t="s">
        <v>223</v>
      </c>
      <c r="L677">
        <v>0</v>
      </c>
      <c r="N677">
        <f t="shared" si="21"/>
        <v>0</v>
      </c>
      <c r="O677" t="s">
        <v>240</v>
      </c>
    </row>
    <row r="678" spans="1:15" hidden="1" x14ac:dyDescent="0.3">
      <c r="A678" t="s">
        <v>228</v>
      </c>
      <c r="B678" t="s">
        <v>237</v>
      </c>
      <c r="C678" t="s">
        <v>13</v>
      </c>
      <c r="D678" t="s">
        <v>229</v>
      </c>
      <c r="E678">
        <v>2400</v>
      </c>
      <c r="F678">
        <v>2400</v>
      </c>
      <c r="G678">
        <v>1460</v>
      </c>
      <c r="H678">
        <v>305</v>
      </c>
      <c r="I678">
        <v>36.799999999999997</v>
      </c>
      <c r="J678">
        <f t="shared" si="20"/>
        <v>88320</v>
      </c>
      <c r="K678" t="s">
        <v>223</v>
      </c>
      <c r="L678">
        <v>945</v>
      </c>
      <c r="M678">
        <v>945</v>
      </c>
      <c r="N678">
        <f t="shared" si="21"/>
        <v>288225</v>
      </c>
      <c r="O678" t="s">
        <v>240</v>
      </c>
    </row>
    <row r="679" spans="1:15" hidden="1" x14ac:dyDescent="0.3">
      <c r="A679" t="s">
        <v>230</v>
      </c>
      <c r="B679" t="s">
        <v>237</v>
      </c>
      <c r="C679" t="s">
        <v>13</v>
      </c>
      <c r="D679" t="s">
        <v>231</v>
      </c>
      <c r="E679">
        <v>280</v>
      </c>
      <c r="F679">
        <v>280</v>
      </c>
      <c r="G679">
        <v>100</v>
      </c>
      <c r="H679">
        <v>398</v>
      </c>
      <c r="I679">
        <v>30.8</v>
      </c>
      <c r="J679">
        <f t="shared" si="20"/>
        <v>8624</v>
      </c>
      <c r="K679" t="s">
        <v>223</v>
      </c>
      <c r="L679">
        <v>117</v>
      </c>
      <c r="M679">
        <v>117</v>
      </c>
      <c r="N679">
        <f t="shared" si="21"/>
        <v>46566</v>
      </c>
      <c r="O679" t="s">
        <v>240</v>
      </c>
    </row>
    <row r="680" spans="1:15" x14ac:dyDescent="0.3">
      <c r="A680" t="s">
        <v>232</v>
      </c>
      <c r="B680" t="s">
        <v>237</v>
      </c>
      <c r="C680" t="s">
        <v>13</v>
      </c>
      <c r="D680" t="s">
        <v>233</v>
      </c>
      <c r="E680">
        <v>0</v>
      </c>
      <c r="G680">
        <v>6</v>
      </c>
      <c r="J680">
        <f t="shared" si="20"/>
        <v>0</v>
      </c>
      <c r="K680" t="s">
        <v>223</v>
      </c>
      <c r="L680">
        <v>0</v>
      </c>
      <c r="N680">
        <f t="shared" si="21"/>
        <v>0</v>
      </c>
      <c r="O680" t="s">
        <v>240</v>
      </c>
    </row>
    <row r="681" spans="1:15" hidden="1" x14ac:dyDescent="0.3">
      <c r="A681" t="s">
        <v>241</v>
      </c>
      <c r="B681" t="s">
        <v>237</v>
      </c>
      <c r="C681" t="s">
        <v>13</v>
      </c>
      <c r="D681" t="s">
        <v>242</v>
      </c>
      <c r="E681">
        <v>3315</v>
      </c>
      <c r="F681">
        <v>3315</v>
      </c>
      <c r="G681">
        <v>2081</v>
      </c>
      <c r="H681">
        <v>277</v>
      </c>
      <c r="I681">
        <v>23.1</v>
      </c>
      <c r="J681">
        <f t="shared" si="20"/>
        <v>76576.5</v>
      </c>
      <c r="K681" t="s">
        <v>243</v>
      </c>
      <c r="L681">
        <v>1314</v>
      </c>
      <c r="M681">
        <v>1314</v>
      </c>
      <c r="N681">
        <f t="shared" si="21"/>
        <v>363978</v>
      </c>
      <c r="O681" t="s">
        <v>240</v>
      </c>
    </row>
    <row r="682" spans="1:15" x14ac:dyDescent="0.3">
      <c r="A682" t="s">
        <v>244</v>
      </c>
      <c r="B682" t="s">
        <v>237</v>
      </c>
      <c r="C682" t="s">
        <v>13</v>
      </c>
      <c r="D682" t="s">
        <v>245</v>
      </c>
      <c r="E682">
        <v>0</v>
      </c>
      <c r="G682">
        <v>676</v>
      </c>
      <c r="J682">
        <f t="shared" si="20"/>
        <v>0</v>
      </c>
      <c r="K682" t="s">
        <v>243</v>
      </c>
      <c r="L682">
        <v>0</v>
      </c>
      <c r="N682">
        <f t="shared" si="21"/>
        <v>0</v>
      </c>
      <c r="O682" t="s">
        <v>240</v>
      </c>
    </row>
    <row r="683" spans="1:15" hidden="1" x14ac:dyDescent="0.3">
      <c r="A683" t="s">
        <v>246</v>
      </c>
      <c r="B683" t="s">
        <v>237</v>
      </c>
      <c r="C683" t="s">
        <v>13</v>
      </c>
      <c r="D683" t="s">
        <v>247</v>
      </c>
      <c r="E683">
        <v>215</v>
      </c>
      <c r="F683">
        <v>215</v>
      </c>
      <c r="G683">
        <v>142</v>
      </c>
      <c r="H683">
        <v>407</v>
      </c>
      <c r="I683">
        <v>24.3</v>
      </c>
      <c r="J683">
        <f t="shared" si="20"/>
        <v>5224.5</v>
      </c>
      <c r="K683" t="s">
        <v>243</v>
      </c>
      <c r="L683">
        <v>78</v>
      </c>
      <c r="M683">
        <v>78</v>
      </c>
      <c r="N683">
        <f t="shared" si="21"/>
        <v>31746</v>
      </c>
      <c r="O683" t="s">
        <v>240</v>
      </c>
    </row>
    <row r="684" spans="1:15" hidden="1" x14ac:dyDescent="0.3">
      <c r="A684" t="s">
        <v>248</v>
      </c>
      <c r="B684" t="s">
        <v>237</v>
      </c>
      <c r="C684" t="s">
        <v>13</v>
      </c>
      <c r="D684" t="s">
        <v>249</v>
      </c>
      <c r="E684">
        <v>560</v>
      </c>
      <c r="F684">
        <v>560</v>
      </c>
      <c r="G684">
        <v>156</v>
      </c>
      <c r="H684">
        <v>407</v>
      </c>
      <c r="I684">
        <v>25.7</v>
      </c>
      <c r="J684">
        <f t="shared" si="20"/>
        <v>14392</v>
      </c>
      <c r="K684" t="s">
        <v>243</v>
      </c>
      <c r="L684">
        <v>290</v>
      </c>
      <c r="M684">
        <v>290</v>
      </c>
      <c r="N684">
        <f t="shared" si="21"/>
        <v>118030</v>
      </c>
      <c r="O684" t="s">
        <v>240</v>
      </c>
    </row>
    <row r="685" spans="1:15" hidden="1" x14ac:dyDescent="0.3">
      <c r="A685" t="s">
        <v>250</v>
      </c>
      <c r="B685" t="s">
        <v>237</v>
      </c>
      <c r="C685" t="s">
        <v>13</v>
      </c>
      <c r="D685" t="s">
        <v>251</v>
      </c>
      <c r="E685">
        <v>135</v>
      </c>
      <c r="F685">
        <v>135</v>
      </c>
      <c r="G685">
        <v>24</v>
      </c>
      <c r="I685">
        <v>25</v>
      </c>
      <c r="J685">
        <f t="shared" si="20"/>
        <v>3375</v>
      </c>
      <c r="K685" t="s">
        <v>243</v>
      </c>
      <c r="L685">
        <v>0</v>
      </c>
      <c r="N685">
        <f t="shared" si="21"/>
        <v>0</v>
      </c>
      <c r="O685" t="s">
        <v>240</v>
      </c>
    </row>
    <row r="686" spans="1:15" hidden="1" x14ac:dyDescent="0.3">
      <c r="A686" t="s">
        <v>252</v>
      </c>
      <c r="B686" t="s">
        <v>237</v>
      </c>
      <c r="C686" t="s">
        <v>13</v>
      </c>
      <c r="D686" t="s">
        <v>253</v>
      </c>
      <c r="E686">
        <v>1135</v>
      </c>
      <c r="F686">
        <v>1135</v>
      </c>
      <c r="G686">
        <v>1198</v>
      </c>
      <c r="H686">
        <v>304</v>
      </c>
      <c r="I686">
        <v>23.6</v>
      </c>
      <c r="J686">
        <f t="shared" si="20"/>
        <v>26786</v>
      </c>
      <c r="K686" t="s">
        <v>254</v>
      </c>
      <c r="L686">
        <v>450</v>
      </c>
      <c r="M686">
        <v>450</v>
      </c>
      <c r="N686">
        <f t="shared" si="21"/>
        <v>136800</v>
      </c>
      <c r="O686" t="s">
        <v>240</v>
      </c>
    </row>
    <row r="687" spans="1:15" hidden="1" x14ac:dyDescent="0.3">
      <c r="A687" t="s">
        <v>255</v>
      </c>
      <c r="B687" t="s">
        <v>237</v>
      </c>
      <c r="C687" t="s">
        <v>13</v>
      </c>
      <c r="D687" t="s">
        <v>256</v>
      </c>
      <c r="E687">
        <v>420</v>
      </c>
      <c r="F687">
        <v>420</v>
      </c>
      <c r="G687">
        <v>248</v>
      </c>
      <c r="H687">
        <v>147</v>
      </c>
      <c r="I687">
        <v>23.3</v>
      </c>
      <c r="J687">
        <f t="shared" si="20"/>
        <v>9786</v>
      </c>
      <c r="K687" t="s">
        <v>254</v>
      </c>
      <c r="L687">
        <v>308</v>
      </c>
      <c r="M687">
        <v>308</v>
      </c>
      <c r="N687">
        <f t="shared" si="21"/>
        <v>45276</v>
      </c>
      <c r="O687" t="s">
        <v>240</v>
      </c>
    </row>
    <row r="688" spans="1:15" hidden="1" x14ac:dyDescent="0.3">
      <c r="A688" t="s">
        <v>257</v>
      </c>
      <c r="B688" t="s">
        <v>237</v>
      </c>
      <c r="C688" t="s">
        <v>13</v>
      </c>
      <c r="D688" t="s">
        <v>258</v>
      </c>
      <c r="E688">
        <v>840</v>
      </c>
      <c r="F688">
        <v>840</v>
      </c>
      <c r="G688">
        <v>76</v>
      </c>
      <c r="H688">
        <v>383</v>
      </c>
      <c r="I688">
        <v>22.6</v>
      </c>
      <c r="J688">
        <f t="shared" si="20"/>
        <v>18984</v>
      </c>
      <c r="K688" t="s">
        <v>259</v>
      </c>
      <c r="L688">
        <v>302</v>
      </c>
      <c r="M688">
        <v>302</v>
      </c>
      <c r="N688">
        <f t="shared" si="21"/>
        <v>115666</v>
      </c>
      <c r="O688" t="s">
        <v>240</v>
      </c>
    </row>
    <row r="689" spans="1:15" hidden="1" x14ac:dyDescent="0.3">
      <c r="A689" t="s">
        <v>11</v>
      </c>
      <c r="B689" t="s">
        <v>237</v>
      </c>
      <c r="C689" t="s">
        <v>13</v>
      </c>
      <c r="D689" t="s">
        <v>14</v>
      </c>
      <c r="E689">
        <v>5965</v>
      </c>
      <c r="F689">
        <v>5965</v>
      </c>
      <c r="G689">
        <v>8371</v>
      </c>
      <c r="H689">
        <v>237</v>
      </c>
      <c r="I689">
        <v>35.6</v>
      </c>
      <c r="J689">
        <f t="shared" si="20"/>
        <v>212354</v>
      </c>
      <c r="K689" t="s">
        <v>15</v>
      </c>
      <c r="L689">
        <v>3850</v>
      </c>
      <c r="M689">
        <v>3850</v>
      </c>
      <c r="N689">
        <f t="shared" si="21"/>
        <v>912450</v>
      </c>
      <c r="O689" t="s">
        <v>260</v>
      </c>
    </row>
    <row r="690" spans="1:15" hidden="1" x14ac:dyDescent="0.3">
      <c r="A690" t="s">
        <v>17</v>
      </c>
      <c r="B690" t="s">
        <v>237</v>
      </c>
      <c r="C690" t="s">
        <v>13</v>
      </c>
      <c r="D690" t="s">
        <v>18</v>
      </c>
      <c r="E690">
        <v>1925</v>
      </c>
      <c r="F690">
        <v>1925</v>
      </c>
      <c r="G690">
        <v>6686</v>
      </c>
      <c r="H690">
        <v>271</v>
      </c>
      <c r="I690">
        <v>33.799999999999997</v>
      </c>
      <c r="J690">
        <f t="shared" si="20"/>
        <v>65064.999999999993</v>
      </c>
      <c r="K690" t="s">
        <v>15</v>
      </c>
      <c r="L690">
        <v>1194</v>
      </c>
      <c r="M690">
        <v>1194</v>
      </c>
      <c r="N690">
        <f t="shared" si="21"/>
        <v>323574</v>
      </c>
      <c r="O690" t="s">
        <v>260</v>
      </c>
    </row>
    <row r="691" spans="1:15" hidden="1" x14ac:dyDescent="0.3">
      <c r="A691" t="s">
        <v>19</v>
      </c>
      <c r="B691" t="s">
        <v>237</v>
      </c>
      <c r="C691" t="s">
        <v>13</v>
      </c>
      <c r="D691" t="s">
        <v>20</v>
      </c>
      <c r="E691">
        <v>1085</v>
      </c>
      <c r="F691">
        <v>1085</v>
      </c>
      <c r="G691">
        <v>12876</v>
      </c>
      <c r="H691">
        <v>171</v>
      </c>
      <c r="I691">
        <v>26.3</v>
      </c>
      <c r="J691">
        <f t="shared" si="20"/>
        <v>28535.5</v>
      </c>
      <c r="K691" t="s">
        <v>15</v>
      </c>
      <c r="L691">
        <v>644</v>
      </c>
      <c r="M691">
        <v>644</v>
      </c>
      <c r="N691">
        <f t="shared" si="21"/>
        <v>110124</v>
      </c>
      <c r="O691" t="s">
        <v>260</v>
      </c>
    </row>
    <row r="692" spans="1:15" hidden="1" x14ac:dyDescent="0.3">
      <c r="A692" t="s">
        <v>21</v>
      </c>
      <c r="B692" t="s">
        <v>237</v>
      </c>
      <c r="C692" t="s">
        <v>13</v>
      </c>
      <c r="D692" t="s">
        <v>22</v>
      </c>
      <c r="E692">
        <v>880</v>
      </c>
      <c r="F692">
        <v>880</v>
      </c>
      <c r="G692">
        <v>8874</v>
      </c>
      <c r="H692">
        <v>201</v>
      </c>
      <c r="I692">
        <v>27.8</v>
      </c>
      <c r="J692">
        <f t="shared" si="20"/>
        <v>24464</v>
      </c>
      <c r="K692" t="s">
        <v>15</v>
      </c>
      <c r="L692">
        <v>648</v>
      </c>
      <c r="M692">
        <v>648</v>
      </c>
      <c r="N692">
        <f t="shared" si="21"/>
        <v>130248</v>
      </c>
      <c r="O692" t="s">
        <v>260</v>
      </c>
    </row>
    <row r="693" spans="1:15" hidden="1" x14ac:dyDescent="0.3">
      <c r="A693" t="s">
        <v>23</v>
      </c>
      <c r="B693" t="s">
        <v>237</v>
      </c>
      <c r="C693" t="s">
        <v>13</v>
      </c>
      <c r="D693" t="s">
        <v>24</v>
      </c>
      <c r="E693">
        <v>2390</v>
      </c>
      <c r="F693">
        <v>2390</v>
      </c>
      <c r="G693">
        <v>4969</v>
      </c>
      <c r="H693">
        <v>206</v>
      </c>
      <c r="I693">
        <v>30</v>
      </c>
      <c r="J693">
        <f t="shared" si="20"/>
        <v>71700</v>
      </c>
      <c r="K693" t="s">
        <v>15</v>
      </c>
      <c r="L693">
        <v>1398</v>
      </c>
      <c r="M693">
        <v>1398</v>
      </c>
      <c r="N693">
        <f t="shared" si="21"/>
        <v>287988</v>
      </c>
      <c r="O693" t="s">
        <v>260</v>
      </c>
    </row>
    <row r="694" spans="1:15" hidden="1" x14ac:dyDescent="0.3">
      <c r="A694" t="s">
        <v>25</v>
      </c>
      <c r="B694" t="s">
        <v>237</v>
      </c>
      <c r="C694" t="s">
        <v>13</v>
      </c>
      <c r="D694" t="s">
        <v>26</v>
      </c>
      <c r="E694">
        <v>360</v>
      </c>
      <c r="F694">
        <v>360</v>
      </c>
      <c r="G694">
        <v>1876</v>
      </c>
      <c r="H694">
        <v>601</v>
      </c>
      <c r="I694">
        <v>43.4</v>
      </c>
      <c r="J694">
        <f t="shared" si="20"/>
        <v>15624</v>
      </c>
      <c r="K694" t="s">
        <v>15</v>
      </c>
      <c r="L694">
        <v>132</v>
      </c>
      <c r="M694">
        <v>132</v>
      </c>
      <c r="N694">
        <f t="shared" si="21"/>
        <v>79332</v>
      </c>
      <c r="O694" t="s">
        <v>260</v>
      </c>
    </row>
    <row r="695" spans="1:15" x14ac:dyDescent="0.3">
      <c r="A695" t="s">
        <v>27</v>
      </c>
      <c r="B695" t="s">
        <v>237</v>
      </c>
      <c r="C695" t="s">
        <v>13</v>
      </c>
      <c r="D695" t="s">
        <v>28</v>
      </c>
      <c r="E695">
        <v>0</v>
      </c>
      <c r="J695">
        <f t="shared" si="20"/>
        <v>0</v>
      </c>
      <c r="K695" t="s">
        <v>32</v>
      </c>
      <c r="L695">
        <v>0</v>
      </c>
      <c r="N695">
        <f t="shared" si="21"/>
        <v>0</v>
      </c>
      <c r="O695" t="s">
        <v>260</v>
      </c>
    </row>
    <row r="696" spans="1:15" hidden="1" x14ac:dyDescent="0.3">
      <c r="A696" t="s">
        <v>30</v>
      </c>
      <c r="B696" t="s">
        <v>237</v>
      </c>
      <c r="C696" t="s">
        <v>13</v>
      </c>
      <c r="D696" t="s">
        <v>31</v>
      </c>
      <c r="E696">
        <v>3765</v>
      </c>
      <c r="F696">
        <v>3765</v>
      </c>
      <c r="G696">
        <v>2938</v>
      </c>
      <c r="H696">
        <v>271</v>
      </c>
      <c r="I696">
        <v>32.6</v>
      </c>
      <c r="J696">
        <f t="shared" si="20"/>
        <v>122739</v>
      </c>
      <c r="K696" t="s">
        <v>32</v>
      </c>
      <c r="L696">
        <v>2136</v>
      </c>
      <c r="M696">
        <v>2136</v>
      </c>
      <c r="N696">
        <f t="shared" si="21"/>
        <v>578856</v>
      </c>
      <c r="O696" t="s">
        <v>260</v>
      </c>
    </row>
    <row r="697" spans="1:15" hidden="1" x14ac:dyDescent="0.3">
      <c r="A697" t="s">
        <v>33</v>
      </c>
      <c r="B697" t="s">
        <v>237</v>
      </c>
      <c r="C697" t="s">
        <v>13</v>
      </c>
      <c r="D697" t="s">
        <v>34</v>
      </c>
      <c r="E697">
        <v>1570</v>
      </c>
      <c r="F697">
        <v>1570</v>
      </c>
      <c r="G697">
        <v>6502</v>
      </c>
      <c r="H697">
        <v>167</v>
      </c>
      <c r="I697">
        <v>23.6</v>
      </c>
      <c r="J697">
        <f t="shared" si="20"/>
        <v>37052</v>
      </c>
      <c r="K697" t="s">
        <v>32</v>
      </c>
      <c r="L697">
        <v>909</v>
      </c>
      <c r="M697">
        <v>909</v>
      </c>
      <c r="N697">
        <f t="shared" si="21"/>
        <v>151803</v>
      </c>
      <c r="O697" t="s">
        <v>260</v>
      </c>
    </row>
    <row r="698" spans="1:15" x14ac:dyDescent="0.3">
      <c r="A698" t="s">
        <v>35</v>
      </c>
      <c r="B698" t="s">
        <v>237</v>
      </c>
      <c r="C698" t="s">
        <v>13</v>
      </c>
      <c r="D698" t="s">
        <v>36</v>
      </c>
      <c r="E698">
        <v>0</v>
      </c>
      <c r="G698">
        <v>189</v>
      </c>
      <c r="J698">
        <f t="shared" si="20"/>
        <v>0</v>
      </c>
      <c r="K698" t="s">
        <v>32</v>
      </c>
      <c r="L698">
        <v>0</v>
      </c>
      <c r="N698">
        <f t="shared" si="21"/>
        <v>0</v>
      </c>
      <c r="O698" t="s">
        <v>260</v>
      </c>
    </row>
    <row r="699" spans="1:15" hidden="1" x14ac:dyDescent="0.3">
      <c r="A699" t="s">
        <v>37</v>
      </c>
      <c r="B699" t="s">
        <v>237</v>
      </c>
      <c r="C699" t="s">
        <v>13</v>
      </c>
      <c r="D699" t="s">
        <v>38</v>
      </c>
      <c r="E699">
        <v>1245</v>
      </c>
      <c r="F699">
        <v>1245</v>
      </c>
      <c r="G699">
        <v>7408</v>
      </c>
      <c r="H699">
        <v>140</v>
      </c>
      <c r="I699">
        <v>15.6</v>
      </c>
      <c r="J699">
        <f t="shared" si="20"/>
        <v>19422</v>
      </c>
      <c r="K699" t="s">
        <v>32</v>
      </c>
      <c r="L699">
        <v>562</v>
      </c>
      <c r="M699">
        <v>562</v>
      </c>
      <c r="N699">
        <f t="shared" si="21"/>
        <v>78680</v>
      </c>
      <c r="O699" t="s">
        <v>260</v>
      </c>
    </row>
    <row r="700" spans="1:15" x14ac:dyDescent="0.3">
      <c r="A700" t="s">
        <v>39</v>
      </c>
      <c r="B700" t="s">
        <v>237</v>
      </c>
      <c r="C700" t="s">
        <v>13</v>
      </c>
      <c r="D700" t="s">
        <v>40</v>
      </c>
      <c r="E700">
        <v>0</v>
      </c>
      <c r="J700">
        <f t="shared" si="20"/>
        <v>0</v>
      </c>
      <c r="K700" t="s">
        <v>32</v>
      </c>
      <c r="L700">
        <v>0</v>
      </c>
      <c r="N700">
        <f t="shared" si="21"/>
        <v>0</v>
      </c>
      <c r="O700" t="s">
        <v>260</v>
      </c>
    </row>
    <row r="701" spans="1:15" hidden="1" x14ac:dyDescent="0.3">
      <c r="A701" t="s">
        <v>41</v>
      </c>
      <c r="B701" t="s">
        <v>237</v>
      </c>
      <c r="C701" t="s">
        <v>13</v>
      </c>
      <c r="D701" t="s">
        <v>42</v>
      </c>
      <c r="E701">
        <v>340</v>
      </c>
      <c r="F701">
        <v>340</v>
      </c>
      <c r="G701">
        <v>472</v>
      </c>
      <c r="H701">
        <v>296</v>
      </c>
      <c r="I701">
        <v>30.5</v>
      </c>
      <c r="J701">
        <f t="shared" si="20"/>
        <v>10370</v>
      </c>
      <c r="K701" t="s">
        <v>32</v>
      </c>
      <c r="L701">
        <v>120</v>
      </c>
      <c r="M701">
        <v>120</v>
      </c>
      <c r="N701">
        <f t="shared" si="21"/>
        <v>35520</v>
      </c>
      <c r="O701" t="s">
        <v>260</v>
      </c>
    </row>
    <row r="702" spans="1:15" x14ac:dyDescent="0.3">
      <c r="A702" t="s">
        <v>261</v>
      </c>
      <c r="B702" t="s">
        <v>237</v>
      </c>
      <c r="C702" t="s">
        <v>13</v>
      </c>
      <c r="D702" t="s">
        <v>44</v>
      </c>
      <c r="E702">
        <v>0</v>
      </c>
      <c r="J702">
        <f t="shared" si="20"/>
        <v>0</v>
      </c>
      <c r="K702" t="s">
        <v>32</v>
      </c>
      <c r="L702">
        <v>0</v>
      </c>
      <c r="N702">
        <f t="shared" si="21"/>
        <v>0</v>
      </c>
      <c r="O702" t="s">
        <v>260</v>
      </c>
    </row>
    <row r="703" spans="1:15" hidden="1" x14ac:dyDescent="0.3">
      <c r="A703" t="s">
        <v>45</v>
      </c>
      <c r="B703" t="s">
        <v>237</v>
      </c>
      <c r="C703" t="s">
        <v>13</v>
      </c>
      <c r="D703" t="s">
        <v>46</v>
      </c>
      <c r="E703">
        <v>510</v>
      </c>
      <c r="F703">
        <v>510</v>
      </c>
      <c r="G703">
        <v>7828</v>
      </c>
      <c r="H703">
        <v>177</v>
      </c>
      <c r="I703">
        <v>22.1</v>
      </c>
      <c r="J703">
        <f t="shared" si="20"/>
        <v>11271</v>
      </c>
      <c r="K703" t="s">
        <v>47</v>
      </c>
      <c r="L703">
        <v>272</v>
      </c>
      <c r="M703">
        <v>272</v>
      </c>
      <c r="N703">
        <f t="shared" si="21"/>
        <v>48144</v>
      </c>
      <c r="O703" t="s">
        <v>260</v>
      </c>
    </row>
    <row r="704" spans="1:15" hidden="1" x14ac:dyDescent="0.3">
      <c r="A704" t="s">
        <v>48</v>
      </c>
      <c r="B704" t="s">
        <v>237</v>
      </c>
      <c r="C704" t="s">
        <v>13</v>
      </c>
      <c r="D704" t="s">
        <v>49</v>
      </c>
      <c r="E704">
        <v>625</v>
      </c>
      <c r="F704">
        <v>625</v>
      </c>
      <c r="G704">
        <v>6454</v>
      </c>
      <c r="H704">
        <v>129</v>
      </c>
      <c r="I704">
        <v>18.600000000000001</v>
      </c>
      <c r="J704">
        <f t="shared" si="20"/>
        <v>11625</v>
      </c>
      <c r="K704" t="s">
        <v>47</v>
      </c>
      <c r="L704">
        <v>478</v>
      </c>
      <c r="M704">
        <v>478</v>
      </c>
      <c r="N704">
        <f t="shared" si="21"/>
        <v>61662</v>
      </c>
      <c r="O704" t="s">
        <v>260</v>
      </c>
    </row>
    <row r="705" spans="1:15" hidden="1" x14ac:dyDescent="0.3">
      <c r="A705" t="s">
        <v>50</v>
      </c>
      <c r="B705" t="s">
        <v>237</v>
      </c>
      <c r="C705" t="s">
        <v>13</v>
      </c>
      <c r="D705" t="s">
        <v>51</v>
      </c>
      <c r="E705">
        <v>4105</v>
      </c>
      <c r="F705">
        <v>4105</v>
      </c>
      <c r="G705">
        <v>3740</v>
      </c>
      <c r="H705">
        <v>187</v>
      </c>
      <c r="I705">
        <v>23.9</v>
      </c>
      <c r="J705">
        <f t="shared" si="20"/>
        <v>98109.5</v>
      </c>
      <c r="K705" t="s">
        <v>47</v>
      </c>
      <c r="L705">
        <v>1971</v>
      </c>
      <c r="M705">
        <v>1971</v>
      </c>
      <c r="N705">
        <f t="shared" si="21"/>
        <v>368577</v>
      </c>
      <c r="O705" t="s">
        <v>260</v>
      </c>
    </row>
    <row r="706" spans="1:15" x14ac:dyDescent="0.3">
      <c r="A706" t="s">
        <v>52</v>
      </c>
      <c r="B706" t="s">
        <v>237</v>
      </c>
      <c r="C706" t="s">
        <v>13</v>
      </c>
      <c r="D706" t="s">
        <v>53</v>
      </c>
      <c r="E706">
        <v>0</v>
      </c>
      <c r="J706">
        <f t="shared" si="20"/>
        <v>0</v>
      </c>
      <c r="K706" t="s">
        <v>47</v>
      </c>
      <c r="L706">
        <v>0</v>
      </c>
      <c r="N706">
        <f t="shared" si="21"/>
        <v>0</v>
      </c>
      <c r="O706" t="s">
        <v>260</v>
      </c>
    </row>
    <row r="707" spans="1:15" hidden="1" x14ac:dyDescent="0.3">
      <c r="A707" t="s">
        <v>54</v>
      </c>
      <c r="B707" t="s">
        <v>237</v>
      </c>
      <c r="C707" t="s">
        <v>13</v>
      </c>
      <c r="D707" t="s">
        <v>55</v>
      </c>
      <c r="E707">
        <v>2140</v>
      </c>
      <c r="F707">
        <v>2140</v>
      </c>
      <c r="G707">
        <v>13068</v>
      </c>
      <c r="H707">
        <v>166</v>
      </c>
      <c r="I707">
        <v>22.6</v>
      </c>
      <c r="J707">
        <f t="shared" ref="J707:J770" si="22">I707*F707</f>
        <v>48364</v>
      </c>
      <c r="K707" t="s">
        <v>56</v>
      </c>
      <c r="L707">
        <v>1139</v>
      </c>
      <c r="M707">
        <v>1139</v>
      </c>
      <c r="N707">
        <f t="shared" ref="N707:N770" si="23">M707*H707</f>
        <v>189074</v>
      </c>
      <c r="O707" t="s">
        <v>260</v>
      </c>
    </row>
    <row r="708" spans="1:15" hidden="1" x14ac:dyDescent="0.3">
      <c r="A708" t="s">
        <v>57</v>
      </c>
      <c r="B708" t="s">
        <v>237</v>
      </c>
      <c r="C708" t="s">
        <v>13</v>
      </c>
      <c r="D708" t="s">
        <v>58</v>
      </c>
      <c r="E708">
        <v>1865</v>
      </c>
      <c r="F708">
        <v>1865</v>
      </c>
      <c r="G708">
        <v>10399</v>
      </c>
      <c r="H708">
        <v>152</v>
      </c>
      <c r="I708">
        <v>19.899999999999999</v>
      </c>
      <c r="J708">
        <f t="shared" si="22"/>
        <v>37113.5</v>
      </c>
      <c r="K708" t="s">
        <v>56</v>
      </c>
      <c r="L708">
        <v>912</v>
      </c>
      <c r="M708">
        <v>912</v>
      </c>
      <c r="N708">
        <f t="shared" si="23"/>
        <v>138624</v>
      </c>
      <c r="O708" t="s">
        <v>260</v>
      </c>
    </row>
    <row r="709" spans="1:15" hidden="1" x14ac:dyDescent="0.3">
      <c r="A709" t="s">
        <v>59</v>
      </c>
      <c r="B709" t="s">
        <v>237</v>
      </c>
      <c r="C709" t="s">
        <v>13</v>
      </c>
      <c r="D709" t="s">
        <v>60</v>
      </c>
      <c r="E709">
        <v>1845</v>
      </c>
      <c r="F709">
        <v>1845</v>
      </c>
      <c r="G709">
        <v>6822</v>
      </c>
      <c r="H709">
        <v>154</v>
      </c>
      <c r="I709">
        <v>18.3</v>
      </c>
      <c r="J709">
        <f t="shared" si="22"/>
        <v>33763.5</v>
      </c>
      <c r="K709" t="s">
        <v>56</v>
      </c>
      <c r="L709">
        <v>850</v>
      </c>
      <c r="M709">
        <v>850</v>
      </c>
      <c r="N709">
        <f t="shared" si="23"/>
        <v>130900</v>
      </c>
      <c r="O709" t="s">
        <v>260</v>
      </c>
    </row>
    <row r="710" spans="1:15" hidden="1" x14ac:dyDescent="0.3">
      <c r="A710" t="s">
        <v>61</v>
      </c>
      <c r="B710" t="s">
        <v>237</v>
      </c>
      <c r="C710" t="s">
        <v>13</v>
      </c>
      <c r="D710" t="s">
        <v>62</v>
      </c>
      <c r="E710">
        <v>1975</v>
      </c>
      <c r="F710">
        <v>1975</v>
      </c>
      <c r="G710">
        <v>2607</v>
      </c>
      <c r="H710">
        <v>241</v>
      </c>
      <c r="I710">
        <v>26.6</v>
      </c>
      <c r="J710">
        <f t="shared" si="22"/>
        <v>52535</v>
      </c>
      <c r="K710" t="s">
        <v>56</v>
      </c>
      <c r="L710">
        <v>928</v>
      </c>
      <c r="M710">
        <v>928</v>
      </c>
      <c r="N710">
        <f t="shared" si="23"/>
        <v>223648</v>
      </c>
      <c r="O710" t="s">
        <v>260</v>
      </c>
    </row>
    <row r="711" spans="1:15" hidden="1" x14ac:dyDescent="0.3">
      <c r="A711" t="s">
        <v>63</v>
      </c>
      <c r="B711" t="s">
        <v>237</v>
      </c>
      <c r="C711" t="s">
        <v>13</v>
      </c>
      <c r="D711" t="s">
        <v>64</v>
      </c>
      <c r="E711">
        <v>3920</v>
      </c>
      <c r="F711">
        <v>3920</v>
      </c>
      <c r="G711">
        <v>5226</v>
      </c>
      <c r="H711">
        <v>191</v>
      </c>
      <c r="I711">
        <v>23.8</v>
      </c>
      <c r="J711">
        <f t="shared" si="22"/>
        <v>93296</v>
      </c>
      <c r="K711" t="s">
        <v>65</v>
      </c>
      <c r="L711">
        <v>1885</v>
      </c>
      <c r="M711">
        <v>1885</v>
      </c>
      <c r="N711">
        <f t="shared" si="23"/>
        <v>360035</v>
      </c>
      <c r="O711" t="s">
        <v>260</v>
      </c>
    </row>
    <row r="712" spans="1:15" hidden="1" x14ac:dyDescent="0.3">
      <c r="A712" t="s">
        <v>66</v>
      </c>
      <c r="B712" t="s">
        <v>237</v>
      </c>
      <c r="C712" t="s">
        <v>13</v>
      </c>
      <c r="D712" t="s">
        <v>67</v>
      </c>
      <c r="E712">
        <v>2165</v>
      </c>
      <c r="F712">
        <v>2165</v>
      </c>
      <c r="G712">
        <v>3360</v>
      </c>
      <c r="H712">
        <v>264</v>
      </c>
      <c r="I712">
        <v>28.4</v>
      </c>
      <c r="J712">
        <f t="shared" si="22"/>
        <v>61486</v>
      </c>
      <c r="K712" t="s">
        <v>65</v>
      </c>
      <c r="L712">
        <v>942</v>
      </c>
      <c r="M712">
        <v>942</v>
      </c>
      <c r="N712">
        <f t="shared" si="23"/>
        <v>248688</v>
      </c>
      <c r="O712" t="s">
        <v>260</v>
      </c>
    </row>
    <row r="713" spans="1:15" hidden="1" x14ac:dyDescent="0.3">
      <c r="A713" t="s">
        <v>68</v>
      </c>
      <c r="B713" t="s">
        <v>237</v>
      </c>
      <c r="C713" t="s">
        <v>13</v>
      </c>
      <c r="D713" t="s">
        <v>69</v>
      </c>
      <c r="E713">
        <v>3195</v>
      </c>
      <c r="F713">
        <v>3195</v>
      </c>
      <c r="G713">
        <v>12114</v>
      </c>
      <c r="H713">
        <v>200</v>
      </c>
      <c r="I713">
        <v>26.2</v>
      </c>
      <c r="J713">
        <f t="shared" si="22"/>
        <v>83709</v>
      </c>
      <c r="K713" t="s">
        <v>70</v>
      </c>
      <c r="L713">
        <v>1640</v>
      </c>
      <c r="M713">
        <v>1640</v>
      </c>
      <c r="N713">
        <f t="shared" si="23"/>
        <v>328000</v>
      </c>
      <c r="O713" t="s">
        <v>260</v>
      </c>
    </row>
    <row r="714" spans="1:15" hidden="1" x14ac:dyDescent="0.3">
      <c r="A714" t="s">
        <v>71</v>
      </c>
      <c r="B714" t="s">
        <v>237</v>
      </c>
      <c r="C714" t="s">
        <v>13</v>
      </c>
      <c r="D714" t="s">
        <v>72</v>
      </c>
      <c r="E714">
        <v>3490</v>
      </c>
      <c r="F714">
        <v>3490</v>
      </c>
      <c r="G714">
        <v>5754</v>
      </c>
      <c r="H714">
        <v>240</v>
      </c>
      <c r="I714">
        <v>29.5</v>
      </c>
      <c r="J714">
        <f t="shared" si="22"/>
        <v>102955</v>
      </c>
      <c r="K714" t="s">
        <v>70</v>
      </c>
      <c r="L714">
        <v>1614</v>
      </c>
      <c r="M714">
        <v>1614</v>
      </c>
      <c r="N714">
        <f t="shared" si="23"/>
        <v>387360</v>
      </c>
      <c r="O714" t="s">
        <v>260</v>
      </c>
    </row>
    <row r="715" spans="1:15" hidden="1" x14ac:dyDescent="0.3">
      <c r="A715" t="s">
        <v>73</v>
      </c>
      <c r="B715" t="s">
        <v>237</v>
      </c>
      <c r="C715" t="s">
        <v>13</v>
      </c>
      <c r="D715" t="s">
        <v>74</v>
      </c>
      <c r="E715">
        <v>590</v>
      </c>
      <c r="F715">
        <v>590</v>
      </c>
      <c r="G715">
        <v>3202</v>
      </c>
      <c r="H715">
        <v>191</v>
      </c>
      <c r="I715">
        <v>27.4</v>
      </c>
      <c r="J715">
        <f t="shared" si="22"/>
        <v>16166</v>
      </c>
      <c r="K715" t="s">
        <v>70</v>
      </c>
      <c r="L715">
        <v>248</v>
      </c>
      <c r="M715">
        <v>248</v>
      </c>
      <c r="N715">
        <f t="shared" si="23"/>
        <v>47368</v>
      </c>
      <c r="O715" t="s">
        <v>260</v>
      </c>
    </row>
    <row r="716" spans="1:15" x14ac:dyDescent="0.3">
      <c r="A716" t="s">
        <v>75</v>
      </c>
      <c r="B716" t="s">
        <v>237</v>
      </c>
      <c r="C716" t="s">
        <v>13</v>
      </c>
      <c r="D716" t="s">
        <v>76</v>
      </c>
      <c r="E716">
        <v>0</v>
      </c>
      <c r="G716">
        <v>298</v>
      </c>
      <c r="J716">
        <f t="shared" si="22"/>
        <v>0</v>
      </c>
      <c r="K716" t="s">
        <v>77</v>
      </c>
      <c r="L716">
        <v>0</v>
      </c>
      <c r="N716">
        <f t="shared" si="23"/>
        <v>0</v>
      </c>
      <c r="O716" t="s">
        <v>260</v>
      </c>
    </row>
    <row r="717" spans="1:15" hidden="1" x14ac:dyDescent="0.3">
      <c r="A717" t="s">
        <v>78</v>
      </c>
      <c r="B717" t="s">
        <v>237</v>
      </c>
      <c r="C717" t="s">
        <v>13</v>
      </c>
      <c r="D717" t="s">
        <v>79</v>
      </c>
      <c r="E717">
        <v>1030</v>
      </c>
      <c r="F717">
        <v>1030</v>
      </c>
      <c r="G717">
        <v>1292</v>
      </c>
      <c r="H717">
        <v>394</v>
      </c>
      <c r="I717">
        <v>35.700000000000003</v>
      </c>
      <c r="J717">
        <f t="shared" si="22"/>
        <v>36771</v>
      </c>
      <c r="K717" t="s">
        <v>77</v>
      </c>
      <c r="L717">
        <v>418</v>
      </c>
      <c r="M717">
        <v>418</v>
      </c>
      <c r="N717">
        <f t="shared" si="23"/>
        <v>164692</v>
      </c>
      <c r="O717" t="s">
        <v>260</v>
      </c>
    </row>
    <row r="718" spans="1:15" hidden="1" x14ac:dyDescent="0.3">
      <c r="A718" t="s">
        <v>80</v>
      </c>
      <c r="B718" t="s">
        <v>237</v>
      </c>
      <c r="C718" t="s">
        <v>13</v>
      </c>
      <c r="D718" t="s">
        <v>81</v>
      </c>
      <c r="E718">
        <v>100</v>
      </c>
      <c r="F718">
        <v>100</v>
      </c>
      <c r="G718">
        <v>30</v>
      </c>
      <c r="I718">
        <v>33.4</v>
      </c>
      <c r="J718">
        <f t="shared" si="22"/>
        <v>3340</v>
      </c>
      <c r="K718" t="s">
        <v>77</v>
      </c>
      <c r="L718">
        <v>0</v>
      </c>
      <c r="N718">
        <f t="shared" si="23"/>
        <v>0</v>
      </c>
      <c r="O718" t="s">
        <v>260</v>
      </c>
    </row>
    <row r="719" spans="1:15" hidden="1" x14ac:dyDescent="0.3">
      <c r="A719" t="s">
        <v>82</v>
      </c>
      <c r="B719" t="s">
        <v>237</v>
      </c>
      <c r="C719" t="s">
        <v>13</v>
      </c>
      <c r="D719" t="s">
        <v>83</v>
      </c>
      <c r="E719">
        <v>530</v>
      </c>
      <c r="F719">
        <v>530</v>
      </c>
      <c r="G719">
        <v>214</v>
      </c>
      <c r="H719">
        <v>260</v>
      </c>
      <c r="I719">
        <v>28.7</v>
      </c>
      <c r="J719">
        <f t="shared" si="22"/>
        <v>15211</v>
      </c>
      <c r="K719" t="s">
        <v>84</v>
      </c>
      <c r="L719">
        <v>210</v>
      </c>
      <c r="M719">
        <v>210</v>
      </c>
      <c r="N719">
        <f t="shared" si="23"/>
        <v>54600</v>
      </c>
      <c r="O719" t="s">
        <v>260</v>
      </c>
    </row>
    <row r="720" spans="1:15" hidden="1" x14ac:dyDescent="0.3">
      <c r="A720" t="s">
        <v>85</v>
      </c>
      <c r="B720" t="s">
        <v>237</v>
      </c>
      <c r="C720" t="s">
        <v>13</v>
      </c>
      <c r="D720" t="s">
        <v>86</v>
      </c>
      <c r="E720">
        <v>3460</v>
      </c>
      <c r="F720">
        <v>3460</v>
      </c>
      <c r="G720">
        <v>5130</v>
      </c>
      <c r="H720">
        <v>240</v>
      </c>
      <c r="I720">
        <v>26.8</v>
      </c>
      <c r="J720">
        <f t="shared" si="22"/>
        <v>92728</v>
      </c>
      <c r="K720" t="s">
        <v>84</v>
      </c>
      <c r="L720">
        <v>1422</v>
      </c>
      <c r="M720">
        <v>1422</v>
      </c>
      <c r="N720">
        <f t="shared" si="23"/>
        <v>341280</v>
      </c>
      <c r="O720" t="s">
        <v>260</v>
      </c>
    </row>
    <row r="721" spans="1:15" hidden="1" x14ac:dyDescent="0.3">
      <c r="A721" t="s">
        <v>87</v>
      </c>
      <c r="B721" t="s">
        <v>237</v>
      </c>
      <c r="C721" t="s">
        <v>13</v>
      </c>
      <c r="D721" t="s">
        <v>88</v>
      </c>
      <c r="E721">
        <v>3745</v>
      </c>
      <c r="F721">
        <v>3745</v>
      </c>
      <c r="G721">
        <v>2742</v>
      </c>
      <c r="H721">
        <v>365</v>
      </c>
      <c r="I721">
        <v>35</v>
      </c>
      <c r="J721">
        <f t="shared" si="22"/>
        <v>131075</v>
      </c>
      <c r="K721" t="s">
        <v>89</v>
      </c>
      <c r="L721">
        <v>1598</v>
      </c>
      <c r="M721">
        <v>1598</v>
      </c>
      <c r="N721">
        <f t="shared" si="23"/>
        <v>583270</v>
      </c>
      <c r="O721" t="s">
        <v>260</v>
      </c>
    </row>
    <row r="722" spans="1:15" hidden="1" x14ac:dyDescent="0.3">
      <c r="A722" t="s">
        <v>90</v>
      </c>
      <c r="B722" t="s">
        <v>237</v>
      </c>
      <c r="C722" t="s">
        <v>13</v>
      </c>
      <c r="D722" t="s">
        <v>91</v>
      </c>
      <c r="E722">
        <v>165</v>
      </c>
      <c r="F722">
        <v>165</v>
      </c>
      <c r="G722">
        <v>194</v>
      </c>
      <c r="H722">
        <v>541</v>
      </c>
      <c r="I722">
        <v>30.3</v>
      </c>
      <c r="J722">
        <f t="shared" si="22"/>
        <v>4999.5</v>
      </c>
      <c r="K722" t="s">
        <v>89</v>
      </c>
      <c r="L722">
        <v>68</v>
      </c>
      <c r="M722">
        <v>68</v>
      </c>
      <c r="N722">
        <f t="shared" si="23"/>
        <v>36788</v>
      </c>
      <c r="O722" t="s">
        <v>260</v>
      </c>
    </row>
    <row r="723" spans="1:15" hidden="1" x14ac:dyDescent="0.3">
      <c r="A723" t="s">
        <v>92</v>
      </c>
      <c r="B723" t="s">
        <v>237</v>
      </c>
      <c r="C723" t="s">
        <v>13</v>
      </c>
      <c r="D723" t="s">
        <v>93</v>
      </c>
      <c r="E723">
        <v>2220</v>
      </c>
      <c r="F723">
        <v>2220</v>
      </c>
      <c r="G723">
        <v>4283</v>
      </c>
      <c r="H723">
        <v>252</v>
      </c>
      <c r="I723">
        <v>25.5</v>
      </c>
      <c r="J723">
        <f t="shared" si="22"/>
        <v>56610</v>
      </c>
      <c r="K723" t="s">
        <v>94</v>
      </c>
      <c r="L723">
        <v>972</v>
      </c>
      <c r="M723">
        <v>972</v>
      </c>
      <c r="N723">
        <f t="shared" si="23"/>
        <v>244944</v>
      </c>
      <c r="O723" t="s">
        <v>260</v>
      </c>
    </row>
    <row r="724" spans="1:15" hidden="1" x14ac:dyDescent="0.3">
      <c r="A724" t="s">
        <v>95</v>
      </c>
      <c r="B724" t="s">
        <v>237</v>
      </c>
      <c r="C724" t="s">
        <v>13</v>
      </c>
      <c r="D724" t="s">
        <v>96</v>
      </c>
      <c r="E724">
        <v>1425</v>
      </c>
      <c r="F724">
        <v>1425</v>
      </c>
      <c r="G724">
        <v>3608</v>
      </c>
      <c r="H724">
        <v>245</v>
      </c>
      <c r="I724">
        <v>27.1</v>
      </c>
      <c r="J724">
        <f t="shared" si="22"/>
        <v>38617.5</v>
      </c>
      <c r="K724" t="s">
        <v>94</v>
      </c>
      <c r="L724">
        <v>776</v>
      </c>
      <c r="M724">
        <v>776</v>
      </c>
      <c r="N724">
        <f t="shared" si="23"/>
        <v>190120</v>
      </c>
      <c r="O724" t="s">
        <v>260</v>
      </c>
    </row>
    <row r="725" spans="1:15" hidden="1" x14ac:dyDescent="0.3">
      <c r="A725" t="s">
        <v>97</v>
      </c>
      <c r="B725" t="s">
        <v>237</v>
      </c>
      <c r="C725" t="s">
        <v>13</v>
      </c>
      <c r="D725" t="s">
        <v>98</v>
      </c>
      <c r="E725">
        <v>2305</v>
      </c>
      <c r="F725">
        <v>2305</v>
      </c>
      <c r="G725">
        <v>4029</v>
      </c>
      <c r="H725">
        <v>254</v>
      </c>
      <c r="I725">
        <v>25.8</v>
      </c>
      <c r="J725">
        <f t="shared" si="22"/>
        <v>59469</v>
      </c>
      <c r="K725" t="s">
        <v>99</v>
      </c>
      <c r="L725">
        <v>1007</v>
      </c>
      <c r="M725">
        <v>1007</v>
      </c>
      <c r="N725">
        <f t="shared" si="23"/>
        <v>255778</v>
      </c>
      <c r="O725" t="s">
        <v>260</v>
      </c>
    </row>
    <row r="726" spans="1:15" hidden="1" x14ac:dyDescent="0.3">
      <c r="A726" t="s">
        <v>100</v>
      </c>
      <c r="B726" t="s">
        <v>237</v>
      </c>
      <c r="C726" t="s">
        <v>13</v>
      </c>
      <c r="D726" t="s">
        <v>101</v>
      </c>
      <c r="E726">
        <v>550</v>
      </c>
      <c r="F726">
        <v>550</v>
      </c>
      <c r="G726">
        <v>154</v>
      </c>
      <c r="H726">
        <v>397</v>
      </c>
      <c r="I726">
        <v>26.6</v>
      </c>
      <c r="J726">
        <f t="shared" si="22"/>
        <v>14630</v>
      </c>
      <c r="K726" t="s">
        <v>99</v>
      </c>
      <c r="L726">
        <v>202</v>
      </c>
      <c r="M726">
        <v>202</v>
      </c>
      <c r="N726">
        <f t="shared" si="23"/>
        <v>80194</v>
      </c>
      <c r="O726" t="s">
        <v>260</v>
      </c>
    </row>
    <row r="727" spans="1:15" x14ac:dyDescent="0.3">
      <c r="A727" t="s">
        <v>102</v>
      </c>
      <c r="B727" t="s">
        <v>237</v>
      </c>
      <c r="C727" t="s">
        <v>13</v>
      </c>
      <c r="D727" t="s">
        <v>103</v>
      </c>
      <c r="E727">
        <v>0</v>
      </c>
      <c r="G727">
        <v>275</v>
      </c>
      <c r="J727">
        <f t="shared" si="22"/>
        <v>0</v>
      </c>
      <c r="K727" t="s">
        <v>104</v>
      </c>
      <c r="L727">
        <v>0</v>
      </c>
      <c r="N727">
        <f t="shared" si="23"/>
        <v>0</v>
      </c>
      <c r="O727" t="s">
        <v>260</v>
      </c>
    </row>
    <row r="728" spans="1:15" hidden="1" x14ac:dyDescent="0.3">
      <c r="A728" t="s">
        <v>105</v>
      </c>
      <c r="B728" t="s">
        <v>237</v>
      </c>
      <c r="C728" t="s">
        <v>13</v>
      </c>
      <c r="D728" t="s">
        <v>106</v>
      </c>
      <c r="E728">
        <v>3160</v>
      </c>
      <c r="F728">
        <v>3160</v>
      </c>
      <c r="G728">
        <v>5979</v>
      </c>
      <c r="H728">
        <v>246</v>
      </c>
      <c r="I728">
        <v>26.2</v>
      </c>
      <c r="J728">
        <f t="shared" si="22"/>
        <v>82792</v>
      </c>
      <c r="K728" t="s">
        <v>107</v>
      </c>
      <c r="L728">
        <v>1176</v>
      </c>
      <c r="M728">
        <v>1176</v>
      </c>
      <c r="N728">
        <f t="shared" si="23"/>
        <v>289296</v>
      </c>
      <c r="O728" t="s">
        <v>260</v>
      </c>
    </row>
    <row r="729" spans="1:15" hidden="1" x14ac:dyDescent="0.3">
      <c r="A729" t="s">
        <v>108</v>
      </c>
      <c r="B729" t="s">
        <v>237</v>
      </c>
      <c r="C729" t="s">
        <v>13</v>
      </c>
      <c r="D729" t="s">
        <v>109</v>
      </c>
      <c r="E729">
        <v>2615</v>
      </c>
      <c r="F729">
        <v>2615</v>
      </c>
      <c r="G729">
        <v>4373</v>
      </c>
      <c r="H729">
        <v>281</v>
      </c>
      <c r="I729">
        <v>29.5</v>
      </c>
      <c r="J729">
        <f t="shared" si="22"/>
        <v>77142.5</v>
      </c>
      <c r="K729" t="s">
        <v>94</v>
      </c>
      <c r="L729">
        <v>1032</v>
      </c>
      <c r="M729">
        <v>1032</v>
      </c>
      <c r="N729">
        <f t="shared" si="23"/>
        <v>289992</v>
      </c>
      <c r="O729" t="s">
        <v>260</v>
      </c>
    </row>
    <row r="730" spans="1:15" x14ac:dyDescent="0.3">
      <c r="A730" t="s">
        <v>262</v>
      </c>
      <c r="B730" t="s">
        <v>237</v>
      </c>
      <c r="C730" t="s">
        <v>13</v>
      </c>
      <c r="D730" t="s">
        <v>111</v>
      </c>
      <c r="E730">
        <v>0</v>
      </c>
      <c r="G730">
        <v>61</v>
      </c>
      <c r="J730">
        <f t="shared" si="22"/>
        <v>0</v>
      </c>
      <c r="K730" t="s">
        <v>94</v>
      </c>
      <c r="L730">
        <v>0</v>
      </c>
      <c r="N730">
        <f t="shared" si="23"/>
        <v>0</v>
      </c>
      <c r="O730" t="s">
        <v>260</v>
      </c>
    </row>
    <row r="731" spans="1:15" hidden="1" x14ac:dyDescent="0.3">
      <c r="A731" t="s">
        <v>112</v>
      </c>
      <c r="B731" t="s">
        <v>237</v>
      </c>
      <c r="C731" t="s">
        <v>13</v>
      </c>
      <c r="D731" t="s">
        <v>113</v>
      </c>
      <c r="E731">
        <v>120</v>
      </c>
      <c r="F731">
        <v>120</v>
      </c>
      <c r="G731">
        <v>15</v>
      </c>
      <c r="I731">
        <v>27</v>
      </c>
      <c r="J731">
        <f t="shared" si="22"/>
        <v>3240</v>
      </c>
      <c r="K731" t="s">
        <v>104</v>
      </c>
      <c r="L731">
        <v>0</v>
      </c>
      <c r="N731">
        <f t="shared" si="23"/>
        <v>0</v>
      </c>
      <c r="O731" t="s">
        <v>260</v>
      </c>
    </row>
    <row r="732" spans="1:15" x14ac:dyDescent="0.3">
      <c r="A732" t="s">
        <v>114</v>
      </c>
      <c r="B732" t="s">
        <v>237</v>
      </c>
      <c r="C732" t="s">
        <v>13</v>
      </c>
      <c r="D732" t="s">
        <v>115</v>
      </c>
      <c r="E732">
        <v>0</v>
      </c>
      <c r="J732">
        <f t="shared" si="22"/>
        <v>0</v>
      </c>
      <c r="K732" t="s">
        <v>116</v>
      </c>
      <c r="L732">
        <v>0</v>
      </c>
      <c r="N732">
        <f t="shared" si="23"/>
        <v>0</v>
      </c>
      <c r="O732" t="s">
        <v>260</v>
      </c>
    </row>
    <row r="733" spans="1:15" x14ac:dyDescent="0.3">
      <c r="A733" t="s">
        <v>117</v>
      </c>
      <c r="B733" t="s">
        <v>237</v>
      </c>
      <c r="C733" t="s">
        <v>13</v>
      </c>
      <c r="D733" t="s">
        <v>118</v>
      </c>
      <c r="E733">
        <v>0</v>
      </c>
      <c r="J733">
        <f t="shared" si="22"/>
        <v>0</v>
      </c>
      <c r="K733" t="s">
        <v>116</v>
      </c>
      <c r="L733">
        <v>0</v>
      </c>
      <c r="N733">
        <f t="shared" si="23"/>
        <v>0</v>
      </c>
      <c r="O733" t="s">
        <v>260</v>
      </c>
    </row>
    <row r="734" spans="1:15" hidden="1" x14ac:dyDescent="0.3">
      <c r="A734" t="s">
        <v>119</v>
      </c>
      <c r="B734" t="s">
        <v>237</v>
      </c>
      <c r="C734" t="s">
        <v>13</v>
      </c>
      <c r="D734" t="s">
        <v>120</v>
      </c>
      <c r="E734">
        <v>245</v>
      </c>
      <c r="F734">
        <v>245</v>
      </c>
      <c r="G734">
        <v>784</v>
      </c>
      <c r="H734">
        <v>180</v>
      </c>
      <c r="I734">
        <v>29.1</v>
      </c>
      <c r="J734">
        <f t="shared" si="22"/>
        <v>7129.5</v>
      </c>
      <c r="K734" t="s">
        <v>116</v>
      </c>
      <c r="L734">
        <v>158</v>
      </c>
      <c r="M734">
        <v>158</v>
      </c>
      <c r="N734">
        <f t="shared" si="23"/>
        <v>28440</v>
      </c>
      <c r="O734" t="s">
        <v>260</v>
      </c>
    </row>
    <row r="735" spans="1:15" hidden="1" x14ac:dyDescent="0.3">
      <c r="A735" t="s">
        <v>121</v>
      </c>
      <c r="B735" t="s">
        <v>237</v>
      </c>
      <c r="C735" t="s">
        <v>13</v>
      </c>
      <c r="D735" t="s">
        <v>122</v>
      </c>
      <c r="E735">
        <v>3345</v>
      </c>
      <c r="F735">
        <v>3345</v>
      </c>
      <c r="G735">
        <v>4738</v>
      </c>
      <c r="H735">
        <v>281</v>
      </c>
      <c r="I735">
        <v>26.8</v>
      </c>
      <c r="J735">
        <f t="shared" si="22"/>
        <v>89646</v>
      </c>
      <c r="K735" t="s">
        <v>107</v>
      </c>
      <c r="L735">
        <v>1189</v>
      </c>
      <c r="M735">
        <v>1189</v>
      </c>
      <c r="N735">
        <f t="shared" si="23"/>
        <v>334109</v>
      </c>
      <c r="O735" t="s">
        <v>260</v>
      </c>
    </row>
    <row r="736" spans="1:15" hidden="1" x14ac:dyDescent="0.3">
      <c r="A736" t="s">
        <v>123</v>
      </c>
      <c r="B736" t="s">
        <v>237</v>
      </c>
      <c r="C736" t="s">
        <v>13</v>
      </c>
      <c r="D736" t="s">
        <v>124</v>
      </c>
      <c r="E736">
        <v>1530</v>
      </c>
      <c r="F736">
        <v>1530</v>
      </c>
      <c r="G736">
        <v>5577</v>
      </c>
      <c r="H736">
        <v>311</v>
      </c>
      <c r="I736">
        <v>34.200000000000003</v>
      </c>
      <c r="J736">
        <f t="shared" si="22"/>
        <v>52326.000000000007</v>
      </c>
      <c r="K736" t="s">
        <v>107</v>
      </c>
      <c r="L736">
        <v>539</v>
      </c>
      <c r="M736">
        <v>539</v>
      </c>
      <c r="N736">
        <f t="shared" si="23"/>
        <v>167629</v>
      </c>
      <c r="O736" t="s">
        <v>260</v>
      </c>
    </row>
    <row r="737" spans="1:15" hidden="1" x14ac:dyDescent="0.3">
      <c r="A737" t="s">
        <v>125</v>
      </c>
      <c r="B737" t="s">
        <v>237</v>
      </c>
      <c r="C737" t="s">
        <v>13</v>
      </c>
      <c r="D737" t="s">
        <v>126</v>
      </c>
      <c r="E737">
        <v>2745</v>
      </c>
      <c r="F737">
        <v>2745</v>
      </c>
      <c r="G737">
        <v>5860</v>
      </c>
      <c r="H737">
        <v>316</v>
      </c>
      <c r="I737">
        <v>28.7</v>
      </c>
      <c r="J737">
        <f t="shared" si="22"/>
        <v>78781.5</v>
      </c>
      <c r="K737" t="s">
        <v>116</v>
      </c>
      <c r="L737">
        <v>936</v>
      </c>
      <c r="M737">
        <v>936</v>
      </c>
      <c r="N737">
        <f t="shared" si="23"/>
        <v>295776</v>
      </c>
      <c r="O737" t="s">
        <v>260</v>
      </c>
    </row>
    <row r="738" spans="1:15" x14ac:dyDescent="0.3">
      <c r="A738" t="s">
        <v>263</v>
      </c>
      <c r="B738" t="s">
        <v>237</v>
      </c>
      <c r="C738" t="s">
        <v>13</v>
      </c>
      <c r="D738" t="s">
        <v>264</v>
      </c>
      <c r="E738">
        <v>0</v>
      </c>
      <c r="J738">
        <f t="shared" si="22"/>
        <v>0</v>
      </c>
      <c r="K738" t="s">
        <v>29</v>
      </c>
      <c r="L738">
        <v>0</v>
      </c>
      <c r="N738">
        <f t="shared" si="23"/>
        <v>0</v>
      </c>
      <c r="O738" t="s">
        <v>260</v>
      </c>
    </row>
    <row r="739" spans="1:15" x14ac:dyDescent="0.3">
      <c r="A739" t="s">
        <v>265</v>
      </c>
      <c r="B739" t="s">
        <v>237</v>
      </c>
      <c r="C739" t="s">
        <v>13</v>
      </c>
      <c r="D739" t="s">
        <v>266</v>
      </c>
      <c r="E739">
        <v>0</v>
      </c>
      <c r="G739">
        <v>25</v>
      </c>
      <c r="J739">
        <f t="shared" si="22"/>
        <v>0</v>
      </c>
      <c r="K739" t="s">
        <v>129</v>
      </c>
      <c r="L739">
        <v>0</v>
      </c>
      <c r="N739">
        <f t="shared" si="23"/>
        <v>0</v>
      </c>
      <c r="O739" t="s">
        <v>260</v>
      </c>
    </row>
    <row r="740" spans="1:15" x14ac:dyDescent="0.3">
      <c r="A740" t="s">
        <v>127</v>
      </c>
      <c r="B740" t="s">
        <v>237</v>
      </c>
      <c r="C740" t="s">
        <v>13</v>
      </c>
      <c r="D740" t="s">
        <v>128</v>
      </c>
      <c r="E740">
        <v>0</v>
      </c>
      <c r="J740">
        <f t="shared" si="22"/>
        <v>0</v>
      </c>
      <c r="K740" t="s">
        <v>129</v>
      </c>
      <c r="L740">
        <v>0</v>
      </c>
      <c r="N740">
        <f t="shared" si="23"/>
        <v>0</v>
      </c>
      <c r="O740" t="s">
        <v>260</v>
      </c>
    </row>
    <row r="741" spans="1:15" hidden="1" x14ac:dyDescent="0.3">
      <c r="A741" t="s">
        <v>130</v>
      </c>
      <c r="B741" t="s">
        <v>237</v>
      </c>
      <c r="C741" t="s">
        <v>13</v>
      </c>
      <c r="D741" t="s">
        <v>131</v>
      </c>
      <c r="E741">
        <v>1190</v>
      </c>
      <c r="F741">
        <v>1190</v>
      </c>
      <c r="G741">
        <v>2622</v>
      </c>
      <c r="H741">
        <v>293</v>
      </c>
      <c r="I741">
        <v>25.1</v>
      </c>
      <c r="J741">
        <f t="shared" si="22"/>
        <v>29869</v>
      </c>
      <c r="K741" t="s">
        <v>129</v>
      </c>
      <c r="L741">
        <v>511</v>
      </c>
      <c r="M741">
        <v>511</v>
      </c>
      <c r="N741">
        <f t="shared" si="23"/>
        <v>149723</v>
      </c>
      <c r="O741" t="s">
        <v>260</v>
      </c>
    </row>
    <row r="742" spans="1:15" hidden="1" x14ac:dyDescent="0.3">
      <c r="A742" t="s">
        <v>132</v>
      </c>
      <c r="B742" t="s">
        <v>237</v>
      </c>
      <c r="C742" t="s">
        <v>13</v>
      </c>
      <c r="D742" t="s">
        <v>133</v>
      </c>
      <c r="E742">
        <v>2670</v>
      </c>
      <c r="F742">
        <v>2670</v>
      </c>
      <c r="G742">
        <v>3301</v>
      </c>
      <c r="H742">
        <v>320</v>
      </c>
      <c r="I742">
        <v>29.5</v>
      </c>
      <c r="J742">
        <f t="shared" si="22"/>
        <v>78765</v>
      </c>
      <c r="K742" t="s">
        <v>129</v>
      </c>
      <c r="L742">
        <v>895</v>
      </c>
      <c r="M742">
        <v>895</v>
      </c>
      <c r="N742">
        <f t="shared" si="23"/>
        <v>286400</v>
      </c>
      <c r="O742" t="s">
        <v>260</v>
      </c>
    </row>
    <row r="743" spans="1:15" hidden="1" x14ac:dyDescent="0.3">
      <c r="A743" t="s">
        <v>134</v>
      </c>
      <c r="B743" t="s">
        <v>237</v>
      </c>
      <c r="C743" t="s">
        <v>13</v>
      </c>
      <c r="D743" t="s">
        <v>135</v>
      </c>
      <c r="E743">
        <v>2495</v>
      </c>
      <c r="F743">
        <v>2495</v>
      </c>
      <c r="G743">
        <v>2236</v>
      </c>
      <c r="H743">
        <v>309</v>
      </c>
      <c r="I743">
        <v>29</v>
      </c>
      <c r="J743">
        <f t="shared" si="22"/>
        <v>72355</v>
      </c>
      <c r="K743" t="s">
        <v>129</v>
      </c>
      <c r="L743">
        <v>828</v>
      </c>
      <c r="M743">
        <v>828</v>
      </c>
      <c r="N743">
        <f t="shared" si="23"/>
        <v>255852</v>
      </c>
      <c r="O743" t="s">
        <v>260</v>
      </c>
    </row>
    <row r="744" spans="1:15" hidden="1" x14ac:dyDescent="0.3">
      <c r="A744" t="s">
        <v>136</v>
      </c>
      <c r="B744" t="s">
        <v>237</v>
      </c>
      <c r="C744" t="s">
        <v>13</v>
      </c>
      <c r="D744" t="s">
        <v>137</v>
      </c>
      <c r="E744">
        <v>125</v>
      </c>
      <c r="F744">
        <v>125</v>
      </c>
      <c r="G744">
        <v>38</v>
      </c>
      <c r="I744">
        <v>25.7</v>
      </c>
      <c r="J744">
        <f t="shared" si="22"/>
        <v>3212.5</v>
      </c>
      <c r="K744" t="s">
        <v>129</v>
      </c>
      <c r="L744">
        <v>0</v>
      </c>
      <c r="N744">
        <f t="shared" si="23"/>
        <v>0</v>
      </c>
      <c r="O744" t="s">
        <v>260</v>
      </c>
    </row>
    <row r="745" spans="1:15" hidden="1" x14ac:dyDescent="0.3">
      <c r="A745" t="s">
        <v>138</v>
      </c>
      <c r="B745" t="s">
        <v>237</v>
      </c>
      <c r="C745" t="s">
        <v>13</v>
      </c>
      <c r="D745" t="s">
        <v>139</v>
      </c>
      <c r="E745">
        <v>2155</v>
      </c>
      <c r="F745">
        <v>2155</v>
      </c>
      <c r="G745">
        <v>4981</v>
      </c>
      <c r="H745">
        <v>198</v>
      </c>
      <c r="I745">
        <v>25.8</v>
      </c>
      <c r="J745">
        <f t="shared" si="22"/>
        <v>55599</v>
      </c>
      <c r="K745" t="s">
        <v>140</v>
      </c>
      <c r="L745">
        <v>1169</v>
      </c>
      <c r="M745">
        <v>1169</v>
      </c>
      <c r="N745">
        <f t="shared" si="23"/>
        <v>231462</v>
      </c>
      <c r="O745" t="s">
        <v>260</v>
      </c>
    </row>
    <row r="746" spans="1:15" hidden="1" x14ac:dyDescent="0.3">
      <c r="A746" t="s">
        <v>141</v>
      </c>
      <c r="B746" t="s">
        <v>237</v>
      </c>
      <c r="C746" t="s">
        <v>13</v>
      </c>
      <c r="D746" t="s">
        <v>142</v>
      </c>
      <c r="E746">
        <v>790</v>
      </c>
      <c r="F746">
        <v>790</v>
      </c>
      <c r="G746">
        <v>1558</v>
      </c>
      <c r="H746">
        <v>456</v>
      </c>
      <c r="I746">
        <v>39.700000000000003</v>
      </c>
      <c r="J746">
        <f t="shared" si="22"/>
        <v>31363.000000000004</v>
      </c>
      <c r="K746" t="s">
        <v>143</v>
      </c>
      <c r="L746">
        <v>301</v>
      </c>
      <c r="M746">
        <v>301</v>
      </c>
      <c r="N746">
        <f t="shared" si="23"/>
        <v>137256</v>
      </c>
      <c r="O746" t="s">
        <v>260</v>
      </c>
    </row>
    <row r="747" spans="1:15" x14ac:dyDescent="0.3">
      <c r="A747" t="s">
        <v>144</v>
      </c>
      <c r="B747" t="s">
        <v>237</v>
      </c>
      <c r="C747" t="s">
        <v>13</v>
      </c>
      <c r="D747" t="s">
        <v>145</v>
      </c>
      <c r="E747">
        <v>0</v>
      </c>
      <c r="G747">
        <v>28</v>
      </c>
      <c r="J747">
        <f t="shared" si="22"/>
        <v>0</v>
      </c>
      <c r="K747" t="s">
        <v>143</v>
      </c>
      <c r="L747">
        <v>0</v>
      </c>
      <c r="N747">
        <f t="shared" si="23"/>
        <v>0</v>
      </c>
      <c r="O747" t="s">
        <v>260</v>
      </c>
    </row>
    <row r="748" spans="1:15" hidden="1" x14ac:dyDescent="0.3">
      <c r="A748" t="s">
        <v>146</v>
      </c>
      <c r="B748" t="s">
        <v>237</v>
      </c>
      <c r="C748" t="s">
        <v>13</v>
      </c>
      <c r="D748" t="s">
        <v>147</v>
      </c>
      <c r="E748">
        <v>1495</v>
      </c>
      <c r="F748">
        <v>1495</v>
      </c>
      <c r="G748">
        <v>4482</v>
      </c>
      <c r="H748">
        <v>157</v>
      </c>
      <c r="I748">
        <v>18.2</v>
      </c>
      <c r="J748">
        <f t="shared" si="22"/>
        <v>27209</v>
      </c>
      <c r="K748" t="s">
        <v>148</v>
      </c>
      <c r="L748">
        <v>726</v>
      </c>
      <c r="M748">
        <v>726</v>
      </c>
      <c r="N748">
        <f t="shared" si="23"/>
        <v>113982</v>
      </c>
      <c r="O748" t="s">
        <v>260</v>
      </c>
    </row>
    <row r="749" spans="1:15" hidden="1" x14ac:dyDescent="0.3">
      <c r="A749" t="s">
        <v>149</v>
      </c>
      <c r="B749" t="s">
        <v>237</v>
      </c>
      <c r="C749" t="s">
        <v>13</v>
      </c>
      <c r="D749" t="s">
        <v>150</v>
      </c>
      <c r="E749">
        <v>1070</v>
      </c>
      <c r="F749">
        <v>1070</v>
      </c>
      <c r="G749">
        <v>5674</v>
      </c>
      <c r="H749">
        <v>162</v>
      </c>
      <c r="I749">
        <v>17.5</v>
      </c>
      <c r="J749">
        <f t="shared" si="22"/>
        <v>18725</v>
      </c>
      <c r="K749" t="s">
        <v>148</v>
      </c>
      <c r="L749">
        <v>494</v>
      </c>
      <c r="M749">
        <v>494</v>
      </c>
      <c r="N749">
        <f t="shared" si="23"/>
        <v>80028</v>
      </c>
      <c r="O749" t="s">
        <v>260</v>
      </c>
    </row>
    <row r="750" spans="1:15" hidden="1" x14ac:dyDescent="0.3">
      <c r="A750" t="s">
        <v>151</v>
      </c>
      <c r="B750" t="s">
        <v>237</v>
      </c>
      <c r="C750" t="s">
        <v>13</v>
      </c>
      <c r="D750" t="s">
        <v>152</v>
      </c>
      <c r="E750">
        <v>1635</v>
      </c>
      <c r="F750">
        <v>1635</v>
      </c>
      <c r="G750">
        <v>5294</v>
      </c>
      <c r="H750">
        <v>170</v>
      </c>
      <c r="I750">
        <v>21.6</v>
      </c>
      <c r="J750">
        <f t="shared" si="22"/>
        <v>35316</v>
      </c>
      <c r="K750" t="s">
        <v>148</v>
      </c>
      <c r="L750">
        <v>810</v>
      </c>
      <c r="M750">
        <v>810</v>
      </c>
      <c r="N750">
        <f t="shared" si="23"/>
        <v>137700</v>
      </c>
      <c r="O750" t="s">
        <v>260</v>
      </c>
    </row>
    <row r="751" spans="1:15" hidden="1" x14ac:dyDescent="0.3">
      <c r="A751" t="s">
        <v>153</v>
      </c>
      <c r="B751" t="s">
        <v>237</v>
      </c>
      <c r="C751" t="s">
        <v>13</v>
      </c>
      <c r="D751" t="s">
        <v>154</v>
      </c>
      <c r="E751">
        <v>2010</v>
      </c>
      <c r="F751">
        <v>2010</v>
      </c>
      <c r="G751">
        <v>3523</v>
      </c>
      <c r="H751">
        <v>198</v>
      </c>
      <c r="I751">
        <v>21.5</v>
      </c>
      <c r="J751">
        <f t="shared" si="22"/>
        <v>43215</v>
      </c>
      <c r="K751" t="s">
        <v>148</v>
      </c>
      <c r="L751">
        <v>853</v>
      </c>
      <c r="M751">
        <v>853</v>
      </c>
      <c r="N751">
        <f t="shared" si="23"/>
        <v>168894</v>
      </c>
      <c r="O751" t="s">
        <v>260</v>
      </c>
    </row>
    <row r="752" spans="1:15" hidden="1" x14ac:dyDescent="0.3">
      <c r="A752" t="s">
        <v>155</v>
      </c>
      <c r="B752" t="s">
        <v>237</v>
      </c>
      <c r="C752" t="s">
        <v>13</v>
      </c>
      <c r="D752" t="s">
        <v>156</v>
      </c>
      <c r="E752">
        <v>2440</v>
      </c>
      <c r="F752">
        <v>2440</v>
      </c>
      <c r="G752">
        <v>4518</v>
      </c>
      <c r="H752">
        <v>215</v>
      </c>
      <c r="I752">
        <v>27.5</v>
      </c>
      <c r="J752">
        <f t="shared" si="22"/>
        <v>67100</v>
      </c>
      <c r="K752" t="s">
        <v>148</v>
      </c>
      <c r="L752">
        <v>1104</v>
      </c>
      <c r="M752">
        <v>1104</v>
      </c>
      <c r="N752">
        <f t="shared" si="23"/>
        <v>237360</v>
      </c>
      <c r="O752" t="s">
        <v>260</v>
      </c>
    </row>
    <row r="753" spans="1:15" hidden="1" x14ac:dyDescent="0.3">
      <c r="A753" t="s">
        <v>157</v>
      </c>
      <c r="B753" t="s">
        <v>237</v>
      </c>
      <c r="C753" t="s">
        <v>13</v>
      </c>
      <c r="D753" t="s">
        <v>158</v>
      </c>
      <c r="E753">
        <v>1365</v>
      </c>
      <c r="F753">
        <v>1365</v>
      </c>
      <c r="G753">
        <v>6758</v>
      </c>
      <c r="H753">
        <v>155</v>
      </c>
      <c r="I753">
        <v>16.7</v>
      </c>
      <c r="J753">
        <f t="shared" si="22"/>
        <v>22795.5</v>
      </c>
      <c r="K753" t="s">
        <v>140</v>
      </c>
      <c r="L753">
        <v>555</v>
      </c>
      <c r="M753">
        <v>555</v>
      </c>
      <c r="N753">
        <f t="shared" si="23"/>
        <v>86025</v>
      </c>
      <c r="O753" t="s">
        <v>260</v>
      </c>
    </row>
    <row r="754" spans="1:15" hidden="1" x14ac:dyDescent="0.3">
      <c r="A754" t="s">
        <v>159</v>
      </c>
      <c r="B754" t="s">
        <v>237</v>
      </c>
      <c r="C754" t="s">
        <v>13</v>
      </c>
      <c r="D754" t="s">
        <v>160</v>
      </c>
      <c r="E754">
        <v>1695</v>
      </c>
      <c r="F754">
        <v>1695</v>
      </c>
      <c r="G754">
        <v>6917</v>
      </c>
      <c r="H754">
        <v>153</v>
      </c>
      <c r="I754">
        <v>15.5</v>
      </c>
      <c r="J754">
        <f t="shared" si="22"/>
        <v>26272.5</v>
      </c>
      <c r="K754" t="s">
        <v>140</v>
      </c>
      <c r="L754">
        <v>768</v>
      </c>
      <c r="M754">
        <v>768</v>
      </c>
      <c r="N754">
        <f t="shared" si="23"/>
        <v>117504</v>
      </c>
      <c r="O754" t="s">
        <v>260</v>
      </c>
    </row>
    <row r="755" spans="1:15" hidden="1" x14ac:dyDescent="0.3">
      <c r="A755" t="s">
        <v>161</v>
      </c>
      <c r="B755" t="s">
        <v>237</v>
      </c>
      <c r="C755" t="s">
        <v>13</v>
      </c>
      <c r="D755" t="s">
        <v>162</v>
      </c>
      <c r="E755">
        <v>1275</v>
      </c>
      <c r="F755">
        <v>1275</v>
      </c>
      <c r="G755">
        <v>5876</v>
      </c>
      <c r="H755">
        <v>158</v>
      </c>
      <c r="I755">
        <v>15.4</v>
      </c>
      <c r="J755">
        <f t="shared" si="22"/>
        <v>19635</v>
      </c>
      <c r="K755" t="s">
        <v>140</v>
      </c>
      <c r="L755">
        <v>473</v>
      </c>
      <c r="M755">
        <v>473</v>
      </c>
      <c r="N755">
        <f t="shared" si="23"/>
        <v>74734</v>
      </c>
      <c r="O755" t="s">
        <v>260</v>
      </c>
    </row>
    <row r="756" spans="1:15" hidden="1" x14ac:dyDescent="0.3">
      <c r="A756" t="s">
        <v>163</v>
      </c>
      <c r="B756" t="s">
        <v>237</v>
      </c>
      <c r="C756" t="s">
        <v>13</v>
      </c>
      <c r="D756" t="s">
        <v>164</v>
      </c>
      <c r="E756">
        <v>1175</v>
      </c>
      <c r="F756">
        <v>1175</v>
      </c>
      <c r="G756">
        <v>4788</v>
      </c>
      <c r="H756">
        <v>151</v>
      </c>
      <c r="I756">
        <v>17.8</v>
      </c>
      <c r="J756">
        <f t="shared" si="22"/>
        <v>20915</v>
      </c>
      <c r="K756" t="s">
        <v>140</v>
      </c>
      <c r="L756">
        <v>430</v>
      </c>
      <c r="M756">
        <v>430</v>
      </c>
      <c r="N756">
        <f t="shared" si="23"/>
        <v>64930</v>
      </c>
      <c r="O756" t="s">
        <v>260</v>
      </c>
    </row>
    <row r="757" spans="1:15" hidden="1" x14ac:dyDescent="0.3">
      <c r="A757" t="s">
        <v>165</v>
      </c>
      <c r="B757" t="s">
        <v>237</v>
      </c>
      <c r="C757" t="s">
        <v>13</v>
      </c>
      <c r="D757" t="s">
        <v>166</v>
      </c>
      <c r="E757">
        <v>1515</v>
      </c>
      <c r="F757">
        <v>1515</v>
      </c>
      <c r="G757">
        <v>3000</v>
      </c>
      <c r="H757">
        <v>217</v>
      </c>
      <c r="I757">
        <v>25</v>
      </c>
      <c r="J757">
        <f t="shared" si="22"/>
        <v>37875</v>
      </c>
      <c r="K757" t="s">
        <v>140</v>
      </c>
      <c r="L757">
        <v>705</v>
      </c>
      <c r="M757">
        <v>705</v>
      </c>
      <c r="N757">
        <f t="shared" si="23"/>
        <v>152985</v>
      </c>
      <c r="O757" t="s">
        <v>260</v>
      </c>
    </row>
    <row r="758" spans="1:15" hidden="1" x14ac:dyDescent="0.3">
      <c r="A758" t="s">
        <v>167</v>
      </c>
      <c r="B758" t="s">
        <v>237</v>
      </c>
      <c r="C758" t="s">
        <v>13</v>
      </c>
      <c r="D758" t="s">
        <v>168</v>
      </c>
      <c r="E758">
        <v>720</v>
      </c>
      <c r="F758">
        <v>720</v>
      </c>
      <c r="G758">
        <v>2190</v>
      </c>
      <c r="H758">
        <v>132</v>
      </c>
      <c r="I758">
        <v>20.7</v>
      </c>
      <c r="J758">
        <f t="shared" si="22"/>
        <v>14904</v>
      </c>
      <c r="K758" t="s">
        <v>140</v>
      </c>
      <c r="L758">
        <v>387</v>
      </c>
      <c r="M758">
        <v>387</v>
      </c>
      <c r="N758">
        <f t="shared" si="23"/>
        <v>51084</v>
      </c>
      <c r="O758" t="s">
        <v>260</v>
      </c>
    </row>
    <row r="759" spans="1:15" x14ac:dyDescent="0.3">
      <c r="A759" t="s">
        <v>169</v>
      </c>
      <c r="B759" t="s">
        <v>237</v>
      </c>
      <c r="C759" t="s">
        <v>13</v>
      </c>
      <c r="D759" t="s">
        <v>170</v>
      </c>
      <c r="E759">
        <v>0</v>
      </c>
      <c r="J759">
        <f t="shared" si="22"/>
        <v>0</v>
      </c>
      <c r="K759" t="s">
        <v>140</v>
      </c>
      <c r="L759">
        <v>0</v>
      </c>
      <c r="N759">
        <f t="shared" si="23"/>
        <v>0</v>
      </c>
      <c r="O759" t="s">
        <v>260</v>
      </c>
    </row>
    <row r="760" spans="1:15" hidden="1" x14ac:dyDescent="0.3">
      <c r="A760" t="s">
        <v>267</v>
      </c>
      <c r="B760" t="s">
        <v>237</v>
      </c>
      <c r="C760" t="s">
        <v>13</v>
      </c>
      <c r="D760" t="s">
        <v>172</v>
      </c>
      <c r="E760">
        <v>520</v>
      </c>
      <c r="F760">
        <v>520</v>
      </c>
      <c r="G760">
        <v>1265</v>
      </c>
      <c r="H760">
        <v>272</v>
      </c>
      <c r="I760">
        <v>34.9</v>
      </c>
      <c r="J760">
        <f t="shared" si="22"/>
        <v>18148</v>
      </c>
      <c r="K760" t="s">
        <v>173</v>
      </c>
      <c r="L760">
        <v>254</v>
      </c>
      <c r="M760">
        <v>254</v>
      </c>
      <c r="N760">
        <f t="shared" si="23"/>
        <v>69088</v>
      </c>
      <c r="O760" t="s">
        <v>260</v>
      </c>
    </row>
    <row r="761" spans="1:15" hidden="1" x14ac:dyDescent="0.3">
      <c r="A761" t="s">
        <v>174</v>
      </c>
      <c r="B761" t="s">
        <v>237</v>
      </c>
      <c r="C761" t="s">
        <v>13</v>
      </c>
      <c r="D761" t="s">
        <v>175</v>
      </c>
      <c r="E761">
        <v>2430</v>
      </c>
      <c r="F761">
        <v>2430</v>
      </c>
      <c r="G761">
        <v>7458</v>
      </c>
      <c r="H761">
        <v>176</v>
      </c>
      <c r="I761">
        <v>23.8</v>
      </c>
      <c r="J761">
        <f t="shared" si="22"/>
        <v>57834</v>
      </c>
      <c r="K761" t="s">
        <v>176</v>
      </c>
      <c r="L761">
        <v>1222</v>
      </c>
      <c r="M761">
        <v>1222</v>
      </c>
      <c r="N761">
        <f t="shared" si="23"/>
        <v>215072</v>
      </c>
      <c r="O761" t="s">
        <v>260</v>
      </c>
    </row>
    <row r="762" spans="1:15" hidden="1" x14ac:dyDescent="0.3">
      <c r="A762" t="s">
        <v>177</v>
      </c>
      <c r="B762" t="s">
        <v>237</v>
      </c>
      <c r="C762" t="s">
        <v>13</v>
      </c>
      <c r="D762" t="s">
        <v>178</v>
      </c>
      <c r="E762">
        <v>1130</v>
      </c>
      <c r="F762">
        <v>1130</v>
      </c>
      <c r="G762">
        <v>1759</v>
      </c>
      <c r="H762">
        <v>226</v>
      </c>
      <c r="I762">
        <v>27.1</v>
      </c>
      <c r="J762">
        <f t="shared" si="22"/>
        <v>30623</v>
      </c>
      <c r="K762" t="s">
        <v>176</v>
      </c>
      <c r="L762">
        <v>506</v>
      </c>
      <c r="M762">
        <v>506</v>
      </c>
      <c r="N762">
        <f t="shared" si="23"/>
        <v>114356</v>
      </c>
      <c r="O762" t="s">
        <v>260</v>
      </c>
    </row>
    <row r="763" spans="1:15" hidden="1" x14ac:dyDescent="0.3">
      <c r="A763" t="s">
        <v>179</v>
      </c>
      <c r="B763" t="s">
        <v>237</v>
      </c>
      <c r="C763" t="s">
        <v>13</v>
      </c>
      <c r="D763" t="s">
        <v>180</v>
      </c>
      <c r="E763">
        <v>1450</v>
      </c>
      <c r="F763">
        <v>1450</v>
      </c>
      <c r="G763">
        <v>7376</v>
      </c>
      <c r="H763">
        <v>184</v>
      </c>
      <c r="I763">
        <v>24.5</v>
      </c>
      <c r="J763">
        <f t="shared" si="22"/>
        <v>35525</v>
      </c>
      <c r="K763" t="s">
        <v>176</v>
      </c>
      <c r="L763">
        <v>630</v>
      </c>
      <c r="M763">
        <v>630</v>
      </c>
      <c r="N763">
        <f t="shared" si="23"/>
        <v>115920</v>
      </c>
      <c r="O763" t="s">
        <v>260</v>
      </c>
    </row>
    <row r="764" spans="1:15" hidden="1" x14ac:dyDescent="0.3">
      <c r="A764" t="s">
        <v>181</v>
      </c>
      <c r="B764" t="s">
        <v>237</v>
      </c>
      <c r="C764" t="s">
        <v>13</v>
      </c>
      <c r="D764" t="s">
        <v>182</v>
      </c>
      <c r="E764">
        <v>2015</v>
      </c>
      <c r="F764">
        <v>2015</v>
      </c>
      <c r="G764">
        <v>6955</v>
      </c>
      <c r="H764">
        <v>189</v>
      </c>
      <c r="I764">
        <v>23.7</v>
      </c>
      <c r="J764">
        <f t="shared" si="22"/>
        <v>47755.5</v>
      </c>
      <c r="K764" t="s">
        <v>176</v>
      </c>
      <c r="L764">
        <v>884</v>
      </c>
      <c r="M764">
        <v>884</v>
      </c>
      <c r="N764">
        <f t="shared" si="23"/>
        <v>167076</v>
      </c>
      <c r="O764" t="s">
        <v>260</v>
      </c>
    </row>
    <row r="765" spans="1:15" hidden="1" x14ac:dyDescent="0.3">
      <c r="A765" t="s">
        <v>183</v>
      </c>
      <c r="B765" t="s">
        <v>237</v>
      </c>
      <c r="C765" t="s">
        <v>13</v>
      </c>
      <c r="D765" t="s">
        <v>184</v>
      </c>
      <c r="E765">
        <v>1805</v>
      </c>
      <c r="F765">
        <v>1805</v>
      </c>
      <c r="G765">
        <v>6775</v>
      </c>
      <c r="H765">
        <v>208</v>
      </c>
      <c r="I765">
        <v>24.6</v>
      </c>
      <c r="J765">
        <f t="shared" si="22"/>
        <v>44403</v>
      </c>
      <c r="K765" t="s">
        <v>173</v>
      </c>
      <c r="L765">
        <v>776</v>
      </c>
      <c r="M765">
        <v>776</v>
      </c>
      <c r="N765">
        <f t="shared" si="23"/>
        <v>161408</v>
      </c>
      <c r="O765" t="s">
        <v>260</v>
      </c>
    </row>
    <row r="766" spans="1:15" hidden="1" x14ac:dyDescent="0.3">
      <c r="A766" t="s">
        <v>185</v>
      </c>
      <c r="B766" t="s">
        <v>237</v>
      </c>
      <c r="C766" t="s">
        <v>13</v>
      </c>
      <c r="D766" t="s">
        <v>186</v>
      </c>
      <c r="E766">
        <v>2245</v>
      </c>
      <c r="F766">
        <v>2245</v>
      </c>
      <c r="G766">
        <v>6321</v>
      </c>
      <c r="H766">
        <v>251</v>
      </c>
      <c r="I766">
        <v>29.7</v>
      </c>
      <c r="J766">
        <f t="shared" si="22"/>
        <v>66676.5</v>
      </c>
      <c r="K766" t="s">
        <v>173</v>
      </c>
      <c r="L766">
        <v>825</v>
      </c>
      <c r="M766">
        <v>825</v>
      </c>
      <c r="N766">
        <f t="shared" si="23"/>
        <v>207075</v>
      </c>
      <c r="O766" t="s">
        <v>260</v>
      </c>
    </row>
    <row r="767" spans="1:15" hidden="1" x14ac:dyDescent="0.3">
      <c r="A767" t="s">
        <v>187</v>
      </c>
      <c r="B767" t="s">
        <v>237</v>
      </c>
      <c r="C767" t="s">
        <v>13</v>
      </c>
      <c r="D767" t="s">
        <v>188</v>
      </c>
      <c r="E767">
        <v>2390</v>
      </c>
      <c r="F767">
        <v>2390</v>
      </c>
      <c r="G767">
        <v>6865</v>
      </c>
      <c r="H767">
        <v>227</v>
      </c>
      <c r="I767">
        <v>26.3</v>
      </c>
      <c r="J767">
        <f t="shared" si="22"/>
        <v>62857</v>
      </c>
      <c r="K767" t="s">
        <v>173</v>
      </c>
      <c r="L767">
        <v>879</v>
      </c>
      <c r="M767">
        <v>879</v>
      </c>
      <c r="N767">
        <f t="shared" si="23"/>
        <v>199533</v>
      </c>
      <c r="O767" t="s">
        <v>260</v>
      </c>
    </row>
    <row r="768" spans="1:15" hidden="1" x14ac:dyDescent="0.3">
      <c r="A768" t="s">
        <v>189</v>
      </c>
      <c r="B768" t="s">
        <v>237</v>
      </c>
      <c r="C768" t="s">
        <v>13</v>
      </c>
      <c r="D768" t="s">
        <v>190</v>
      </c>
      <c r="E768">
        <v>2850</v>
      </c>
      <c r="F768">
        <v>2850</v>
      </c>
      <c r="G768">
        <v>5470</v>
      </c>
      <c r="H768">
        <v>279</v>
      </c>
      <c r="I768">
        <v>32.299999999999997</v>
      </c>
      <c r="J768">
        <f t="shared" si="22"/>
        <v>92054.999999999985</v>
      </c>
      <c r="K768" t="s">
        <v>173</v>
      </c>
      <c r="L768">
        <v>1147</v>
      </c>
      <c r="M768">
        <v>1147</v>
      </c>
      <c r="N768">
        <f t="shared" si="23"/>
        <v>320013</v>
      </c>
      <c r="O768" t="s">
        <v>260</v>
      </c>
    </row>
    <row r="769" spans="1:15" x14ac:dyDescent="0.3">
      <c r="A769" t="s">
        <v>191</v>
      </c>
      <c r="B769" t="s">
        <v>237</v>
      </c>
      <c r="C769" t="s">
        <v>13</v>
      </c>
      <c r="D769" t="s">
        <v>192</v>
      </c>
      <c r="E769">
        <v>0</v>
      </c>
      <c r="G769">
        <v>29</v>
      </c>
      <c r="J769">
        <f t="shared" si="22"/>
        <v>0</v>
      </c>
      <c r="K769" t="s">
        <v>193</v>
      </c>
      <c r="L769">
        <v>0</v>
      </c>
      <c r="N769">
        <f t="shared" si="23"/>
        <v>0</v>
      </c>
      <c r="O769" t="s">
        <v>260</v>
      </c>
    </row>
    <row r="770" spans="1:15" x14ac:dyDescent="0.3">
      <c r="A770" t="s">
        <v>194</v>
      </c>
      <c r="B770" t="s">
        <v>237</v>
      </c>
      <c r="C770" t="s">
        <v>13</v>
      </c>
      <c r="D770" t="s">
        <v>195</v>
      </c>
      <c r="E770">
        <v>0</v>
      </c>
      <c r="G770">
        <v>88</v>
      </c>
      <c r="J770">
        <f t="shared" si="22"/>
        <v>0</v>
      </c>
      <c r="K770" t="s">
        <v>176</v>
      </c>
      <c r="L770">
        <v>0</v>
      </c>
      <c r="N770">
        <f t="shared" si="23"/>
        <v>0</v>
      </c>
      <c r="O770" t="s">
        <v>260</v>
      </c>
    </row>
    <row r="771" spans="1:15" hidden="1" x14ac:dyDescent="0.3">
      <c r="A771" t="s">
        <v>196</v>
      </c>
      <c r="B771" t="s">
        <v>237</v>
      </c>
      <c r="C771" t="s">
        <v>13</v>
      </c>
      <c r="D771" t="s">
        <v>197</v>
      </c>
      <c r="E771">
        <v>3045</v>
      </c>
      <c r="F771">
        <v>3045</v>
      </c>
      <c r="G771">
        <v>6012</v>
      </c>
      <c r="H771">
        <v>152</v>
      </c>
      <c r="I771">
        <v>22.7</v>
      </c>
      <c r="J771">
        <f t="shared" ref="J771:J834" si="24">I771*F771</f>
        <v>69121.5</v>
      </c>
      <c r="K771" t="s">
        <v>198</v>
      </c>
      <c r="L771">
        <v>1602</v>
      </c>
      <c r="M771">
        <v>1602</v>
      </c>
      <c r="N771">
        <f t="shared" ref="N771:N834" si="25">M771*H771</f>
        <v>243504</v>
      </c>
      <c r="O771" t="s">
        <v>260</v>
      </c>
    </row>
    <row r="772" spans="1:15" hidden="1" x14ac:dyDescent="0.3">
      <c r="A772" t="s">
        <v>199</v>
      </c>
      <c r="B772" t="s">
        <v>237</v>
      </c>
      <c r="C772" t="s">
        <v>13</v>
      </c>
      <c r="D772" t="s">
        <v>200</v>
      </c>
      <c r="E772">
        <v>2595</v>
      </c>
      <c r="F772">
        <v>2595</v>
      </c>
      <c r="G772">
        <v>5335</v>
      </c>
      <c r="H772">
        <v>222</v>
      </c>
      <c r="I772">
        <v>41.2</v>
      </c>
      <c r="J772">
        <f t="shared" si="24"/>
        <v>106914.00000000001</v>
      </c>
      <c r="K772" t="s">
        <v>198</v>
      </c>
      <c r="L772">
        <v>1571</v>
      </c>
      <c r="M772">
        <v>1571</v>
      </c>
      <c r="N772">
        <f t="shared" si="25"/>
        <v>348762</v>
      </c>
      <c r="O772" t="s">
        <v>260</v>
      </c>
    </row>
    <row r="773" spans="1:15" x14ac:dyDescent="0.3">
      <c r="A773" t="s">
        <v>201</v>
      </c>
      <c r="B773" t="s">
        <v>237</v>
      </c>
      <c r="C773" t="s">
        <v>13</v>
      </c>
      <c r="D773" t="s">
        <v>202</v>
      </c>
      <c r="E773">
        <v>0</v>
      </c>
      <c r="J773">
        <f t="shared" si="24"/>
        <v>0</v>
      </c>
      <c r="K773" t="s">
        <v>198</v>
      </c>
      <c r="L773">
        <v>0</v>
      </c>
      <c r="N773">
        <f t="shared" si="25"/>
        <v>0</v>
      </c>
      <c r="O773" t="s">
        <v>260</v>
      </c>
    </row>
    <row r="774" spans="1:15" hidden="1" x14ac:dyDescent="0.3">
      <c r="A774" t="s">
        <v>203</v>
      </c>
      <c r="B774" t="s">
        <v>237</v>
      </c>
      <c r="C774" t="s">
        <v>13</v>
      </c>
      <c r="D774" t="s">
        <v>204</v>
      </c>
      <c r="E774">
        <v>1540</v>
      </c>
      <c r="F774">
        <v>1540</v>
      </c>
      <c r="G774">
        <v>5302</v>
      </c>
      <c r="H774">
        <v>181</v>
      </c>
      <c r="I774">
        <v>23.5</v>
      </c>
      <c r="J774">
        <f t="shared" si="24"/>
        <v>36190</v>
      </c>
      <c r="K774" t="s">
        <v>198</v>
      </c>
      <c r="L774">
        <v>800</v>
      </c>
      <c r="M774">
        <v>800</v>
      </c>
      <c r="N774">
        <f t="shared" si="25"/>
        <v>144800</v>
      </c>
      <c r="O774" t="s">
        <v>260</v>
      </c>
    </row>
    <row r="775" spans="1:15" hidden="1" x14ac:dyDescent="0.3">
      <c r="A775" t="s">
        <v>205</v>
      </c>
      <c r="B775" t="s">
        <v>237</v>
      </c>
      <c r="C775" t="s">
        <v>13</v>
      </c>
      <c r="D775" t="s">
        <v>206</v>
      </c>
      <c r="E775">
        <v>250</v>
      </c>
      <c r="F775">
        <v>250</v>
      </c>
      <c r="G775">
        <v>104</v>
      </c>
      <c r="H775">
        <v>189</v>
      </c>
      <c r="I775">
        <v>14.5</v>
      </c>
      <c r="J775">
        <f t="shared" si="24"/>
        <v>3625</v>
      </c>
      <c r="K775" t="s">
        <v>198</v>
      </c>
      <c r="L775">
        <v>107</v>
      </c>
      <c r="M775">
        <v>107</v>
      </c>
      <c r="N775">
        <f t="shared" si="25"/>
        <v>20223</v>
      </c>
      <c r="O775" t="s">
        <v>260</v>
      </c>
    </row>
    <row r="776" spans="1:15" hidden="1" x14ac:dyDescent="0.3">
      <c r="A776" t="s">
        <v>207</v>
      </c>
      <c r="B776" t="s">
        <v>237</v>
      </c>
      <c r="C776" t="s">
        <v>13</v>
      </c>
      <c r="D776" t="s">
        <v>208</v>
      </c>
      <c r="E776">
        <v>4555</v>
      </c>
      <c r="F776">
        <v>4555</v>
      </c>
      <c r="G776">
        <v>4312</v>
      </c>
      <c r="H776">
        <v>152</v>
      </c>
      <c r="I776">
        <v>19.7</v>
      </c>
      <c r="J776">
        <f t="shared" si="24"/>
        <v>89733.5</v>
      </c>
      <c r="K776" t="s">
        <v>198</v>
      </c>
      <c r="L776">
        <v>2491</v>
      </c>
      <c r="M776">
        <v>2491</v>
      </c>
      <c r="N776">
        <f t="shared" si="25"/>
        <v>378632</v>
      </c>
      <c r="O776" t="s">
        <v>260</v>
      </c>
    </row>
    <row r="777" spans="1:15" hidden="1" x14ac:dyDescent="0.3">
      <c r="A777" t="s">
        <v>209</v>
      </c>
      <c r="B777" t="s">
        <v>237</v>
      </c>
      <c r="C777" t="s">
        <v>13</v>
      </c>
      <c r="D777" t="s">
        <v>210</v>
      </c>
      <c r="E777">
        <v>8025</v>
      </c>
      <c r="F777">
        <v>8025</v>
      </c>
      <c r="G777">
        <v>6418</v>
      </c>
      <c r="H777">
        <v>165</v>
      </c>
      <c r="I777">
        <v>19.399999999999999</v>
      </c>
      <c r="J777">
        <f t="shared" si="24"/>
        <v>155685</v>
      </c>
      <c r="K777" t="s">
        <v>211</v>
      </c>
      <c r="L777">
        <v>3342</v>
      </c>
      <c r="M777">
        <v>3342</v>
      </c>
      <c r="N777">
        <f t="shared" si="25"/>
        <v>551430</v>
      </c>
      <c r="O777" t="s">
        <v>260</v>
      </c>
    </row>
    <row r="778" spans="1:15" hidden="1" x14ac:dyDescent="0.3">
      <c r="A778" t="s">
        <v>212</v>
      </c>
      <c r="B778" t="s">
        <v>237</v>
      </c>
      <c r="C778" t="s">
        <v>13</v>
      </c>
      <c r="D778" t="s">
        <v>213</v>
      </c>
      <c r="E778">
        <v>130</v>
      </c>
      <c r="F778">
        <v>130</v>
      </c>
      <c r="G778">
        <v>165</v>
      </c>
      <c r="I778">
        <v>25.5</v>
      </c>
      <c r="J778">
        <f t="shared" si="24"/>
        <v>3315</v>
      </c>
      <c r="K778" t="s">
        <v>214</v>
      </c>
      <c r="L778">
        <v>0</v>
      </c>
      <c r="N778">
        <f t="shared" si="25"/>
        <v>0</v>
      </c>
      <c r="O778" t="s">
        <v>260</v>
      </c>
    </row>
    <row r="779" spans="1:15" x14ac:dyDescent="0.3">
      <c r="A779" t="s">
        <v>215</v>
      </c>
      <c r="B779" t="s">
        <v>237</v>
      </c>
      <c r="C779" t="s">
        <v>13</v>
      </c>
      <c r="D779" t="s">
        <v>216</v>
      </c>
      <c r="E779">
        <v>0</v>
      </c>
      <c r="G779">
        <v>20</v>
      </c>
      <c r="J779">
        <f t="shared" si="24"/>
        <v>0</v>
      </c>
      <c r="K779" t="s">
        <v>214</v>
      </c>
      <c r="L779">
        <v>0</v>
      </c>
      <c r="N779">
        <f t="shared" si="25"/>
        <v>0</v>
      </c>
      <c r="O779" t="s">
        <v>260</v>
      </c>
    </row>
    <row r="780" spans="1:15" x14ac:dyDescent="0.3">
      <c r="A780" t="s">
        <v>217</v>
      </c>
      <c r="B780" t="s">
        <v>237</v>
      </c>
      <c r="C780" t="s">
        <v>13</v>
      </c>
      <c r="D780" t="s">
        <v>218</v>
      </c>
      <c r="E780">
        <v>0</v>
      </c>
      <c r="G780">
        <v>25</v>
      </c>
      <c r="J780">
        <f t="shared" si="24"/>
        <v>0</v>
      </c>
      <c r="K780" t="s">
        <v>214</v>
      </c>
      <c r="L780">
        <v>0</v>
      </c>
      <c r="N780">
        <f t="shared" si="25"/>
        <v>0</v>
      </c>
      <c r="O780" t="s">
        <v>260</v>
      </c>
    </row>
    <row r="781" spans="1:15" hidden="1" x14ac:dyDescent="0.3">
      <c r="A781" t="s">
        <v>219</v>
      </c>
      <c r="B781" t="s">
        <v>237</v>
      </c>
      <c r="C781" t="s">
        <v>13</v>
      </c>
      <c r="D781" t="s">
        <v>220</v>
      </c>
      <c r="E781">
        <v>290</v>
      </c>
      <c r="F781">
        <v>290</v>
      </c>
      <c r="G781">
        <v>264</v>
      </c>
      <c r="H781">
        <v>257</v>
      </c>
      <c r="I781">
        <v>27.2</v>
      </c>
      <c r="J781">
        <f t="shared" si="24"/>
        <v>7888</v>
      </c>
      <c r="K781" t="s">
        <v>140</v>
      </c>
      <c r="L781">
        <v>112</v>
      </c>
      <c r="M781">
        <v>112</v>
      </c>
      <c r="N781">
        <f t="shared" si="25"/>
        <v>28784</v>
      </c>
      <c r="O781" t="s">
        <v>260</v>
      </c>
    </row>
    <row r="782" spans="1:15" hidden="1" x14ac:dyDescent="0.3">
      <c r="A782" t="s">
        <v>221</v>
      </c>
      <c r="B782" t="s">
        <v>237</v>
      </c>
      <c r="C782" t="s">
        <v>13</v>
      </c>
      <c r="D782" t="s">
        <v>222</v>
      </c>
      <c r="E782">
        <v>2910</v>
      </c>
      <c r="F782">
        <v>2910</v>
      </c>
      <c r="G782">
        <v>2394</v>
      </c>
      <c r="H782">
        <v>317</v>
      </c>
      <c r="I782">
        <v>30.3</v>
      </c>
      <c r="J782">
        <f t="shared" si="24"/>
        <v>88173</v>
      </c>
      <c r="K782" t="s">
        <v>223</v>
      </c>
      <c r="L782">
        <v>1094</v>
      </c>
      <c r="M782">
        <v>1094</v>
      </c>
      <c r="N782">
        <f t="shared" si="25"/>
        <v>346798</v>
      </c>
      <c r="O782" t="s">
        <v>260</v>
      </c>
    </row>
    <row r="783" spans="1:15" x14ac:dyDescent="0.3">
      <c r="A783" t="s">
        <v>224</v>
      </c>
      <c r="B783" t="s">
        <v>237</v>
      </c>
      <c r="C783" t="s">
        <v>13</v>
      </c>
      <c r="D783" t="s">
        <v>225</v>
      </c>
      <c r="E783">
        <v>0</v>
      </c>
      <c r="G783">
        <v>248</v>
      </c>
      <c r="J783">
        <f t="shared" si="24"/>
        <v>0</v>
      </c>
      <c r="K783" t="s">
        <v>223</v>
      </c>
      <c r="L783">
        <v>0</v>
      </c>
      <c r="N783">
        <f t="shared" si="25"/>
        <v>0</v>
      </c>
      <c r="O783" t="s">
        <v>260</v>
      </c>
    </row>
    <row r="784" spans="1:15" x14ac:dyDescent="0.3">
      <c r="A784" t="s">
        <v>226</v>
      </c>
      <c r="B784" t="s">
        <v>237</v>
      </c>
      <c r="C784" t="s">
        <v>13</v>
      </c>
      <c r="D784" t="s">
        <v>227</v>
      </c>
      <c r="E784">
        <v>0</v>
      </c>
      <c r="G784">
        <v>39</v>
      </c>
      <c r="J784">
        <f t="shared" si="24"/>
        <v>0</v>
      </c>
      <c r="K784" t="s">
        <v>223</v>
      </c>
      <c r="L784">
        <v>0</v>
      </c>
      <c r="N784">
        <f t="shared" si="25"/>
        <v>0</v>
      </c>
      <c r="O784" t="s">
        <v>260</v>
      </c>
    </row>
    <row r="785" spans="1:15" hidden="1" x14ac:dyDescent="0.3">
      <c r="A785" t="s">
        <v>228</v>
      </c>
      <c r="B785" t="s">
        <v>237</v>
      </c>
      <c r="C785" t="s">
        <v>13</v>
      </c>
      <c r="D785" t="s">
        <v>229</v>
      </c>
      <c r="E785">
        <v>2430</v>
      </c>
      <c r="F785">
        <v>2430</v>
      </c>
      <c r="G785">
        <v>1493</v>
      </c>
      <c r="H785">
        <v>311</v>
      </c>
      <c r="I785">
        <v>37.200000000000003</v>
      </c>
      <c r="J785">
        <f t="shared" si="24"/>
        <v>90396</v>
      </c>
      <c r="K785" t="s">
        <v>223</v>
      </c>
      <c r="L785">
        <v>945</v>
      </c>
      <c r="M785">
        <v>945</v>
      </c>
      <c r="N785">
        <f t="shared" si="25"/>
        <v>293895</v>
      </c>
      <c r="O785" t="s">
        <v>260</v>
      </c>
    </row>
    <row r="786" spans="1:15" hidden="1" x14ac:dyDescent="0.3">
      <c r="A786" t="s">
        <v>230</v>
      </c>
      <c r="B786" t="s">
        <v>237</v>
      </c>
      <c r="C786" t="s">
        <v>13</v>
      </c>
      <c r="D786" t="s">
        <v>231</v>
      </c>
      <c r="E786">
        <v>280</v>
      </c>
      <c r="F786">
        <v>280</v>
      </c>
      <c r="G786">
        <v>100</v>
      </c>
      <c r="H786">
        <v>399</v>
      </c>
      <c r="I786">
        <v>30.6</v>
      </c>
      <c r="J786">
        <f t="shared" si="24"/>
        <v>8568</v>
      </c>
      <c r="K786" t="s">
        <v>223</v>
      </c>
      <c r="L786">
        <v>117</v>
      </c>
      <c r="M786">
        <v>117</v>
      </c>
      <c r="N786">
        <f t="shared" si="25"/>
        <v>46683</v>
      </c>
      <c r="O786" t="s">
        <v>260</v>
      </c>
    </row>
    <row r="787" spans="1:15" x14ac:dyDescent="0.3">
      <c r="A787" t="s">
        <v>232</v>
      </c>
      <c r="B787" t="s">
        <v>237</v>
      </c>
      <c r="C787" t="s">
        <v>13</v>
      </c>
      <c r="D787" t="s">
        <v>233</v>
      </c>
      <c r="E787">
        <v>0</v>
      </c>
      <c r="G787">
        <v>6</v>
      </c>
      <c r="J787">
        <f t="shared" si="24"/>
        <v>0</v>
      </c>
      <c r="K787" t="s">
        <v>223</v>
      </c>
      <c r="L787">
        <v>0</v>
      </c>
      <c r="N787">
        <f t="shared" si="25"/>
        <v>0</v>
      </c>
      <c r="O787" t="s">
        <v>260</v>
      </c>
    </row>
    <row r="788" spans="1:15" hidden="1" x14ac:dyDescent="0.3">
      <c r="A788" t="s">
        <v>241</v>
      </c>
      <c r="B788" t="s">
        <v>237</v>
      </c>
      <c r="C788" t="s">
        <v>13</v>
      </c>
      <c r="D788" t="s">
        <v>242</v>
      </c>
      <c r="E788">
        <v>3325</v>
      </c>
      <c r="F788">
        <v>3325</v>
      </c>
      <c r="G788">
        <v>1957</v>
      </c>
      <c r="H788">
        <v>279</v>
      </c>
      <c r="I788">
        <v>24.1</v>
      </c>
      <c r="J788">
        <f t="shared" si="24"/>
        <v>80132.5</v>
      </c>
      <c r="K788" t="s">
        <v>243</v>
      </c>
      <c r="L788">
        <v>1332</v>
      </c>
      <c r="M788">
        <v>1332</v>
      </c>
      <c r="N788">
        <f t="shared" si="25"/>
        <v>371628</v>
      </c>
      <c r="O788" t="s">
        <v>260</v>
      </c>
    </row>
    <row r="789" spans="1:15" x14ac:dyDescent="0.3">
      <c r="A789" t="s">
        <v>244</v>
      </c>
      <c r="B789" t="s">
        <v>237</v>
      </c>
      <c r="C789" t="s">
        <v>13</v>
      </c>
      <c r="D789" t="s">
        <v>245</v>
      </c>
      <c r="E789">
        <v>0</v>
      </c>
      <c r="G789">
        <v>658</v>
      </c>
      <c r="J789">
        <f t="shared" si="24"/>
        <v>0</v>
      </c>
      <c r="K789" t="s">
        <v>243</v>
      </c>
      <c r="L789">
        <v>0</v>
      </c>
      <c r="N789">
        <f t="shared" si="25"/>
        <v>0</v>
      </c>
      <c r="O789" t="s">
        <v>260</v>
      </c>
    </row>
    <row r="790" spans="1:15" hidden="1" x14ac:dyDescent="0.3">
      <c r="A790" t="s">
        <v>246</v>
      </c>
      <c r="B790" t="s">
        <v>237</v>
      </c>
      <c r="C790" t="s">
        <v>13</v>
      </c>
      <c r="D790" t="s">
        <v>247</v>
      </c>
      <c r="E790">
        <v>225</v>
      </c>
      <c r="F790">
        <v>225</v>
      </c>
      <c r="G790">
        <v>138</v>
      </c>
      <c r="H790">
        <v>402</v>
      </c>
      <c r="I790">
        <v>25.4</v>
      </c>
      <c r="J790">
        <f t="shared" si="24"/>
        <v>5715</v>
      </c>
      <c r="K790" t="s">
        <v>243</v>
      </c>
      <c r="L790">
        <v>79</v>
      </c>
      <c r="M790">
        <v>79</v>
      </c>
      <c r="N790">
        <f t="shared" si="25"/>
        <v>31758</v>
      </c>
      <c r="O790" t="s">
        <v>260</v>
      </c>
    </row>
    <row r="791" spans="1:15" hidden="1" x14ac:dyDescent="0.3">
      <c r="A791" t="s">
        <v>248</v>
      </c>
      <c r="B791" t="s">
        <v>237</v>
      </c>
      <c r="C791" t="s">
        <v>13</v>
      </c>
      <c r="D791" t="s">
        <v>249</v>
      </c>
      <c r="E791">
        <v>520</v>
      </c>
      <c r="F791">
        <v>520</v>
      </c>
      <c r="G791">
        <v>143</v>
      </c>
      <c r="H791">
        <v>408</v>
      </c>
      <c r="I791">
        <v>27.6</v>
      </c>
      <c r="J791">
        <f t="shared" si="24"/>
        <v>14352</v>
      </c>
      <c r="K791" t="s">
        <v>243</v>
      </c>
      <c r="L791">
        <v>282</v>
      </c>
      <c r="M791">
        <v>282</v>
      </c>
      <c r="N791">
        <f t="shared" si="25"/>
        <v>115056</v>
      </c>
      <c r="O791" t="s">
        <v>260</v>
      </c>
    </row>
    <row r="792" spans="1:15" hidden="1" x14ac:dyDescent="0.3">
      <c r="A792" t="s">
        <v>250</v>
      </c>
      <c r="B792" t="s">
        <v>237</v>
      </c>
      <c r="C792" t="s">
        <v>13</v>
      </c>
      <c r="D792" t="s">
        <v>251</v>
      </c>
      <c r="E792">
        <v>140</v>
      </c>
      <c r="F792">
        <v>140</v>
      </c>
      <c r="G792">
        <v>26</v>
      </c>
      <c r="I792">
        <v>25.9</v>
      </c>
      <c r="J792">
        <f t="shared" si="24"/>
        <v>3626</v>
      </c>
      <c r="K792" t="s">
        <v>243</v>
      </c>
      <c r="L792">
        <v>0</v>
      </c>
      <c r="N792">
        <f t="shared" si="25"/>
        <v>0</v>
      </c>
      <c r="O792" t="s">
        <v>260</v>
      </c>
    </row>
    <row r="793" spans="1:15" hidden="1" x14ac:dyDescent="0.3">
      <c r="A793" t="s">
        <v>252</v>
      </c>
      <c r="B793" t="s">
        <v>237</v>
      </c>
      <c r="C793" t="s">
        <v>13</v>
      </c>
      <c r="D793" t="s">
        <v>253</v>
      </c>
      <c r="E793">
        <v>1160</v>
      </c>
      <c r="F793">
        <v>1160</v>
      </c>
      <c r="G793">
        <v>1228</v>
      </c>
      <c r="H793">
        <v>311</v>
      </c>
      <c r="I793">
        <v>24.3</v>
      </c>
      <c r="J793">
        <f t="shared" si="24"/>
        <v>28188</v>
      </c>
      <c r="K793" t="s">
        <v>254</v>
      </c>
      <c r="L793">
        <v>456</v>
      </c>
      <c r="M793">
        <v>456</v>
      </c>
      <c r="N793">
        <f t="shared" si="25"/>
        <v>141816</v>
      </c>
      <c r="O793" t="s">
        <v>260</v>
      </c>
    </row>
    <row r="794" spans="1:15" hidden="1" x14ac:dyDescent="0.3">
      <c r="A794" t="s">
        <v>255</v>
      </c>
      <c r="B794" t="s">
        <v>237</v>
      </c>
      <c r="C794" t="s">
        <v>13</v>
      </c>
      <c r="D794" t="s">
        <v>256</v>
      </c>
      <c r="E794">
        <v>430</v>
      </c>
      <c r="F794">
        <v>430</v>
      </c>
      <c r="G794">
        <v>263</v>
      </c>
      <c r="H794">
        <v>156</v>
      </c>
      <c r="I794">
        <v>23.8</v>
      </c>
      <c r="J794">
        <f t="shared" si="24"/>
        <v>10234</v>
      </c>
      <c r="K794" t="s">
        <v>254</v>
      </c>
      <c r="L794">
        <v>299</v>
      </c>
      <c r="M794">
        <v>299</v>
      </c>
      <c r="N794">
        <f t="shared" si="25"/>
        <v>46644</v>
      </c>
      <c r="O794" t="s">
        <v>260</v>
      </c>
    </row>
    <row r="795" spans="1:15" hidden="1" x14ac:dyDescent="0.3">
      <c r="A795" t="s">
        <v>257</v>
      </c>
      <c r="B795" t="s">
        <v>237</v>
      </c>
      <c r="C795" t="s">
        <v>13</v>
      </c>
      <c r="D795" t="s">
        <v>258</v>
      </c>
      <c r="E795">
        <v>830</v>
      </c>
      <c r="F795">
        <v>830</v>
      </c>
      <c r="G795">
        <v>76</v>
      </c>
      <c r="H795">
        <v>380</v>
      </c>
      <c r="I795">
        <v>23.4</v>
      </c>
      <c r="J795">
        <f t="shared" si="24"/>
        <v>19422</v>
      </c>
      <c r="K795" t="s">
        <v>259</v>
      </c>
      <c r="L795">
        <v>302</v>
      </c>
      <c r="M795">
        <v>302</v>
      </c>
      <c r="N795">
        <f t="shared" si="25"/>
        <v>114760</v>
      </c>
      <c r="O795" t="s">
        <v>260</v>
      </c>
    </row>
    <row r="796" spans="1:15" hidden="1" x14ac:dyDescent="0.3">
      <c r="A796" t="s">
        <v>11</v>
      </c>
      <c r="B796" t="s">
        <v>237</v>
      </c>
      <c r="C796" t="s">
        <v>13</v>
      </c>
      <c r="D796" t="s">
        <v>14</v>
      </c>
      <c r="E796">
        <v>6025</v>
      </c>
      <c r="F796">
        <v>6025</v>
      </c>
      <c r="G796">
        <v>8454</v>
      </c>
      <c r="H796">
        <v>251</v>
      </c>
      <c r="I796">
        <v>37</v>
      </c>
      <c r="J796">
        <f t="shared" si="24"/>
        <v>222925</v>
      </c>
      <c r="K796" t="s">
        <v>15</v>
      </c>
      <c r="L796">
        <v>4011</v>
      </c>
      <c r="M796">
        <v>4011</v>
      </c>
      <c r="N796">
        <f t="shared" si="25"/>
        <v>1006761</v>
      </c>
      <c r="O796" t="s">
        <v>268</v>
      </c>
    </row>
    <row r="797" spans="1:15" hidden="1" x14ac:dyDescent="0.3">
      <c r="A797" t="s">
        <v>17</v>
      </c>
      <c r="B797" t="s">
        <v>237</v>
      </c>
      <c r="C797" t="s">
        <v>13</v>
      </c>
      <c r="D797" t="s">
        <v>18</v>
      </c>
      <c r="E797">
        <v>1985</v>
      </c>
      <c r="F797">
        <v>1985</v>
      </c>
      <c r="G797">
        <v>6887</v>
      </c>
      <c r="H797">
        <v>289</v>
      </c>
      <c r="I797">
        <v>36.4</v>
      </c>
      <c r="J797">
        <f t="shared" si="24"/>
        <v>72254</v>
      </c>
      <c r="K797" t="s">
        <v>15</v>
      </c>
      <c r="L797">
        <v>1205</v>
      </c>
      <c r="M797">
        <v>1205</v>
      </c>
      <c r="N797">
        <f t="shared" si="25"/>
        <v>348245</v>
      </c>
      <c r="O797" t="s">
        <v>268</v>
      </c>
    </row>
    <row r="798" spans="1:15" hidden="1" x14ac:dyDescent="0.3">
      <c r="A798" t="s">
        <v>19</v>
      </c>
      <c r="B798" t="s">
        <v>237</v>
      </c>
      <c r="C798" t="s">
        <v>13</v>
      </c>
      <c r="D798" t="s">
        <v>20</v>
      </c>
      <c r="E798">
        <v>1080</v>
      </c>
      <c r="F798">
        <v>1080</v>
      </c>
      <c r="G798">
        <v>12793</v>
      </c>
      <c r="H798">
        <v>182</v>
      </c>
      <c r="I798">
        <v>25.8</v>
      </c>
      <c r="J798">
        <f t="shared" si="24"/>
        <v>27864</v>
      </c>
      <c r="K798" t="s">
        <v>15</v>
      </c>
      <c r="L798">
        <v>650</v>
      </c>
      <c r="M798">
        <v>650</v>
      </c>
      <c r="N798">
        <f t="shared" si="25"/>
        <v>118300</v>
      </c>
      <c r="O798" t="s">
        <v>268</v>
      </c>
    </row>
    <row r="799" spans="1:15" hidden="1" x14ac:dyDescent="0.3">
      <c r="A799" t="s">
        <v>21</v>
      </c>
      <c r="B799" t="s">
        <v>237</v>
      </c>
      <c r="C799" t="s">
        <v>13</v>
      </c>
      <c r="D799" t="s">
        <v>22</v>
      </c>
      <c r="E799">
        <v>885</v>
      </c>
      <c r="F799">
        <v>885</v>
      </c>
      <c r="G799">
        <v>8914</v>
      </c>
      <c r="H799">
        <v>209</v>
      </c>
      <c r="I799">
        <v>27.8</v>
      </c>
      <c r="J799">
        <f t="shared" si="24"/>
        <v>24603</v>
      </c>
      <c r="K799" t="s">
        <v>15</v>
      </c>
      <c r="L799">
        <v>648</v>
      </c>
      <c r="M799">
        <v>648</v>
      </c>
      <c r="N799">
        <f t="shared" si="25"/>
        <v>135432</v>
      </c>
      <c r="O799" t="s">
        <v>268</v>
      </c>
    </row>
    <row r="800" spans="1:15" hidden="1" x14ac:dyDescent="0.3">
      <c r="A800" t="s">
        <v>23</v>
      </c>
      <c r="B800" t="s">
        <v>237</v>
      </c>
      <c r="C800" t="s">
        <v>13</v>
      </c>
      <c r="D800" t="s">
        <v>24</v>
      </c>
      <c r="E800">
        <v>2375</v>
      </c>
      <c r="F800">
        <v>2375</v>
      </c>
      <c r="G800">
        <v>4940</v>
      </c>
      <c r="H800">
        <v>218</v>
      </c>
      <c r="I800">
        <v>32.6</v>
      </c>
      <c r="J800">
        <f t="shared" si="24"/>
        <v>77425</v>
      </c>
      <c r="K800" t="s">
        <v>15</v>
      </c>
      <c r="L800">
        <v>1463</v>
      </c>
      <c r="M800">
        <v>1463</v>
      </c>
      <c r="N800">
        <f t="shared" si="25"/>
        <v>318934</v>
      </c>
      <c r="O800" t="s">
        <v>268</v>
      </c>
    </row>
    <row r="801" spans="1:15" hidden="1" x14ac:dyDescent="0.3">
      <c r="A801" t="s">
        <v>25</v>
      </c>
      <c r="B801" t="s">
        <v>237</v>
      </c>
      <c r="C801" t="s">
        <v>13</v>
      </c>
      <c r="D801" t="s">
        <v>26</v>
      </c>
      <c r="E801">
        <v>360</v>
      </c>
      <c r="F801">
        <v>360</v>
      </c>
      <c r="G801">
        <v>1876</v>
      </c>
      <c r="H801">
        <v>638</v>
      </c>
      <c r="I801">
        <v>43.8</v>
      </c>
      <c r="J801">
        <f t="shared" si="24"/>
        <v>15767.999999999998</v>
      </c>
      <c r="K801" t="s">
        <v>15</v>
      </c>
      <c r="L801">
        <v>135</v>
      </c>
      <c r="M801">
        <v>135</v>
      </c>
      <c r="N801">
        <f t="shared" si="25"/>
        <v>86130</v>
      </c>
      <c r="O801" t="s">
        <v>268</v>
      </c>
    </row>
    <row r="802" spans="1:15" x14ac:dyDescent="0.3">
      <c r="A802" t="s">
        <v>27</v>
      </c>
      <c r="B802" t="s">
        <v>237</v>
      </c>
      <c r="C802" t="s">
        <v>13</v>
      </c>
      <c r="D802" t="s">
        <v>28</v>
      </c>
      <c r="E802">
        <v>0</v>
      </c>
      <c r="J802">
        <f t="shared" si="24"/>
        <v>0</v>
      </c>
      <c r="K802" t="s">
        <v>32</v>
      </c>
      <c r="L802">
        <v>0</v>
      </c>
      <c r="N802">
        <f t="shared" si="25"/>
        <v>0</v>
      </c>
      <c r="O802" t="s">
        <v>268</v>
      </c>
    </row>
    <row r="803" spans="1:15" hidden="1" x14ac:dyDescent="0.3">
      <c r="A803" t="s">
        <v>30</v>
      </c>
      <c r="B803" t="s">
        <v>237</v>
      </c>
      <c r="C803" t="s">
        <v>13</v>
      </c>
      <c r="D803" t="s">
        <v>31</v>
      </c>
      <c r="E803">
        <v>3810</v>
      </c>
      <c r="F803">
        <v>3810</v>
      </c>
      <c r="G803">
        <v>2973</v>
      </c>
      <c r="H803">
        <v>285</v>
      </c>
      <c r="I803">
        <v>35.1</v>
      </c>
      <c r="J803">
        <f t="shared" si="24"/>
        <v>133731</v>
      </c>
      <c r="K803" t="s">
        <v>32</v>
      </c>
      <c r="L803">
        <v>2136</v>
      </c>
      <c r="M803">
        <v>2136</v>
      </c>
      <c r="N803">
        <f t="shared" si="25"/>
        <v>608760</v>
      </c>
      <c r="O803" t="s">
        <v>268</v>
      </c>
    </row>
    <row r="804" spans="1:15" hidden="1" x14ac:dyDescent="0.3">
      <c r="A804" t="s">
        <v>33</v>
      </c>
      <c r="B804" t="s">
        <v>237</v>
      </c>
      <c r="C804" t="s">
        <v>13</v>
      </c>
      <c r="D804" t="s">
        <v>34</v>
      </c>
      <c r="E804">
        <v>1545</v>
      </c>
      <c r="F804">
        <v>1545</v>
      </c>
      <c r="G804">
        <v>6399</v>
      </c>
      <c r="H804">
        <v>175</v>
      </c>
      <c r="I804">
        <v>24.4</v>
      </c>
      <c r="J804">
        <f t="shared" si="24"/>
        <v>37698</v>
      </c>
      <c r="K804" t="s">
        <v>32</v>
      </c>
      <c r="L804">
        <v>912</v>
      </c>
      <c r="M804">
        <v>912</v>
      </c>
      <c r="N804">
        <f t="shared" si="25"/>
        <v>159600</v>
      </c>
      <c r="O804" t="s">
        <v>268</v>
      </c>
    </row>
    <row r="805" spans="1:15" x14ac:dyDescent="0.3">
      <c r="A805" t="s">
        <v>35</v>
      </c>
      <c r="B805" t="s">
        <v>237</v>
      </c>
      <c r="C805" t="s">
        <v>13</v>
      </c>
      <c r="D805" t="s">
        <v>36</v>
      </c>
      <c r="E805">
        <v>0</v>
      </c>
      <c r="G805">
        <v>167</v>
      </c>
      <c r="J805">
        <f t="shared" si="24"/>
        <v>0</v>
      </c>
      <c r="K805" t="s">
        <v>32</v>
      </c>
      <c r="L805">
        <v>0</v>
      </c>
      <c r="N805">
        <f t="shared" si="25"/>
        <v>0</v>
      </c>
      <c r="O805" t="s">
        <v>268</v>
      </c>
    </row>
    <row r="806" spans="1:15" hidden="1" x14ac:dyDescent="0.3">
      <c r="A806" t="s">
        <v>37</v>
      </c>
      <c r="B806" t="s">
        <v>237</v>
      </c>
      <c r="C806" t="s">
        <v>13</v>
      </c>
      <c r="D806" t="s">
        <v>38</v>
      </c>
      <c r="E806">
        <v>1225</v>
      </c>
      <c r="F806">
        <v>1225</v>
      </c>
      <c r="G806">
        <v>7307</v>
      </c>
      <c r="H806">
        <v>144</v>
      </c>
      <c r="I806">
        <v>16</v>
      </c>
      <c r="J806">
        <f t="shared" si="24"/>
        <v>19600</v>
      </c>
      <c r="K806" t="s">
        <v>32</v>
      </c>
      <c r="L806">
        <v>562</v>
      </c>
      <c r="M806">
        <v>562</v>
      </c>
      <c r="N806">
        <f t="shared" si="25"/>
        <v>80928</v>
      </c>
      <c r="O806" t="s">
        <v>268</v>
      </c>
    </row>
    <row r="807" spans="1:15" x14ac:dyDescent="0.3">
      <c r="A807" t="s">
        <v>39</v>
      </c>
      <c r="B807" t="s">
        <v>237</v>
      </c>
      <c r="C807" t="s">
        <v>13</v>
      </c>
      <c r="D807" t="s">
        <v>40</v>
      </c>
      <c r="E807">
        <v>0</v>
      </c>
      <c r="J807">
        <f t="shared" si="24"/>
        <v>0</v>
      </c>
      <c r="K807" t="s">
        <v>32</v>
      </c>
      <c r="L807">
        <v>0</v>
      </c>
      <c r="N807">
        <f t="shared" si="25"/>
        <v>0</v>
      </c>
      <c r="O807" t="s">
        <v>268</v>
      </c>
    </row>
    <row r="808" spans="1:15" hidden="1" x14ac:dyDescent="0.3">
      <c r="A808" t="s">
        <v>41</v>
      </c>
      <c r="B808" t="s">
        <v>237</v>
      </c>
      <c r="C808" t="s">
        <v>13</v>
      </c>
      <c r="D808" t="s">
        <v>42</v>
      </c>
      <c r="E808">
        <v>435</v>
      </c>
      <c r="F808">
        <v>435</v>
      </c>
      <c r="G808">
        <v>601</v>
      </c>
      <c r="H808">
        <v>294</v>
      </c>
      <c r="I808">
        <v>31.5</v>
      </c>
      <c r="J808">
        <f t="shared" si="24"/>
        <v>13702.5</v>
      </c>
      <c r="K808" t="s">
        <v>32</v>
      </c>
      <c r="L808">
        <v>166</v>
      </c>
      <c r="M808">
        <v>166</v>
      </c>
      <c r="N808">
        <f t="shared" si="25"/>
        <v>48804</v>
      </c>
      <c r="O808" t="s">
        <v>268</v>
      </c>
    </row>
    <row r="809" spans="1:15" x14ac:dyDescent="0.3">
      <c r="A809" t="s">
        <v>261</v>
      </c>
      <c r="B809" t="s">
        <v>237</v>
      </c>
      <c r="C809" t="s">
        <v>13</v>
      </c>
      <c r="D809" t="s">
        <v>44</v>
      </c>
      <c r="E809">
        <v>0</v>
      </c>
      <c r="J809">
        <f t="shared" si="24"/>
        <v>0</v>
      </c>
      <c r="K809" t="s">
        <v>32</v>
      </c>
      <c r="L809">
        <v>0</v>
      </c>
      <c r="N809">
        <f t="shared" si="25"/>
        <v>0</v>
      </c>
      <c r="O809" t="s">
        <v>268</v>
      </c>
    </row>
    <row r="810" spans="1:15" hidden="1" x14ac:dyDescent="0.3">
      <c r="A810" t="s">
        <v>45</v>
      </c>
      <c r="B810" t="s">
        <v>237</v>
      </c>
      <c r="C810" t="s">
        <v>13</v>
      </c>
      <c r="D810" t="s">
        <v>46</v>
      </c>
      <c r="E810">
        <v>525</v>
      </c>
      <c r="F810">
        <v>525</v>
      </c>
      <c r="G810">
        <v>8041</v>
      </c>
      <c r="H810">
        <v>185</v>
      </c>
      <c r="I810">
        <v>22.8</v>
      </c>
      <c r="J810">
        <f t="shared" si="24"/>
        <v>11970</v>
      </c>
      <c r="K810" t="s">
        <v>47</v>
      </c>
      <c r="L810">
        <v>272</v>
      </c>
      <c r="M810">
        <v>272</v>
      </c>
      <c r="N810">
        <f t="shared" si="25"/>
        <v>50320</v>
      </c>
      <c r="O810" t="s">
        <v>268</v>
      </c>
    </row>
    <row r="811" spans="1:15" hidden="1" x14ac:dyDescent="0.3">
      <c r="A811" t="s">
        <v>48</v>
      </c>
      <c r="B811" t="s">
        <v>237</v>
      </c>
      <c r="C811" t="s">
        <v>13</v>
      </c>
      <c r="D811" t="s">
        <v>49</v>
      </c>
      <c r="E811">
        <v>605</v>
      </c>
      <c r="F811">
        <v>605</v>
      </c>
      <c r="G811">
        <v>6249</v>
      </c>
      <c r="H811">
        <v>132</v>
      </c>
      <c r="I811">
        <v>19.100000000000001</v>
      </c>
      <c r="J811">
        <f t="shared" si="24"/>
        <v>11555.5</v>
      </c>
      <c r="K811" t="s">
        <v>47</v>
      </c>
      <c r="L811">
        <v>479</v>
      </c>
      <c r="M811">
        <v>479</v>
      </c>
      <c r="N811">
        <f t="shared" si="25"/>
        <v>63228</v>
      </c>
      <c r="O811" t="s">
        <v>268</v>
      </c>
    </row>
    <row r="812" spans="1:15" hidden="1" x14ac:dyDescent="0.3">
      <c r="A812" t="s">
        <v>50</v>
      </c>
      <c r="B812" t="s">
        <v>237</v>
      </c>
      <c r="C812" t="s">
        <v>13</v>
      </c>
      <c r="D812" t="s">
        <v>51</v>
      </c>
      <c r="E812">
        <v>4155</v>
      </c>
      <c r="F812">
        <v>4155</v>
      </c>
      <c r="G812">
        <v>3782</v>
      </c>
      <c r="H812">
        <v>194</v>
      </c>
      <c r="I812">
        <v>24.4</v>
      </c>
      <c r="J812">
        <f t="shared" si="24"/>
        <v>101382</v>
      </c>
      <c r="K812" t="s">
        <v>47</v>
      </c>
      <c r="L812">
        <v>1971</v>
      </c>
      <c r="M812">
        <v>1971</v>
      </c>
      <c r="N812">
        <f t="shared" si="25"/>
        <v>382374</v>
      </c>
      <c r="O812" t="s">
        <v>268</v>
      </c>
    </row>
    <row r="813" spans="1:15" x14ac:dyDescent="0.3">
      <c r="A813" t="s">
        <v>52</v>
      </c>
      <c r="B813" t="s">
        <v>237</v>
      </c>
      <c r="C813" t="s">
        <v>13</v>
      </c>
      <c r="D813" t="s">
        <v>53</v>
      </c>
      <c r="E813">
        <v>0</v>
      </c>
      <c r="J813">
        <f t="shared" si="24"/>
        <v>0</v>
      </c>
      <c r="K813" t="s">
        <v>47</v>
      </c>
      <c r="L813">
        <v>0</v>
      </c>
      <c r="N813">
        <f t="shared" si="25"/>
        <v>0</v>
      </c>
      <c r="O813" t="s">
        <v>268</v>
      </c>
    </row>
    <row r="814" spans="1:15" hidden="1" x14ac:dyDescent="0.3">
      <c r="A814" t="s">
        <v>54</v>
      </c>
      <c r="B814" t="s">
        <v>237</v>
      </c>
      <c r="C814" t="s">
        <v>13</v>
      </c>
      <c r="D814" t="s">
        <v>55</v>
      </c>
      <c r="E814">
        <v>2155</v>
      </c>
      <c r="F814">
        <v>2155</v>
      </c>
      <c r="G814">
        <v>13184</v>
      </c>
      <c r="H814">
        <v>166</v>
      </c>
      <c r="I814">
        <v>23.6</v>
      </c>
      <c r="J814">
        <f t="shared" si="24"/>
        <v>50858</v>
      </c>
      <c r="K814" t="s">
        <v>56</v>
      </c>
      <c r="L814">
        <v>1141</v>
      </c>
      <c r="M814">
        <v>1141</v>
      </c>
      <c r="N814">
        <f t="shared" si="25"/>
        <v>189406</v>
      </c>
      <c r="O814" t="s">
        <v>268</v>
      </c>
    </row>
    <row r="815" spans="1:15" hidden="1" x14ac:dyDescent="0.3">
      <c r="A815" t="s">
        <v>57</v>
      </c>
      <c r="B815" t="s">
        <v>237</v>
      </c>
      <c r="C815" t="s">
        <v>13</v>
      </c>
      <c r="D815" t="s">
        <v>58</v>
      </c>
      <c r="E815">
        <v>1890</v>
      </c>
      <c r="F815">
        <v>1890</v>
      </c>
      <c r="G815">
        <v>10533</v>
      </c>
      <c r="H815">
        <v>157</v>
      </c>
      <c r="I815">
        <v>20.2</v>
      </c>
      <c r="J815">
        <f t="shared" si="24"/>
        <v>38178</v>
      </c>
      <c r="K815" t="s">
        <v>56</v>
      </c>
      <c r="L815">
        <v>912</v>
      </c>
      <c r="M815">
        <v>912</v>
      </c>
      <c r="N815">
        <f t="shared" si="25"/>
        <v>143184</v>
      </c>
      <c r="O815" t="s">
        <v>268</v>
      </c>
    </row>
    <row r="816" spans="1:15" hidden="1" x14ac:dyDescent="0.3">
      <c r="A816" t="s">
        <v>59</v>
      </c>
      <c r="B816" t="s">
        <v>237</v>
      </c>
      <c r="C816" t="s">
        <v>13</v>
      </c>
      <c r="D816" t="s">
        <v>60</v>
      </c>
      <c r="E816">
        <v>1805</v>
      </c>
      <c r="F816">
        <v>1805</v>
      </c>
      <c r="G816">
        <v>6685</v>
      </c>
      <c r="H816">
        <v>158</v>
      </c>
      <c r="I816">
        <v>18.5</v>
      </c>
      <c r="J816">
        <f t="shared" si="24"/>
        <v>33392.5</v>
      </c>
      <c r="K816" t="s">
        <v>56</v>
      </c>
      <c r="L816">
        <v>850</v>
      </c>
      <c r="M816">
        <v>850</v>
      </c>
      <c r="N816">
        <f t="shared" si="25"/>
        <v>134300</v>
      </c>
      <c r="O816" t="s">
        <v>268</v>
      </c>
    </row>
    <row r="817" spans="1:15" hidden="1" x14ac:dyDescent="0.3">
      <c r="A817" t="s">
        <v>61</v>
      </c>
      <c r="B817" t="s">
        <v>237</v>
      </c>
      <c r="C817" t="s">
        <v>13</v>
      </c>
      <c r="D817" t="s">
        <v>62</v>
      </c>
      <c r="E817">
        <v>1940</v>
      </c>
      <c r="F817">
        <v>1940</v>
      </c>
      <c r="G817">
        <v>2565</v>
      </c>
      <c r="H817">
        <v>248</v>
      </c>
      <c r="I817">
        <v>27</v>
      </c>
      <c r="J817">
        <f t="shared" si="24"/>
        <v>52380</v>
      </c>
      <c r="K817" t="s">
        <v>56</v>
      </c>
      <c r="L817">
        <v>928</v>
      </c>
      <c r="M817">
        <v>928</v>
      </c>
      <c r="N817">
        <f t="shared" si="25"/>
        <v>230144</v>
      </c>
      <c r="O817" t="s">
        <v>268</v>
      </c>
    </row>
    <row r="818" spans="1:15" hidden="1" x14ac:dyDescent="0.3">
      <c r="A818" t="s">
        <v>63</v>
      </c>
      <c r="B818" t="s">
        <v>237</v>
      </c>
      <c r="C818" t="s">
        <v>13</v>
      </c>
      <c r="D818" t="s">
        <v>64</v>
      </c>
      <c r="E818">
        <v>3940</v>
      </c>
      <c r="F818">
        <v>3940</v>
      </c>
      <c r="G818">
        <v>5252</v>
      </c>
      <c r="H818">
        <v>198</v>
      </c>
      <c r="I818">
        <v>24.2</v>
      </c>
      <c r="J818">
        <f t="shared" si="24"/>
        <v>95348</v>
      </c>
      <c r="K818" t="s">
        <v>65</v>
      </c>
      <c r="L818">
        <v>1886</v>
      </c>
      <c r="M818">
        <v>1886</v>
      </c>
      <c r="N818">
        <f t="shared" si="25"/>
        <v>373428</v>
      </c>
      <c r="O818" t="s">
        <v>268</v>
      </c>
    </row>
    <row r="819" spans="1:15" hidden="1" x14ac:dyDescent="0.3">
      <c r="A819" t="s">
        <v>66</v>
      </c>
      <c r="B819" t="s">
        <v>237</v>
      </c>
      <c r="C819" t="s">
        <v>13</v>
      </c>
      <c r="D819" t="s">
        <v>67</v>
      </c>
      <c r="E819">
        <v>2175</v>
      </c>
      <c r="F819">
        <v>2175</v>
      </c>
      <c r="G819">
        <v>3377</v>
      </c>
      <c r="H819">
        <v>271</v>
      </c>
      <c r="I819">
        <v>28.9</v>
      </c>
      <c r="J819">
        <f t="shared" si="24"/>
        <v>62857.5</v>
      </c>
      <c r="K819" t="s">
        <v>65</v>
      </c>
      <c r="L819">
        <v>942</v>
      </c>
      <c r="M819">
        <v>942</v>
      </c>
      <c r="N819">
        <f t="shared" si="25"/>
        <v>255282</v>
      </c>
      <c r="O819" t="s">
        <v>268</v>
      </c>
    </row>
    <row r="820" spans="1:15" hidden="1" x14ac:dyDescent="0.3">
      <c r="A820" t="s">
        <v>68</v>
      </c>
      <c r="B820" t="s">
        <v>237</v>
      </c>
      <c r="C820" t="s">
        <v>13</v>
      </c>
      <c r="D820" t="s">
        <v>69</v>
      </c>
      <c r="E820">
        <v>3210</v>
      </c>
      <c r="F820">
        <v>3210</v>
      </c>
      <c r="G820">
        <v>12171</v>
      </c>
      <c r="H820">
        <v>209</v>
      </c>
      <c r="I820">
        <v>26.9</v>
      </c>
      <c r="J820">
        <f t="shared" si="24"/>
        <v>86349</v>
      </c>
      <c r="K820" t="s">
        <v>70</v>
      </c>
      <c r="L820">
        <v>1640</v>
      </c>
      <c r="M820">
        <v>1640</v>
      </c>
      <c r="N820">
        <f t="shared" si="25"/>
        <v>342760</v>
      </c>
      <c r="O820" t="s">
        <v>268</v>
      </c>
    </row>
    <row r="821" spans="1:15" hidden="1" x14ac:dyDescent="0.3">
      <c r="A821" t="s">
        <v>71</v>
      </c>
      <c r="B821" t="s">
        <v>237</v>
      </c>
      <c r="C821" t="s">
        <v>13</v>
      </c>
      <c r="D821" t="s">
        <v>72</v>
      </c>
      <c r="E821">
        <v>3510</v>
      </c>
      <c r="F821">
        <v>3510</v>
      </c>
      <c r="G821">
        <v>5790</v>
      </c>
      <c r="H821">
        <v>255</v>
      </c>
      <c r="I821">
        <v>29.8</v>
      </c>
      <c r="J821">
        <f t="shared" si="24"/>
        <v>104598</v>
      </c>
      <c r="K821" t="s">
        <v>70</v>
      </c>
      <c r="L821">
        <v>1614</v>
      </c>
      <c r="M821">
        <v>1614</v>
      </c>
      <c r="N821">
        <f t="shared" si="25"/>
        <v>411570</v>
      </c>
      <c r="O821" t="s">
        <v>268</v>
      </c>
    </row>
    <row r="822" spans="1:15" hidden="1" x14ac:dyDescent="0.3">
      <c r="A822" t="s">
        <v>73</v>
      </c>
      <c r="B822" t="s">
        <v>237</v>
      </c>
      <c r="C822" t="s">
        <v>13</v>
      </c>
      <c r="D822" t="s">
        <v>74</v>
      </c>
      <c r="E822">
        <v>600</v>
      </c>
      <c r="F822">
        <v>600</v>
      </c>
      <c r="G822">
        <v>3261</v>
      </c>
      <c r="H822">
        <v>197</v>
      </c>
      <c r="I822">
        <v>27.2</v>
      </c>
      <c r="J822">
        <f t="shared" si="24"/>
        <v>16320</v>
      </c>
      <c r="K822" t="s">
        <v>70</v>
      </c>
      <c r="L822">
        <v>240</v>
      </c>
      <c r="M822">
        <v>240</v>
      </c>
      <c r="N822">
        <f t="shared" si="25"/>
        <v>47280</v>
      </c>
      <c r="O822" t="s">
        <v>268</v>
      </c>
    </row>
    <row r="823" spans="1:15" x14ac:dyDescent="0.3">
      <c r="A823" t="s">
        <v>75</v>
      </c>
      <c r="B823" t="s">
        <v>237</v>
      </c>
      <c r="C823" t="s">
        <v>13</v>
      </c>
      <c r="D823" t="s">
        <v>76</v>
      </c>
      <c r="E823">
        <v>0</v>
      </c>
      <c r="G823">
        <v>261</v>
      </c>
      <c r="J823">
        <f t="shared" si="24"/>
        <v>0</v>
      </c>
      <c r="K823" t="s">
        <v>77</v>
      </c>
      <c r="L823">
        <v>0</v>
      </c>
      <c r="N823">
        <f t="shared" si="25"/>
        <v>0</v>
      </c>
      <c r="O823" t="s">
        <v>268</v>
      </c>
    </row>
    <row r="824" spans="1:15" hidden="1" x14ac:dyDescent="0.3">
      <c r="A824" t="s">
        <v>78</v>
      </c>
      <c r="B824" t="s">
        <v>237</v>
      </c>
      <c r="C824" t="s">
        <v>13</v>
      </c>
      <c r="D824" t="s">
        <v>79</v>
      </c>
      <c r="E824">
        <v>1025</v>
      </c>
      <c r="F824">
        <v>1025</v>
      </c>
      <c r="G824">
        <v>1281</v>
      </c>
      <c r="H824">
        <v>411</v>
      </c>
      <c r="I824">
        <v>38.299999999999997</v>
      </c>
      <c r="J824">
        <f t="shared" si="24"/>
        <v>39257.5</v>
      </c>
      <c r="K824" t="s">
        <v>77</v>
      </c>
      <c r="L824">
        <v>419</v>
      </c>
      <c r="M824">
        <v>419</v>
      </c>
      <c r="N824">
        <f t="shared" si="25"/>
        <v>172209</v>
      </c>
      <c r="O824" t="s">
        <v>268</v>
      </c>
    </row>
    <row r="825" spans="1:15" hidden="1" x14ac:dyDescent="0.3">
      <c r="A825" t="s">
        <v>80</v>
      </c>
      <c r="B825" t="s">
        <v>237</v>
      </c>
      <c r="C825" t="s">
        <v>13</v>
      </c>
      <c r="D825" t="s">
        <v>81</v>
      </c>
      <c r="E825">
        <v>125</v>
      </c>
      <c r="F825">
        <v>125</v>
      </c>
      <c r="G825">
        <v>36</v>
      </c>
      <c r="I825">
        <v>45.9</v>
      </c>
      <c r="J825">
        <f t="shared" si="24"/>
        <v>5737.5</v>
      </c>
      <c r="K825" t="s">
        <v>77</v>
      </c>
      <c r="L825">
        <v>0</v>
      </c>
      <c r="N825">
        <f t="shared" si="25"/>
        <v>0</v>
      </c>
      <c r="O825" t="s">
        <v>268</v>
      </c>
    </row>
    <row r="826" spans="1:15" hidden="1" x14ac:dyDescent="0.3">
      <c r="A826" t="s">
        <v>82</v>
      </c>
      <c r="B826" t="s">
        <v>237</v>
      </c>
      <c r="C826" t="s">
        <v>13</v>
      </c>
      <c r="D826" t="s">
        <v>83</v>
      </c>
      <c r="E826">
        <v>530</v>
      </c>
      <c r="F826">
        <v>530</v>
      </c>
      <c r="G826">
        <v>215</v>
      </c>
      <c r="H826">
        <v>266</v>
      </c>
      <c r="I826">
        <v>33.9</v>
      </c>
      <c r="J826">
        <f t="shared" si="24"/>
        <v>17967</v>
      </c>
      <c r="K826" t="s">
        <v>84</v>
      </c>
      <c r="L826">
        <v>209</v>
      </c>
      <c r="M826">
        <v>209</v>
      </c>
      <c r="N826">
        <f t="shared" si="25"/>
        <v>55594</v>
      </c>
      <c r="O826" t="s">
        <v>268</v>
      </c>
    </row>
    <row r="827" spans="1:15" hidden="1" x14ac:dyDescent="0.3">
      <c r="A827" t="s">
        <v>85</v>
      </c>
      <c r="B827" t="s">
        <v>237</v>
      </c>
      <c r="C827" t="s">
        <v>13</v>
      </c>
      <c r="D827" t="s">
        <v>86</v>
      </c>
      <c r="E827">
        <v>3455</v>
      </c>
      <c r="F827">
        <v>3455</v>
      </c>
      <c r="G827">
        <v>5125</v>
      </c>
      <c r="H827">
        <v>251</v>
      </c>
      <c r="I827">
        <v>27.3</v>
      </c>
      <c r="J827">
        <f t="shared" si="24"/>
        <v>94321.5</v>
      </c>
      <c r="K827" t="s">
        <v>84</v>
      </c>
      <c r="L827">
        <v>1422</v>
      </c>
      <c r="M827">
        <v>1422</v>
      </c>
      <c r="N827">
        <f t="shared" si="25"/>
        <v>356922</v>
      </c>
      <c r="O827" t="s">
        <v>268</v>
      </c>
    </row>
    <row r="828" spans="1:15" hidden="1" x14ac:dyDescent="0.3">
      <c r="A828" t="s">
        <v>87</v>
      </c>
      <c r="B828" t="s">
        <v>237</v>
      </c>
      <c r="C828" t="s">
        <v>13</v>
      </c>
      <c r="D828" t="s">
        <v>88</v>
      </c>
      <c r="E828">
        <v>3880</v>
      </c>
      <c r="F828">
        <v>3880</v>
      </c>
      <c r="G828">
        <v>2843</v>
      </c>
      <c r="H828">
        <v>383</v>
      </c>
      <c r="I828">
        <v>36.299999999999997</v>
      </c>
      <c r="J828">
        <f t="shared" si="24"/>
        <v>140844</v>
      </c>
      <c r="K828" t="s">
        <v>89</v>
      </c>
      <c r="L828">
        <v>1654</v>
      </c>
      <c r="M828">
        <v>1654</v>
      </c>
      <c r="N828">
        <f t="shared" si="25"/>
        <v>633482</v>
      </c>
      <c r="O828" t="s">
        <v>268</v>
      </c>
    </row>
    <row r="829" spans="1:15" hidden="1" x14ac:dyDescent="0.3">
      <c r="A829" t="s">
        <v>90</v>
      </c>
      <c r="B829" t="s">
        <v>237</v>
      </c>
      <c r="C829" t="s">
        <v>13</v>
      </c>
      <c r="D829" t="s">
        <v>91</v>
      </c>
      <c r="E829">
        <v>170</v>
      </c>
      <c r="F829">
        <v>170</v>
      </c>
      <c r="G829">
        <v>201</v>
      </c>
      <c r="H829">
        <v>565</v>
      </c>
      <c r="I829">
        <v>34.5</v>
      </c>
      <c r="J829">
        <f t="shared" si="24"/>
        <v>5865</v>
      </c>
      <c r="K829" t="s">
        <v>89</v>
      </c>
      <c r="L829">
        <v>68</v>
      </c>
      <c r="M829">
        <v>68</v>
      </c>
      <c r="N829">
        <f t="shared" si="25"/>
        <v>38420</v>
      </c>
      <c r="O829" t="s">
        <v>268</v>
      </c>
    </row>
    <row r="830" spans="1:15" hidden="1" x14ac:dyDescent="0.3">
      <c r="A830" t="s">
        <v>92</v>
      </c>
      <c r="B830" t="s">
        <v>237</v>
      </c>
      <c r="C830" t="s">
        <v>13</v>
      </c>
      <c r="D830" t="s">
        <v>93</v>
      </c>
      <c r="E830">
        <v>2255</v>
      </c>
      <c r="F830">
        <v>2255</v>
      </c>
      <c r="G830">
        <v>4348</v>
      </c>
      <c r="H830">
        <v>264</v>
      </c>
      <c r="I830">
        <v>25.6</v>
      </c>
      <c r="J830">
        <f t="shared" si="24"/>
        <v>57728</v>
      </c>
      <c r="K830" t="s">
        <v>94</v>
      </c>
      <c r="L830">
        <v>972</v>
      </c>
      <c r="M830">
        <v>972</v>
      </c>
      <c r="N830">
        <f t="shared" si="25"/>
        <v>256608</v>
      </c>
      <c r="O830" t="s">
        <v>268</v>
      </c>
    </row>
    <row r="831" spans="1:15" hidden="1" x14ac:dyDescent="0.3">
      <c r="A831" t="s">
        <v>95</v>
      </c>
      <c r="B831" t="s">
        <v>237</v>
      </c>
      <c r="C831" t="s">
        <v>13</v>
      </c>
      <c r="D831" t="s">
        <v>96</v>
      </c>
      <c r="E831">
        <v>1445</v>
      </c>
      <c r="F831">
        <v>1445</v>
      </c>
      <c r="G831">
        <v>3659</v>
      </c>
      <c r="H831">
        <v>255</v>
      </c>
      <c r="I831">
        <v>27.1</v>
      </c>
      <c r="J831">
        <f t="shared" si="24"/>
        <v>39159.5</v>
      </c>
      <c r="K831" t="s">
        <v>94</v>
      </c>
      <c r="L831">
        <v>786</v>
      </c>
      <c r="M831">
        <v>786</v>
      </c>
      <c r="N831">
        <f t="shared" si="25"/>
        <v>200430</v>
      </c>
      <c r="O831" t="s">
        <v>268</v>
      </c>
    </row>
    <row r="832" spans="1:15" hidden="1" x14ac:dyDescent="0.3">
      <c r="A832" t="s">
        <v>97</v>
      </c>
      <c r="B832" t="s">
        <v>237</v>
      </c>
      <c r="C832" t="s">
        <v>13</v>
      </c>
      <c r="D832" t="s">
        <v>98</v>
      </c>
      <c r="E832">
        <v>2225</v>
      </c>
      <c r="F832">
        <v>2225</v>
      </c>
      <c r="G832">
        <v>3886</v>
      </c>
      <c r="H832">
        <v>265</v>
      </c>
      <c r="I832">
        <v>26.5</v>
      </c>
      <c r="J832">
        <f t="shared" si="24"/>
        <v>58962.5</v>
      </c>
      <c r="K832" t="s">
        <v>99</v>
      </c>
      <c r="L832">
        <v>1008</v>
      </c>
      <c r="M832">
        <v>1008</v>
      </c>
      <c r="N832">
        <f t="shared" si="25"/>
        <v>267120</v>
      </c>
      <c r="O832" t="s">
        <v>268</v>
      </c>
    </row>
    <row r="833" spans="1:15" hidden="1" x14ac:dyDescent="0.3">
      <c r="A833" t="s">
        <v>100</v>
      </c>
      <c r="B833" t="s">
        <v>237</v>
      </c>
      <c r="C833" t="s">
        <v>13</v>
      </c>
      <c r="D833" t="s">
        <v>101</v>
      </c>
      <c r="E833">
        <v>550</v>
      </c>
      <c r="F833">
        <v>550</v>
      </c>
      <c r="G833">
        <v>154</v>
      </c>
      <c r="H833">
        <v>413</v>
      </c>
      <c r="I833">
        <v>28.9</v>
      </c>
      <c r="J833">
        <f t="shared" si="24"/>
        <v>15895</v>
      </c>
      <c r="K833" t="s">
        <v>99</v>
      </c>
      <c r="L833">
        <v>204</v>
      </c>
      <c r="M833">
        <v>204</v>
      </c>
      <c r="N833">
        <f t="shared" si="25"/>
        <v>84252</v>
      </c>
      <c r="O833" t="s">
        <v>268</v>
      </c>
    </row>
    <row r="834" spans="1:15" x14ac:dyDescent="0.3">
      <c r="A834" t="s">
        <v>102</v>
      </c>
      <c r="B834" t="s">
        <v>237</v>
      </c>
      <c r="C834" t="s">
        <v>13</v>
      </c>
      <c r="D834" t="s">
        <v>103</v>
      </c>
      <c r="E834">
        <v>0</v>
      </c>
      <c r="G834">
        <v>257</v>
      </c>
      <c r="J834">
        <f t="shared" si="24"/>
        <v>0</v>
      </c>
      <c r="K834" t="s">
        <v>104</v>
      </c>
      <c r="L834">
        <v>0</v>
      </c>
      <c r="N834">
        <f t="shared" si="25"/>
        <v>0</v>
      </c>
      <c r="O834" t="s">
        <v>268</v>
      </c>
    </row>
    <row r="835" spans="1:15" hidden="1" x14ac:dyDescent="0.3">
      <c r="A835" t="s">
        <v>105</v>
      </c>
      <c r="B835" t="s">
        <v>237</v>
      </c>
      <c r="C835" t="s">
        <v>13</v>
      </c>
      <c r="D835" t="s">
        <v>106</v>
      </c>
      <c r="E835">
        <v>3105</v>
      </c>
      <c r="F835">
        <v>3105</v>
      </c>
      <c r="G835">
        <v>5870</v>
      </c>
      <c r="H835">
        <v>258</v>
      </c>
      <c r="I835">
        <v>27.2</v>
      </c>
      <c r="J835">
        <f t="shared" ref="J835:J898" si="26">I835*F835</f>
        <v>84456</v>
      </c>
      <c r="K835" t="s">
        <v>107</v>
      </c>
      <c r="L835">
        <v>1176</v>
      </c>
      <c r="M835">
        <v>1176</v>
      </c>
      <c r="N835">
        <f t="shared" ref="N835:N898" si="27">M835*H835</f>
        <v>303408</v>
      </c>
      <c r="O835" t="s">
        <v>268</v>
      </c>
    </row>
    <row r="836" spans="1:15" hidden="1" x14ac:dyDescent="0.3">
      <c r="A836" t="s">
        <v>108</v>
      </c>
      <c r="B836" t="s">
        <v>237</v>
      </c>
      <c r="C836" t="s">
        <v>13</v>
      </c>
      <c r="D836" t="s">
        <v>109</v>
      </c>
      <c r="E836">
        <v>2625</v>
      </c>
      <c r="F836">
        <v>2625</v>
      </c>
      <c r="G836">
        <v>4388</v>
      </c>
      <c r="H836">
        <v>294</v>
      </c>
      <c r="I836">
        <v>30.7</v>
      </c>
      <c r="J836">
        <f t="shared" si="26"/>
        <v>80587.5</v>
      </c>
      <c r="K836" t="s">
        <v>94</v>
      </c>
      <c r="L836">
        <v>1034</v>
      </c>
      <c r="M836">
        <v>1034</v>
      </c>
      <c r="N836">
        <f t="shared" si="27"/>
        <v>303996</v>
      </c>
      <c r="O836" t="s">
        <v>268</v>
      </c>
    </row>
    <row r="837" spans="1:15" x14ac:dyDescent="0.3">
      <c r="A837" t="s">
        <v>262</v>
      </c>
      <c r="B837" t="s">
        <v>237</v>
      </c>
      <c r="C837" t="s">
        <v>13</v>
      </c>
      <c r="D837" t="s">
        <v>111</v>
      </c>
      <c r="E837">
        <v>0</v>
      </c>
      <c r="G837">
        <v>63</v>
      </c>
      <c r="J837">
        <f t="shared" si="26"/>
        <v>0</v>
      </c>
      <c r="K837" t="s">
        <v>94</v>
      </c>
      <c r="L837">
        <v>0</v>
      </c>
      <c r="N837">
        <f t="shared" si="27"/>
        <v>0</v>
      </c>
      <c r="O837" t="s">
        <v>268</v>
      </c>
    </row>
    <row r="838" spans="1:15" hidden="1" x14ac:dyDescent="0.3">
      <c r="A838" t="s">
        <v>112</v>
      </c>
      <c r="B838" t="s">
        <v>237</v>
      </c>
      <c r="C838" t="s">
        <v>13</v>
      </c>
      <c r="D838" t="s">
        <v>113</v>
      </c>
      <c r="E838">
        <v>115</v>
      </c>
      <c r="F838">
        <v>115</v>
      </c>
      <c r="G838">
        <v>15</v>
      </c>
      <c r="I838">
        <v>26.7</v>
      </c>
      <c r="J838">
        <f t="shared" si="26"/>
        <v>3070.5</v>
      </c>
      <c r="K838" t="s">
        <v>104</v>
      </c>
      <c r="L838">
        <v>0</v>
      </c>
      <c r="N838">
        <f t="shared" si="27"/>
        <v>0</v>
      </c>
      <c r="O838" t="s">
        <v>268</v>
      </c>
    </row>
    <row r="839" spans="1:15" x14ac:dyDescent="0.3">
      <c r="A839" t="s">
        <v>114</v>
      </c>
      <c r="B839" t="s">
        <v>237</v>
      </c>
      <c r="C839" t="s">
        <v>13</v>
      </c>
      <c r="D839" t="s">
        <v>115</v>
      </c>
      <c r="E839">
        <v>0</v>
      </c>
      <c r="J839">
        <f t="shared" si="26"/>
        <v>0</v>
      </c>
      <c r="K839" t="s">
        <v>116</v>
      </c>
      <c r="L839">
        <v>0</v>
      </c>
      <c r="N839">
        <f t="shared" si="27"/>
        <v>0</v>
      </c>
      <c r="O839" t="s">
        <v>268</v>
      </c>
    </row>
    <row r="840" spans="1:15" x14ac:dyDescent="0.3">
      <c r="A840" t="s">
        <v>117</v>
      </c>
      <c r="B840" t="s">
        <v>237</v>
      </c>
      <c r="C840" t="s">
        <v>13</v>
      </c>
      <c r="D840" t="s">
        <v>118</v>
      </c>
      <c r="E840">
        <v>0</v>
      </c>
      <c r="J840">
        <f t="shared" si="26"/>
        <v>0</v>
      </c>
      <c r="K840" t="s">
        <v>116</v>
      </c>
      <c r="L840">
        <v>0</v>
      </c>
      <c r="N840">
        <f t="shared" si="27"/>
        <v>0</v>
      </c>
      <c r="O840" t="s">
        <v>268</v>
      </c>
    </row>
    <row r="841" spans="1:15" hidden="1" x14ac:dyDescent="0.3">
      <c r="A841" t="s">
        <v>119</v>
      </c>
      <c r="B841" t="s">
        <v>237</v>
      </c>
      <c r="C841" t="s">
        <v>13</v>
      </c>
      <c r="D841" t="s">
        <v>120</v>
      </c>
      <c r="E841">
        <v>245</v>
      </c>
      <c r="F841">
        <v>245</v>
      </c>
      <c r="G841">
        <v>781</v>
      </c>
      <c r="H841">
        <v>186</v>
      </c>
      <c r="I841">
        <v>30.1</v>
      </c>
      <c r="J841">
        <f t="shared" si="26"/>
        <v>7374.5</v>
      </c>
      <c r="K841" t="s">
        <v>116</v>
      </c>
      <c r="L841">
        <v>158</v>
      </c>
      <c r="M841">
        <v>158</v>
      </c>
      <c r="N841">
        <f t="shared" si="27"/>
        <v>29388</v>
      </c>
      <c r="O841" t="s">
        <v>268</v>
      </c>
    </row>
    <row r="842" spans="1:15" hidden="1" x14ac:dyDescent="0.3">
      <c r="A842" t="s">
        <v>121</v>
      </c>
      <c r="B842" t="s">
        <v>237</v>
      </c>
      <c r="C842" t="s">
        <v>13</v>
      </c>
      <c r="D842" t="s">
        <v>122</v>
      </c>
      <c r="E842">
        <v>3385</v>
      </c>
      <c r="F842">
        <v>3385</v>
      </c>
      <c r="G842">
        <v>4793</v>
      </c>
      <c r="H842">
        <v>291</v>
      </c>
      <c r="I842">
        <v>27.6</v>
      </c>
      <c r="J842">
        <f t="shared" si="26"/>
        <v>93426</v>
      </c>
      <c r="K842" t="s">
        <v>107</v>
      </c>
      <c r="L842">
        <v>1190</v>
      </c>
      <c r="M842">
        <v>1190</v>
      </c>
      <c r="N842">
        <f t="shared" si="27"/>
        <v>346290</v>
      </c>
      <c r="O842" t="s">
        <v>268</v>
      </c>
    </row>
    <row r="843" spans="1:15" hidden="1" x14ac:dyDescent="0.3">
      <c r="A843" t="s">
        <v>123</v>
      </c>
      <c r="B843" t="s">
        <v>237</v>
      </c>
      <c r="C843" t="s">
        <v>13</v>
      </c>
      <c r="D843" t="s">
        <v>124</v>
      </c>
      <c r="E843">
        <v>1510</v>
      </c>
      <c r="F843">
        <v>1510</v>
      </c>
      <c r="G843">
        <v>5504</v>
      </c>
      <c r="H843">
        <v>316</v>
      </c>
      <c r="I843">
        <v>34.799999999999997</v>
      </c>
      <c r="J843">
        <f t="shared" si="26"/>
        <v>52547.999999999993</v>
      </c>
      <c r="K843" t="s">
        <v>107</v>
      </c>
      <c r="L843">
        <v>539</v>
      </c>
      <c r="M843">
        <v>539</v>
      </c>
      <c r="N843">
        <f t="shared" si="27"/>
        <v>170324</v>
      </c>
      <c r="O843" t="s">
        <v>268</v>
      </c>
    </row>
    <row r="844" spans="1:15" hidden="1" x14ac:dyDescent="0.3">
      <c r="A844" t="s">
        <v>125</v>
      </c>
      <c r="B844" t="s">
        <v>237</v>
      </c>
      <c r="C844" t="s">
        <v>13</v>
      </c>
      <c r="D844" t="s">
        <v>126</v>
      </c>
      <c r="E844">
        <v>2955</v>
      </c>
      <c r="F844">
        <v>2955</v>
      </c>
      <c r="G844">
        <v>6317</v>
      </c>
      <c r="H844">
        <v>330</v>
      </c>
      <c r="I844">
        <v>29.8</v>
      </c>
      <c r="J844">
        <f t="shared" si="26"/>
        <v>88059</v>
      </c>
      <c r="K844" t="s">
        <v>116</v>
      </c>
      <c r="L844">
        <v>973</v>
      </c>
      <c r="M844">
        <v>973</v>
      </c>
      <c r="N844">
        <f t="shared" si="27"/>
        <v>321090</v>
      </c>
      <c r="O844" t="s">
        <v>268</v>
      </c>
    </row>
    <row r="845" spans="1:15" x14ac:dyDescent="0.3">
      <c r="A845" t="s">
        <v>263</v>
      </c>
      <c r="B845" t="s">
        <v>237</v>
      </c>
      <c r="C845" t="s">
        <v>13</v>
      </c>
      <c r="D845" t="s">
        <v>264</v>
      </c>
      <c r="E845">
        <v>0</v>
      </c>
      <c r="J845">
        <f t="shared" si="26"/>
        <v>0</v>
      </c>
      <c r="K845" t="s">
        <v>29</v>
      </c>
      <c r="L845">
        <v>0</v>
      </c>
      <c r="N845">
        <f t="shared" si="27"/>
        <v>0</v>
      </c>
      <c r="O845" t="s">
        <v>268</v>
      </c>
    </row>
    <row r="846" spans="1:15" x14ac:dyDescent="0.3">
      <c r="A846" t="s">
        <v>265</v>
      </c>
      <c r="B846" t="s">
        <v>237</v>
      </c>
      <c r="C846" t="s">
        <v>13</v>
      </c>
      <c r="D846" t="s">
        <v>266</v>
      </c>
      <c r="E846">
        <v>0</v>
      </c>
      <c r="G846">
        <v>24</v>
      </c>
      <c r="J846">
        <f t="shared" si="26"/>
        <v>0</v>
      </c>
      <c r="K846" t="s">
        <v>129</v>
      </c>
      <c r="L846">
        <v>0</v>
      </c>
      <c r="N846">
        <f t="shared" si="27"/>
        <v>0</v>
      </c>
      <c r="O846" t="s">
        <v>268</v>
      </c>
    </row>
    <row r="847" spans="1:15" x14ac:dyDescent="0.3">
      <c r="A847" t="s">
        <v>127</v>
      </c>
      <c r="B847" t="s">
        <v>237</v>
      </c>
      <c r="C847" t="s">
        <v>13</v>
      </c>
      <c r="D847" t="s">
        <v>128</v>
      </c>
      <c r="E847">
        <v>0</v>
      </c>
      <c r="J847">
        <f t="shared" si="26"/>
        <v>0</v>
      </c>
      <c r="K847" t="s">
        <v>129</v>
      </c>
      <c r="L847">
        <v>0</v>
      </c>
      <c r="N847">
        <f t="shared" si="27"/>
        <v>0</v>
      </c>
      <c r="O847" t="s">
        <v>268</v>
      </c>
    </row>
    <row r="848" spans="1:15" hidden="1" x14ac:dyDescent="0.3">
      <c r="A848" t="s">
        <v>130</v>
      </c>
      <c r="B848" t="s">
        <v>237</v>
      </c>
      <c r="C848" t="s">
        <v>13</v>
      </c>
      <c r="D848" t="s">
        <v>131</v>
      </c>
      <c r="E848">
        <v>1205</v>
      </c>
      <c r="F848">
        <v>1205</v>
      </c>
      <c r="G848">
        <v>2655</v>
      </c>
      <c r="H848">
        <v>304</v>
      </c>
      <c r="I848">
        <v>25</v>
      </c>
      <c r="J848">
        <f t="shared" si="26"/>
        <v>30125</v>
      </c>
      <c r="K848" t="s">
        <v>129</v>
      </c>
      <c r="L848">
        <v>510</v>
      </c>
      <c r="M848">
        <v>510</v>
      </c>
      <c r="N848">
        <f t="shared" si="27"/>
        <v>155040</v>
      </c>
      <c r="O848" t="s">
        <v>268</v>
      </c>
    </row>
    <row r="849" spans="1:15" hidden="1" x14ac:dyDescent="0.3">
      <c r="A849" t="s">
        <v>132</v>
      </c>
      <c r="B849" t="s">
        <v>237</v>
      </c>
      <c r="C849" t="s">
        <v>13</v>
      </c>
      <c r="D849" t="s">
        <v>133</v>
      </c>
      <c r="E849">
        <v>2660</v>
      </c>
      <c r="F849">
        <v>2660</v>
      </c>
      <c r="G849">
        <v>3290</v>
      </c>
      <c r="H849">
        <v>328</v>
      </c>
      <c r="I849">
        <v>31</v>
      </c>
      <c r="J849">
        <f t="shared" si="26"/>
        <v>82460</v>
      </c>
      <c r="K849" t="s">
        <v>129</v>
      </c>
      <c r="L849">
        <v>894</v>
      </c>
      <c r="M849">
        <v>894</v>
      </c>
      <c r="N849">
        <f t="shared" si="27"/>
        <v>293232</v>
      </c>
      <c r="O849" t="s">
        <v>268</v>
      </c>
    </row>
    <row r="850" spans="1:15" hidden="1" x14ac:dyDescent="0.3">
      <c r="A850" t="s">
        <v>134</v>
      </c>
      <c r="B850" t="s">
        <v>237</v>
      </c>
      <c r="C850" t="s">
        <v>13</v>
      </c>
      <c r="D850" t="s">
        <v>135</v>
      </c>
      <c r="E850">
        <v>2520</v>
      </c>
      <c r="F850">
        <v>2520</v>
      </c>
      <c r="G850">
        <v>2258</v>
      </c>
      <c r="H850">
        <v>320</v>
      </c>
      <c r="I850">
        <v>30.4</v>
      </c>
      <c r="J850">
        <f t="shared" si="26"/>
        <v>76608</v>
      </c>
      <c r="K850" t="s">
        <v>129</v>
      </c>
      <c r="L850">
        <v>864</v>
      </c>
      <c r="M850">
        <v>864</v>
      </c>
      <c r="N850">
        <f t="shared" si="27"/>
        <v>276480</v>
      </c>
      <c r="O850" t="s">
        <v>268</v>
      </c>
    </row>
    <row r="851" spans="1:15" hidden="1" x14ac:dyDescent="0.3">
      <c r="A851" t="s">
        <v>136</v>
      </c>
      <c r="B851" t="s">
        <v>237</v>
      </c>
      <c r="C851" t="s">
        <v>13</v>
      </c>
      <c r="D851" t="s">
        <v>137</v>
      </c>
      <c r="E851">
        <v>115</v>
      </c>
      <c r="F851">
        <v>115</v>
      </c>
      <c r="G851">
        <v>35</v>
      </c>
      <c r="I851">
        <v>27.8</v>
      </c>
      <c r="J851">
        <f t="shared" si="26"/>
        <v>3197</v>
      </c>
      <c r="K851" t="s">
        <v>129</v>
      </c>
      <c r="L851">
        <v>0</v>
      </c>
      <c r="N851">
        <f t="shared" si="27"/>
        <v>0</v>
      </c>
      <c r="O851" t="s">
        <v>268</v>
      </c>
    </row>
    <row r="852" spans="1:15" hidden="1" x14ac:dyDescent="0.3">
      <c r="A852" t="s">
        <v>138</v>
      </c>
      <c r="B852" t="s">
        <v>237</v>
      </c>
      <c r="C852" t="s">
        <v>13</v>
      </c>
      <c r="D852" t="s">
        <v>139</v>
      </c>
      <c r="E852">
        <v>2160</v>
      </c>
      <c r="F852">
        <v>2160</v>
      </c>
      <c r="G852">
        <v>4995</v>
      </c>
      <c r="H852">
        <v>206</v>
      </c>
      <c r="I852">
        <v>26.6</v>
      </c>
      <c r="J852">
        <f t="shared" si="26"/>
        <v>57456</v>
      </c>
      <c r="K852" t="s">
        <v>140</v>
      </c>
      <c r="L852">
        <v>994</v>
      </c>
      <c r="M852">
        <v>994</v>
      </c>
      <c r="N852">
        <f t="shared" si="27"/>
        <v>204764</v>
      </c>
      <c r="O852" t="s">
        <v>268</v>
      </c>
    </row>
    <row r="853" spans="1:15" hidden="1" x14ac:dyDescent="0.3">
      <c r="A853" t="s">
        <v>141</v>
      </c>
      <c r="B853" t="s">
        <v>237</v>
      </c>
      <c r="C853" t="s">
        <v>13</v>
      </c>
      <c r="D853" t="s">
        <v>142</v>
      </c>
      <c r="E853">
        <v>800</v>
      </c>
      <c r="F853">
        <v>800</v>
      </c>
      <c r="G853">
        <v>1579</v>
      </c>
      <c r="H853">
        <v>479</v>
      </c>
      <c r="I853">
        <v>40.799999999999997</v>
      </c>
      <c r="J853">
        <f t="shared" si="26"/>
        <v>32639.999999999996</v>
      </c>
      <c r="K853" t="s">
        <v>143</v>
      </c>
      <c r="L853">
        <v>318</v>
      </c>
      <c r="M853">
        <v>318</v>
      </c>
      <c r="N853">
        <f t="shared" si="27"/>
        <v>152322</v>
      </c>
      <c r="O853" t="s">
        <v>268</v>
      </c>
    </row>
    <row r="854" spans="1:15" x14ac:dyDescent="0.3">
      <c r="A854" t="s">
        <v>144</v>
      </c>
      <c r="B854" t="s">
        <v>237</v>
      </c>
      <c r="C854" t="s">
        <v>13</v>
      </c>
      <c r="D854" t="s">
        <v>145</v>
      </c>
      <c r="E854">
        <v>0</v>
      </c>
      <c r="G854">
        <v>26</v>
      </c>
      <c r="J854">
        <f t="shared" si="26"/>
        <v>0</v>
      </c>
      <c r="K854" t="s">
        <v>143</v>
      </c>
      <c r="L854">
        <v>0</v>
      </c>
      <c r="N854">
        <f t="shared" si="27"/>
        <v>0</v>
      </c>
      <c r="O854" t="s">
        <v>268</v>
      </c>
    </row>
    <row r="855" spans="1:15" hidden="1" x14ac:dyDescent="0.3">
      <c r="A855" t="s">
        <v>146</v>
      </c>
      <c r="B855" t="s">
        <v>237</v>
      </c>
      <c r="C855" t="s">
        <v>13</v>
      </c>
      <c r="D855" t="s">
        <v>147</v>
      </c>
      <c r="E855">
        <v>1500</v>
      </c>
      <c r="F855">
        <v>1500</v>
      </c>
      <c r="G855">
        <v>4497</v>
      </c>
      <c r="H855">
        <v>160</v>
      </c>
      <c r="I855">
        <v>18.2</v>
      </c>
      <c r="J855">
        <f t="shared" si="26"/>
        <v>27300</v>
      </c>
      <c r="K855" t="s">
        <v>148</v>
      </c>
      <c r="L855">
        <v>726</v>
      </c>
      <c r="M855">
        <v>726</v>
      </c>
      <c r="N855">
        <f t="shared" si="27"/>
        <v>116160</v>
      </c>
      <c r="O855" t="s">
        <v>268</v>
      </c>
    </row>
    <row r="856" spans="1:15" hidden="1" x14ac:dyDescent="0.3">
      <c r="A856" t="s">
        <v>149</v>
      </c>
      <c r="B856" t="s">
        <v>237</v>
      </c>
      <c r="C856" t="s">
        <v>13</v>
      </c>
      <c r="D856" t="s">
        <v>150</v>
      </c>
      <c r="E856">
        <v>1070</v>
      </c>
      <c r="F856">
        <v>1070</v>
      </c>
      <c r="G856">
        <v>5669</v>
      </c>
      <c r="H856">
        <v>167</v>
      </c>
      <c r="I856">
        <v>17.7</v>
      </c>
      <c r="J856">
        <f t="shared" si="26"/>
        <v>18939</v>
      </c>
      <c r="K856" t="s">
        <v>148</v>
      </c>
      <c r="L856">
        <v>494</v>
      </c>
      <c r="M856">
        <v>494</v>
      </c>
      <c r="N856">
        <f t="shared" si="27"/>
        <v>82498</v>
      </c>
      <c r="O856" t="s">
        <v>268</v>
      </c>
    </row>
    <row r="857" spans="1:15" hidden="1" x14ac:dyDescent="0.3">
      <c r="A857" t="s">
        <v>151</v>
      </c>
      <c r="B857" t="s">
        <v>237</v>
      </c>
      <c r="C857" t="s">
        <v>13</v>
      </c>
      <c r="D857" t="s">
        <v>152</v>
      </c>
      <c r="E857">
        <v>1620</v>
      </c>
      <c r="F857">
        <v>1620</v>
      </c>
      <c r="G857">
        <v>5249</v>
      </c>
      <c r="H857">
        <v>176</v>
      </c>
      <c r="I857">
        <v>21.3</v>
      </c>
      <c r="J857">
        <f t="shared" si="26"/>
        <v>34506</v>
      </c>
      <c r="K857" t="s">
        <v>148</v>
      </c>
      <c r="L857">
        <v>810</v>
      </c>
      <c r="M857">
        <v>810</v>
      </c>
      <c r="N857">
        <f t="shared" si="27"/>
        <v>142560</v>
      </c>
      <c r="O857" t="s">
        <v>268</v>
      </c>
    </row>
    <row r="858" spans="1:15" hidden="1" x14ac:dyDescent="0.3">
      <c r="A858" t="s">
        <v>153</v>
      </c>
      <c r="B858" t="s">
        <v>237</v>
      </c>
      <c r="C858" t="s">
        <v>13</v>
      </c>
      <c r="D858" t="s">
        <v>154</v>
      </c>
      <c r="E858">
        <v>2005</v>
      </c>
      <c r="F858">
        <v>2005</v>
      </c>
      <c r="G858">
        <v>3514</v>
      </c>
      <c r="H858">
        <v>204</v>
      </c>
      <c r="I858">
        <v>21.4</v>
      </c>
      <c r="J858">
        <f t="shared" si="26"/>
        <v>42907</v>
      </c>
      <c r="K858" t="s">
        <v>148</v>
      </c>
      <c r="L858">
        <v>853</v>
      </c>
      <c r="M858">
        <v>853</v>
      </c>
      <c r="N858">
        <f t="shared" si="27"/>
        <v>174012</v>
      </c>
      <c r="O858" t="s">
        <v>268</v>
      </c>
    </row>
    <row r="859" spans="1:15" hidden="1" x14ac:dyDescent="0.3">
      <c r="A859" t="s">
        <v>155</v>
      </c>
      <c r="B859" t="s">
        <v>237</v>
      </c>
      <c r="C859" t="s">
        <v>13</v>
      </c>
      <c r="D859" t="s">
        <v>156</v>
      </c>
      <c r="E859">
        <v>2425</v>
      </c>
      <c r="F859">
        <v>2425</v>
      </c>
      <c r="G859">
        <v>4489</v>
      </c>
      <c r="H859">
        <v>221</v>
      </c>
      <c r="I859">
        <v>28.2</v>
      </c>
      <c r="J859">
        <f t="shared" si="26"/>
        <v>68385</v>
      </c>
      <c r="K859" t="s">
        <v>148</v>
      </c>
      <c r="L859">
        <v>1170</v>
      </c>
      <c r="M859">
        <v>1170</v>
      </c>
      <c r="N859">
        <f t="shared" si="27"/>
        <v>258570</v>
      </c>
      <c r="O859" t="s">
        <v>268</v>
      </c>
    </row>
    <row r="860" spans="1:15" hidden="1" x14ac:dyDescent="0.3">
      <c r="A860" t="s">
        <v>157</v>
      </c>
      <c r="B860" t="s">
        <v>237</v>
      </c>
      <c r="C860" t="s">
        <v>13</v>
      </c>
      <c r="D860" t="s">
        <v>158</v>
      </c>
      <c r="E860">
        <v>1365</v>
      </c>
      <c r="F860">
        <v>1365</v>
      </c>
      <c r="G860">
        <v>6758</v>
      </c>
      <c r="H860">
        <v>161</v>
      </c>
      <c r="I860">
        <v>16.899999999999999</v>
      </c>
      <c r="J860">
        <f t="shared" si="26"/>
        <v>23068.499999999996</v>
      </c>
      <c r="K860" t="s">
        <v>140</v>
      </c>
      <c r="L860">
        <v>555</v>
      </c>
      <c r="M860">
        <v>555</v>
      </c>
      <c r="N860">
        <f t="shared" si="27"/>
        <v>89355</v>
      </c>
      <c r="O860" t="s">
        <v>268</v>
      </c>
    </row>
    <row r="861" spans="1:15" hidden="1" x14ac:dyDescent="0.3">
      <c r="A861" t="s">
        <v>159</v>
      </c>
      <c r="B861" t="s">
        <v>237</v>
      </c>
      <c r="C861" t="s">
        <v>13</v>
      </c>
      <c r="D861" t="s">
        <v>160</v>
      </c>
      <c r="E861">
        <v>1705</v>
      </c>
      <c r="F861">
        <v>1705</v>
      </c>
      <c r="G861">
        <v>6953</v>
      </c>
      <c r="H861">
        <v>156</v>
      </c>
      <c r="I861">
        <v>15.6</v>
      </c>
      <c r="J861">
        <f t="shared" si="26"/>
        <v>26598</v>
      </c>
      <c r="K861" t="s">
        <v>140</v>
      </c>
      <c r="L861">
        <v>768</v>
      </c>
      <c r="M861">
        <v>768</v>
      </c>
      <c r="N861">
        <f t="shared" si="27"/>
        <v>119808</v>
      </c>
      <c r="O861" t="s">
        <v>268</v>
      </c>
    </row>
    <row r="862" spans="1:15" hidden="1" x14ac:dyDescent="0.3">
      <c r="A862" t="s">
        <v>161</v>
      </c>
      <c r="B862" t="s">
        <v>237</v>
      </c>
      <c r="C862" t="s">
        <v>13</v>
      </c>
      <c r="D862" t="s">
        <v>162</v>
      </c>
      <c r="E862">
        <v>1265</v>
      </c>
      <c r="F862">
        <v>1265</v>
      </c>
      <c r="G862">
        <v>5821</v>
      </c>
      <c r="H862">
        <v>165</v>
      </c>
      <c r="I862">
        <v>16.100000000000001</v>
      </c>
      <c r="J862">
        <f t="shared" si="26"/>
        <v>20366.5</v>
      </c>
      <c r="K862" t="s">
        <v>140</v>
      </c>
      <c r="L862">
        <v>473</v>
      </c>
      <c r="M862">
        <v>473</v>
      </c>
      <c r="N862">
        <f t="shared" si="27"/>
        <v>78045</v>
      </c>
      <c r="O862" t="s">
        <v>268</v>
      </c>
    </row>
    <row r="863" spans="1:15" hidden="1" x14ac:dyDescent="0.3">
      <c r="A863" t="s">
        <v>163</v>
      </c>
      <c r="B863" t="s">
        <v>237</v>
      </c>
      <c r="C863" t="s">
        <v>13</v>
      </c>
      <c r="D863" t="s">
        <v>164</v>
      </c>
      <c r="E863">
        <v>1185</v>
      </c>
      <c r="F863">
        <v>1185</v>
      </c>
      <c r="G863">
        <v>4836</v>
      </c>
      <c r="H863">
        <v>153</v>
      </c>
      <c r="I863">
        <v>18.399999999999999</v>
      </c>
      <c r="J863">
        <f t="shared" si="26"/>
        <v>21804</v>
      </c>
      <c r="K863" t="s">
        <v>140</v>
      </c>
      <c r="L863">
        <v>430</v>
      </c>
      <c r="M863">
        <v>430</v>
      </c>
      <c r="N863">
        <f t="shared" si="27"/>
        <v>65790</v>
      </c>
      <c r="O863" t="s">
        <v>268</v>
      </c>
    </row>
    <row r="864" spans="1:15" hidden="1" x14ac:dyDescent="0.3">
      <c r="A864" t="s">
        <v>165</v>
      </c>
      <c r="B864" t="s">
        <v>237</v>
      </c>
      <c r="C864" t="s">
        <v>13</v>
      </c>
      <c r="D864" t="s">
        <v>166</v>
      </c>
      <c r="E864">
        <v>1515</v>
      </c>
      <c r="F864">
        <v>1515</v>
      </c>
      <c r="G864">
        <v>3004</v>
      </c>
      <c r="H864">
        <v>228</v>
      </c>
      <c r="I864">
        <v>25.5</v>
      </c>
      <c r="J864">
        <f t="shared" si="26"/>
        <v>38632.5</v>
      </c>
      <c r="K864" t="s">
        <v>140</v>
      </c>
      <c r="L864">
        <v>761</v>
      </c>
      <c r="M864">
        <v>761</v>
      </c>
      <c r="N864">
        <f t="shared" si="27"/>
        <v>173508</v>
      </c>
      <c r="O864" t="s">
        <v>268</v>
      </c>
    </row>
    <row r="865" spans="1:15" hidden="1" x14ac:dyDescent="0.3">
      <c r="A865" t="s">
        <v>167</v>
      </c>
      <c r="B865" t="s">
        <v>237</v>
      </c>
      <c r="C865" t="s">
        <v>13</v>
      </c>
      <c r="D865" t="s">
        <v>168</v>
      </c>
      <c r="E865">
        <v>545</v>
      </c>
      <c r="F865">
        <v>545</v>
      </c>
      <c r="G865">
        <v>1667</v>
      </c>
      <c r="H865">
        <v>153</v>
      </c>
      <c r="I865">
        <v>20</v>
      </c>
      <c r="J865">
        <f t="shared" si="26"/>
        <v>10900</v>
      </c>
      <c r="K865" t="s">
        <v>140</v>
      </c>
      <c r="L865">
        <v>326</v>
      </c>
      <c r="M865">
        <v>326</v>
      </c>
      <c r="N865">
        <f t="shared" si="27"/>
        <v>49878</v>
      </c>
      <c r="O865" t="s">
        <v>268</v>
      </c>
    </row>
    <row r="866" spans="1:15" x14ac:dyDescent="0.3">
      <c r="A866" t="s">
        <v>169</v>
      </c>
      <c r="B866" t="s">
        <v>237</v>
      </c>
      <c r="C866" t="s">
        <v>13</v>
      </c>
      <c r="D866" t="s">
        <v>170</v>
      </c>
      <c r="E866">
        <v>0</v>
      </c>
      <c r="J866">
        <f t="shared" si="26"/>
        <v>0</v>
      </c>
      <c r="K866" t="s">
        <v>140</v>
      </c>
      <c r="L866">
        <v>0</v>
      </c>
      <c r="N866">
        <f t="shared" si="27"/>
        <v>0</v>
      </c>
      <c r="O866" t="s">
        <v>268</v>
      </c>
    </row>
    <row r="867" spans="1:15" hidden="1" x14ac:dyDescent="0.3">
      <c r="A867" t="s">
        <v>267</v>
      </c>
      <c r="B867" t="s">
        <v>237</v>
      </c>
      <c r="C867" t="s">
        <v>13</v>
      </c>
      <c r="D867" t="s">
        <v>172</v>
      </c>
      <c r="E867">
        <v>530</v>
      </c>
      <c r="F867">
        <v>530</v>
      </c>
      <c r="G867">
        <v>1284</v>
      </c>
      <c r="H867">
        <v>280</v>
      </c>
      <c r="I867">
        <v>35.799999999999997</v>
      </c>
      <c r="J867">
        <f t="shared" si="26"/>
        <v>18974</v>
      </c>
      <c r="K867" t="s">
        <v>173</v>
      </c>
      <c r="L867">
        <v>254</v>
      </c>
      <c r="M867">
        <v>254</v>
      </c>
      <c r="N867">
        <f t="shared" si="27"/>
        <v>71120</v>
      </c>
      <c r="O867" t="s">
        <v>268</v>
      </c>
    </row>
    <row r="868" spans="1:15" hidden="1" x14ac:dyDescent="0.3">
      <c r="A868" t="s">
        <v>174</v>
      </c>
      <c r="B868" t="s">
        <v>237</v>
      </c>
      <c r="C868" t="s">
        <v>13</v>
      </c>
      <c r="D868" t="s">
        <v>175</v>
      </c>
      <c r="E868">
        <v>2415</v>
      </c>
      <c r="F868">
        <v>2415</v>
      </c>
      <c r="G868">
        <v>7412</v>
      </c>
      <c r="H868">
        <v>183</v>
      </c>
      <c r="I868">
        <v>24.2</v>
      </c>
      <c r="J868">
        <f t="shared" si="26"/>
        <v>58443</v>
      </c>
      <c r="K868" t="s">
        <v>176</v>
      </c>
      <c r="L868">
        <v>1222</v>
      </c>
      <c r="M868">
        <v>1222</v>
      </c>
      <c r="N868">
        <f t="shared" si="27"/>
        <v>223626</v>
      </c>
      <c r="O868" t="s">
        <v>268</v>
      </c>
    </row>
    <row r="869" spans="1:15" hidden="1" x14ac:dyDescent="0.3">
      <c r="A869" t="s">
        <v>177</v>
      </c>
      <c r="B869" t="s">
        <v>237</v>
      </c>
      <c r="C869" t="s">
        <v>13</v>
      </c>
      <c r="D869" t="s">
        <v>178</v>
      </c>
      <c r="E869">
        <v>1120</v>
      </c>
      <c r="F869">
        <v>1120</v>
      </c>
      <c r="G869">
        <v>1747</v>
      </c>
      <c r="H869">
        <v>235</v>
      </c>
      <c r="I869">
        <v>28.4</v>
      </c>
      <c r="J869">
        <f t="shared" si="26"/>
        <v>31808</v>
      </c>
      <c r="K869" t="s">
        <v>176</v>
      </c>
      <c r="L869">
        <v>505</v>
      </c>
      <c r="M869">
        <v>505</v>
      </c>
      <c r="N869">
        <f t="shared" si="27"/>
        <v>118675</v>
      </c>
      <c r="O869" t="s">
        <v>268</v>
      </c>
    </row>
    <row r="870" spans="1:15" hidden="1" x14ac:dyDescent="0.3">
      <c r="A870" t="s">
        <v>179</v>
      </c>
      <c r="B870" t="s">
        <v>237</v>
      </c>
      <c r="C870" t="s">
        <v>13</v>
      </c>
      <c r="D870" t="s">
        <v>180</v>
      </c>
      <c r="E870">
        <v>1425</v>
      </c>
      <c r="F870">
        <v>1425</v>
      </c>
      <c r="G870">
        <v>7264</v>
      </c>
      <c r="H870">
        <v>194</v>
      </c>
      <c r="I870">
        <v>25.2</v>
      </c>
      <c r="J870">
        <f t="shared" si="26"/>
        <v>35910</v>
      </c>
      <c r="K870" t="s">
        <v>176</v>
      </c>
      <c r="L870">
        <v>630</v>
      </c>
      <c r="M870">
        <v>630</v>
      </c>
      <c r="N870">
        <f t="shared" si="27"/>
        <v>122220</v>
      </c>
      <c r="O870" t="s">
        <v>268</v>
      </c>
    </row>
    <row r="871" spans="1:15" hidden="1" x14ac:dyDescent="0.3">
      <c r="A871" t="s">
        <v>181</v>
      </c>
      <c r="B871" t="s">
        <v>237</v>
      </c>
      <c r="C871" t="s">
        <v>13</v>
      </c>
      <c r="D871" t="s">
        <v>182</v>
      </c>
      <c r="E871">
        <v>2020</v>
      </c>
      <c r="F871">
        <v>2020</v>
      </c>
      <c r="G871">
        <v>6968</v>
      </c>
      <c r="H871">
        <v>195</v>
      </c>
      <c r="I871">
        <v>24.2</v>
      </c>
      <c r="J871">
        <f t="shared" si="26"/>
        <v>48884</v>
      </c>
      <c r="K871" t="s">
        <v>176</v>
      </c>
      <c r="L871">
        <v>884</v>
      </c>
      <c r="M871">
        <v>884</v>
      </c>
      <c r="N871">
        <f t="shared" si="27"/>
        <v>172380</v>
      </c>
      <c r="O871" t="s">
        <v>268</v>
      </c>
    </row>
    <row r="872" spans="1:15" hidden="1" x14ac:dyDescent="0.3">
      <c r="A872" t="s">
        <v>183</v>
      </c>
      <c r="B872" t="s">
        <v>237</v>
      </c>
      <c r="C872" t="s">
        <v>13</v>
      </c>
      <c r="D872" t="s">
        <v>184</v>
      </c>
      <c r="E872">
        <v>1800</v>
      </c>
      <c r="F872">
        <v>1800</v>
      </c>
      <c r="G872">
        <v>6763</v>
      </c>
      <c r="H872">
        <v>217</v>
      </c>
      <c r="I872">
        <v>25.6</v>
      </c>
      <c r="J872">
        <f t="shared" si="26"/>
        <v>46080</v>
      </c>
      <c r="K872" t="s">
        <v>173</v>
      </c>
      <c r="L872">
        <v>776</v>
      </c>
      <c r="M872">
        <v>776</v>
      </c>
      <c r="N872">
        <f t="shared" si="27"/>
        <v>168392</v>
      </c>
      <c r="O872" t="s">
        <v>268</v>
      </c>
    </row>
    <row r="873" spans="1:15" hidden="1" x14ac:dyDescent="0.3">
      <c r="A873" t="s">
        <v>185</v>
      </c>
      <c r="B873" t="s">
        <v>237</v>
      </c>
      <c r="C873" t="s">
        <v>13</v>
      </c>
      <c r="D873" t="s">
        <v>186</v>
      </c>
      <c r="E873">
        <v>2230</v>
      </c>
      <c r="F873">
        <v>2230</v>
      </c>
      <c r="G873">
        <v>6276</v>
      </c>
      <c r="H873">
        <v>263</v>
      </c>
      <c r="I873">
        <v>30.8</v>
      </c>
      <c r="J873">
        <f t="shared" si="26"/>
        <v>68684</v>
      </c>
      <c r="K873" t="s">
        <v>173</v>
      </c>
      <c r="L873">
        <v>825</v>
      </c>
      <c r="M873">
        <v>825</v>
      </c>
      <c r="N873">
        <f t="shared" si="27"/>
        <v>216975</v>
      </c>
      <c r="O873" t="s">
        <v>268</v>
      </c>
    </row>
    <row r="874" spans="1:15" hidden="1" x14ac:dyDescent="0.3">
      <c r="A874" t="s">
        <v>187</v>
      </c>
      <c r="B874" t="s">
        <v>237</v>
      </c>
      <c r="C874" t="s">
        <v>13</v>
      </c>
      <c r="D874" t="s">
        <v>188</v>
      </c>
      <c r="E874">
        <v>2355</v>
      </c>
      <c r="F874">
        <v>2355</v>
      </c>
      <c r="G874">
        <v>6770</v>
      </c>
      <c r="H874">
        <v>242</v>
      </c>
      <c r="I874">
        <v>27</v>
      </c>
      <c r="J874">
        <f t="shared" si="26"/>
        <v>63585</v>
      </c>
      <c r="K874" t="s">
        <v>173</v>
      </c>
      <c r="L874">
        <v>904</v>
      </c>
      <c r="M874">
        <v>904</v>
      </c>
      <c r="N874">
        <f t="shared" si="27"/>
        <v>218768</v>
      </c>
      <c r="O874" t="s">
        <v>268</v>
      </c>
    </row>
    <row r="875" spans="1:15" hidden="1" x14ac:dyDescent="0.3">
      <c r="A875" t="s">
        <v>189</v>
      </c>
      <c r="B875" t="s">
        <v>237</v>
      </c>
      <c r="C875" t="s">
        <v>13</v>
      </c>
      <c r="D875" t="s">
        <v>190</v>
      </c>
      <c r="E875">
        <v>2840</v>
      </c>
      <c r="F875">
        <v>2840</v>
      </c>
      <c r="G875">
        <v>5447</v>
      </c>
      <c r="H875">
        <v>292</v>
      </c>
      <c r="I875">
        <v>33.700000000000003</v>
      </c>
      <c r="J875">
        <f t="shared" si="26"/>
        <v>95708.000000000015</v>
      </c>
      <c r="K875" t="s">
        <v>173</v>
      </c>
      <c r="L875">
        <v>1147</v>
      </c>
      <c r="M875">
        <v>1147</v>
      </c>
      <c r="N875">
        <f t="shared" si="27"/>
        <v>334924</v>
      </c>
      <c r="O875" t="s">
        <v>268</v>
      </c>
    </row>
    <row r="876" spans="1:15" x14ac:dyDescent="0.3">
      <c r="A876" t="s">
        <v>191</v>
      </c>
      <c r="B876" t="s">
        <v>237</v>
      </c>
      <c r="C876" t="s">
        <v>13</v>
      </c>
      <c r="D876" t="s">
        <v>192</v>
      </c>
      <c r="E876">
        <v>0</v>
      </c>
      <c r="G876">
        <v>26</v>
      </c>
      <c r="J876">
        <f t="shared" si="26"/>
        <v>0</v>
      </c>
      <c r="K876" t="s">
        <v>193</v>
      </c>
      <c r="L876">
        <v>0</v>
      </c>
      <c r="N876">
        <f t="shared" si="27"/>
        <v>0</v>
      </c>
      <c r="O876" t="s">
        <v>268</v>
      </c>
    </row>
    <row r="877" spans="1:15" x14ac:dyDescent="0.3">
      <c r="A877" t="s">
        <v>194</v>
      </c>
      <c r="B877" t="s">
        <v>237</v>
      </c>
      <c r="C877" t="s">
        <v>13</v>
      </c>
      <c r="D877" t="s">
        <v>195</v>
      </c>
      <c r="E877">
        <v>0</v>
      </c>
      <c r="G877">
        <v>93</v>
      </c>
      <c r="J877">
        <f t="shared" si="26"/>
        <v>0</v>
      </c>
      <c r="K877" t="s">
        <v>176</v>
      </c>
      <c r="L877">
        <v>0</v>
      </c>
      <c r="N877">
        <f t="shared" si="27"/>
        <v>0</v>
      </c>
      <c r="O877" t="s">
        <v>268</v>
      </c>
    </row>
    <row r="878" spans="1:15" hidden="1" x14ac:dyDescent="0.3">
      <c r="A878" t="s">
        <v>196</v>
      </c>
      <c r="B878" t="s">
        <v>237</v>
      </c>
      <c r="C878" t="s">
        <v>13</v>
      </c>
      <c r="D878" t="s">
        <v>197</v>
      </c>
      <c r="E878">
        <v>3040</v>
      </c>
      <c r="F878">
        <v>3040</v>
      </c>
      <c r="G878">
        <v>6002</v>
      </c>
      <c r="H878">
        <v>163</v>
      </c>
      <c r="I878">
        <v>22.9</v>
      </c>
      <c r="J878">
        <f t="shared" si="26"/>
        <v>69616</v>
      </c>
      <c r="K878" t="s">
        <v>198</v>
      </c>
      <c r="L878">
        <v>1559</v>
      </c>
      <c r="M878">
        <v>1559</v>
      </c>
      <c r="N878">
        <f t="shared" si="27"/>
        <v>254117</v>
      </c>
      <c r="O878" t="s">
        <v>268</v>
      </c>
    </row>
    <row r="879" spans="1:15" hidden="1" x14ac:dyDescent="0.3">
      <c r="A879" t="s">
        <v>199</v>
      </c>
      <c r="B879" t="s">
        <v>237</v>
      </c>
      <c r="C879" t="s">
        <v>13</v>
      </c>
      <c r="D879" t="s">
        <v>200</v>
      </c>
      <c r="E879">
        <v>2745</v>
      </c>
      <c r="F879">
        <v>2745</v>
      </c>
      <c r="G879">
        <v>5641</v>
      </c>
      <c r="H879">
        <v>234</v>
      </c>
      <c r="I879">
        <v>42.3</v>
      </c>
      <c r="J879">
        <f t="shared" si="26"/>
        <v>116113.49999999999</v>
      </c>
      <c r="K879" t="s">
        <v>198</v>
      </c>
      <c r="L879">
        <v>1660</v>
      </c>
      <c r="M879">
        <v>1660</v>
      </c>
      <c r="N879">
        <f t="shared" si="27"/>
        <v>388440</v>
      </c>
      <c r="O879" t="s">
        <v>268</v>
      </c>
    </row>
    <row r="880" spans="1:15" x14ac:dyDescent="0.3">
      <c r="A880" t="s">
        <v>201</v>
      </c>
      <c r="B880" t="s">
        <v>237</v>
      </c>
      <c r="C880" t="s">
        <v>13</v>
      </c>
      <c r="D880" t="s">
        <v>202</v>
      </c>
      <c r="E880">
        <v>0</v>
      </c>
      <c r="J880">
        <f t="shared" si="26"/>
        <v>0</v>
      </c>
      <c r="K880" t="s">
        <v>198</v>
      </c>
      <c r="L880">
        <v>0</v>
      </c>
      <c r="N880">
        <f t="shared" si="27"/>
        <v>0</v>
      </c>
      <c r="O880" t="s">
        <v>268</v>
      </c>
    </row>
    <row r="881" spans="1:15" hidden="1" x14ac:dyDescent="0.3">
      <c r="A881" t="s">
        <v>203</v>
      </c>
      <c r="B881" t="s">
        <v>237</v>
      </c>
      <c r="C881" t="s">
        <v>13</v>
      </c>
      <c r="D881" t="s">
        <v>204</v>
      </c>
      <c r="E881">
        <v>1530</v>
      </c>
      <c r="F881">
        <v>1530</v>
      </c>
      <c r="G881">
        <v>5281</v>
      </c>
      <c r="H881">
        <v>190</v>
      </c>
      <c r="I881">
        <v>23.9</v>
      </c>
      <c r="J881">
        <f t="shared" si="26"/>
        <v>36567</v>
      </c>
      <c r="K881" t="s">
        <v>198</v>
      </c>
      <c r="L881">
        <v>801</v>
      </c>
      <c r="M881">
        <v>801</v>
      </c>
      <c r="N881">
        <f t="shared" si="27"/>
        <v>152190</v>
      </c>
      <c r="O881" t="s">
        <v>268</v>
      </c>
    </row>
    <row r="882" spans="1:15" hidden="1" x14ac:dyDescent="0.3">
      <c r="A882" t="s">
        <v>205</v>
      </c>
      <c r="B882" t="s">
        <v>237</v>
      </c>
      <c r="C882" t="s">
        <v>13</v>
      </c>
      <c r="D882" t="s">
        <v>206</v>
      </c>
      <c r="E882">
        <v>245</v>
      </c>
      <c r="F882">
        <v>245</v>
      </c>
      <c r="G882">
        <v>101</v>
      </c>
      <c r="H882">
        <v>181</v>
      </c>
      <c r="I882">
        <v>15.8</v>
      </c>
      <c r="J882">
        <f t="shared" si="26"/>
        <v>3871</v>
      </c>
      <c r="K882" t="s">
        <v>198</v>
      </c>
      <c r="L882">
        <v>109</v>
      </c>
      <c r="M882">
        <v>109</v>
      </c>
      <c r="N882">
        <f t="shared" si="27"/>
        <v>19729</v>
      </c>
      <c r="O882" t="s">
        <v>268</v>
      </c>
    </row>
    <row r="883" spans="1:15" hidden="1" x14ac:dyDescent="0.3">
      <c r="A883" t="s">
        <v>207</v>
      </c>
      <c r="B883" t="s">
        <v>237</v>
      </c>
      <c r="C883" t="s">
        <v>13</v>
      </c>
      <c r="D883" t="s">
        <v>208</v>
      </c>
      <c r="E883">
        <v>4740</v>
      </c>
      <c r="F883">
        <v>4740</v>
      </c>
      <c r="G883">
        <v>4488</v>
      </c>
      <c r="H883">
        <v>160</v>
      </c>
      <c r="I883">
        <v>20.8</v>
      </c>
      <c r="J883">
        <f t="shared" si="26"/>
        <v>98592</v>
      </c>
      <c r="K883" t="s">
        <v>198</v>
      </c>
      <c r="L883">
        <v>2535</v>
      </c>
      <c r="M883">
        <v>2535</v>
      </c>
      <c r="N883">
        <f t="shared" si="27"/>
        <v>405600</v>
      </c>
      <c r="O883" t="s">
        <v>268</v>
      </c>
    </row>
    <row r="884" spans="1:15" hidden="1" x14ac:dyDescent="0.3">
      <c r="A884" t="s">
        <v>209</v>
      </c>
      <c r="B884" t="s">
        <v>237</v>
      </c>
      <c r="C884" t="s">
        <v>13</v>
      </c>
      <c r="D884" t="s">
        <v>210</v>
      </c>
      <c r="E884">
        <v>8195</v>
      </c>
      <c r="F884">
        <v>8195</v>
      </c>
      <c r="G884">
        <v>6553</v>
      </c>
      <c r="H884">
        <v>174</v>
      </c>
      <c r="I884">
        <v>20</v>
      </c>
      <c r="J884">
        <f t="shared" si="26"/>
        <v>163900</v>
      </c>
      <c r="K884" t="s">
        <v>211</v>
      </c>
      <c r="L884">
        <v>3499</v>
      </c>
      <c r="M884">
        <v>3499</v>
      </c>
      <c r="N884">
        <f t="shared" si="27"/>
        <v>608826</v>
      </c>
      <c r="O884" t="s">
        <v>268</v>
      </c>
    </row>
    <row r="885" spans="1:15" hidden="1" x14ac:dyDescent="0.3">
      <c r="A885" t="s">
        <v>212</v>
      </c>
      <c r="B885" t="s">
        <v>237</v>
      </c>
      <c r="C885" t="s">
        <v>13</v>
      </c>
      <c r="D885" t="s">
        <v>213</v>
      </c>
      <c r="E885">
        <v>120</v>
      </c>
      <c r="F885">
        <v>120</v>
      </c>
      <c r="G885">
        <v>157</v>
      </c>
      <c r="I885">
        <v>27.3</v>
      </c>
      <c r="J885">
        <f t="shared" si="26"/>
        <v>3276</v>
      </c>
      <c r="K885" t="s">
        <v>214</v>
      </c>
      <c r="L885">
        <v>0</v>
      </c>
      <c r="N885">
        <f t="shared" si="27"/>
        <v>0</v>
      </c>
      <c r="O885" t="s">
        <v>268</v>
      </c>
    </row>
    <row r="886" spans="1:15" x14ac:dyDescent="0.3">
      <c r="A886" t="s">
        <v>215</v>
      </c>
      <c r="B886" t="s">
        <v>237</v>
      </c>
      <c r="C886" t="s">
        <v>13</v>
      </c>
      <c r="D886" t="s">
        <v>216</v>
      </c>
      <c r="E886">
        <v>0</v>
      </c>
      <c r="G886">
        <v>14</v>
      </c>
      <c r="J886">
        <f t="shared" si="26"/>
        <v>0</v>
      </c>
      <c r="K886" t="s">
        <v>214</v>
      </c>
      <c r="L886">
        <v>0</v>
      </c>
      <c r="N886">
        <f t="shared" si="27"/>
        <v>0</v>
      </c>
      <c r="O886" t="s">
        <v>268</v>
      </c>
    </row>
    <row r="887" spans="1:15" x14ac:dyDescent="0.3">
      <c r="A887" t="s">
        <v>217</v>
      </c>
      <c r="B887" t="s">
        <v>237</v>
      </c>
      <c r="C887" t="s">
        <v>13</v>
      </c>
      <c r="D887" t="s">
        <v>218</v>
      </c>
      <c r="E887">
        <v>0</v>
      </c>
      <c r="G887">
        <v>25</v>
      </c>
      <c r="J887">
        <f t="shared" si="26"/>
        <v>0</v>
      </c>
      <c r="K887" t="s">
        <v>214</v>
      </c>
      <c r="L887">
        <v>0</v>
      </c>
      <c r="N887">
        <f t="shared" si="27"/>
        <v>0</v>
      </c>
      <c r="O887" t="s">
        <v>268</v>
      </c>
    </row>
    <row r="888" spans="1:15" hidden="1" x14ac:dyDescent="0.3">
      <c r="A888" t="s">
        <v>219</v>
      </c>
      <c r="B888" t="s">
        <v>237</v>
      </c>
      <c r="C888" t="s">
        <v>13</v>
      </c>
      <c r="D888" t="s">
        <v>220</v>
      </c>
      <c r="E888">
        <v>285</v>
      </c>
      <c r="F888">
        <v>285</v>
      </c>
      <c r="G888">
        <v>260</v>
      </c>
      <c r="H888">
        <v>268</v>
      </c>
      <c r="I888">
        <v>28.6</v>
      </c>
      <c r="J888">
        <f t="shared" si="26"/>
        <v>8151</v>
      </c>
      <c r="K888" t="s">
        <v>140</v>
      </c>
      <c r="L888">
        <v>112</v>
      </c>
      <c r="M888">
        <v>112</v>
      </c>
      <c r="N888">
        <f t="shared" si="27"/>
        <v>30016</v>
      </c>
      <c r="O888" t="s">
        <v>268</v>
      </c>
    </row>
    <row r="889" spans="1:15" hidden="1" x14ac:dyDescent="0.3">
      <c r="A889" t="s">
        <v>221</v>
      </c>
      <c r="B889" t="s">
        <v>237</v>
      </c>
      <c r="C889" t="s">
        <v>13</v>
      </c>
      <c r="D889" t="s">
        <v>222</v>
      </c>
      <c r="E889">
        <v>2905</v>
      </c>
      <c r="F889">
        <v>2905</v>
      </c>
      <c r="G889">
        <v>2389</v>
      </c>
      <c r="H889">
        <v>324</v>
      </c>
      <c r="I889">
        <v>32</v>
      </c>
      <c r="J889">
        <f t="shared" si="26"/>
        <v>92960</v>
      </c>
      <c r="K889" t="s">
        <v>223</v>
      </c>
      <c r="L889">
        <v>1098</v>
      </c>
      <c r="M889">
        <v>1098</v>
      </c>
      <c r="N889">
        <f t="shared" si="27"/>
        <v>355752</v>
      </c>
      <c r="O889" t="s">
        <v>268</v>
      </c>
    </row>
    <row r="890" spans="1:15" hidden="1" x14ac:dyDescent="0.3">
      <c r="A890" t="s">
        <v>224</v>
      </c>
      <c r="B890" t="s">
        <v>237</v>
      </c>
      <c r="C890" t="s">
        <v>13</v>
      </c>
      <c r="D890" t="s">
        <v>225</v>
      </c>
      <c r="E890">
        <v>100</v>
      </c>
      <c r="F890">
        <v>100</v>
      </c>
      <c r="G890">
        <v>258</v>
      </c>
      <c r="I890">
        <v>26.6</v>
      </c>
      <c r="J890">
        <f t="shared" si="26"/>
        <v>2660</v>
      </c>
      <c r="K890" t="s">
        <v>223</v>
      </c>
      <c r="L890">
        <v>0</v>
      </c>
      <c r="N890">
        <f t="shared" si="27"/>
        <v>0</v>
      </c>
      <c r="O890" t="s">
        <v>268</v>
      </c>
    </row>
    <row r="891" spans="1:15" x14ac:dyDescent="0.3">
      <c r="A891" t="s">
        <v>226</v>
      </c>
      <c r="B891" t="s">
        <v>237</v>
      </c>
      <c r="C891" t="s">
        <v>13</v>
      </c>
      <c r="D891" t="s">
        <v>227</v>
      </c>
      <c r="E891">
        <v>0</v>
      </c>
      <c r="G891">
        <v>38</v>
      </c>
      <c r="J891">
        <f t="shared" si="26"/>
        <v>0</v>
      </c>
      <c r="K891" t="s">
        <v>223</v>
      </c>
      <c r="L891">
        <v>0</v>
      </c>
      <c r="N891">
        <f t="shared" si="27"/>
        <v>0</v>
      </c>
      <c r="O891" t="s">
        <v>268</v>
      </c>
    </row>
    <row r="892" spans="1:15" hidden="1" x14ac:dyDescent="0.3">
      <c r="A892" t="s">
        <v>228</v>
      </c>
      <c r="B892" t="s">
        <v>237</v>
      </c>
      <c r="C892" t="s">
        <v>13</v>
      </c>
      <c r="D892" t="s">
        <v>229</v>
      </c>
      <c r="E892">
        <v>2410</v>
      </c>
      <c r="F892">
        <v>2410</v>
      </c>
      <c r="G892">
        <v>1481</v>
      </c>
      <c r="H892">
        <v>319</v>
      </c>
      <c r="I892">
        <v>38.1</v>
      </c>
      <c r="J892">
        <f t="shared" si="26"/>
        <v>91821</v>
      </c>
      <c r="K892" t="s">
        <v>223</v>
      </c>
      <c r="L892">
        <v>945</v>
      </c>
      <c r="M892">
        <v>945</v>
      </c>
      <c r="N892">
        <f t="shared" si="27"/>
        <v>301455</v>
      </c>
      <c r="O892" t="s">
        <v>268</v>
      </c>
    </row>
    <row r="893" spans="1:15" hidden="1" x14ac:dyDescent="0.3">
      <c r="A893" t="s">
        <v>230</v>
      </c>
      <c r="B893" t="s">
        <v>237</v>
      </c>
      <c r="C893" t="s">
        <v>13</v>
      </c>
      <c r="D893" t="s">
        <v>231</v>
      </c>
      <c r="E893">
        <v>280</v>
      </c>
      <c r="F893">
        <v>280</v>
      </c>
      <c r="G893">
        <v>100</v>
      </c>
      <c r="H893">
        <v>407</v>
      </c>
      <c r="I893">
        <v>35.1</v>
      </c>
      <c r="J893">
        <f t="shared" si="26"/>
        <v>9828</v>
      </c>
      <c r="K893" t="s">
        <v>223</v>
      </c>
      <c r="L893">
        <v>118</v>
      </c>
      <c r="M893">
        <v>118</v>
      </c>
      <c r="N893">
        <f t="shared" si="27"/>
        <v>48026</v>
      </c>
      <c r="O893" t="s">
        <v>268</v>
      </c>
    </row>
    <row r="894" spans="1:15" x14ac:dyDescent="0.3">
      <c r="A894" t="s">
        <v>232</v>
      </c>
      <c r="B894" t="s">
        <v>237</v>
      </c>
      <c r="C894" t="s">
        <v>13</v>
      </c>
      <c r="D894" t="s">
        <v>233</v>
      </c>
      <c r="E894">
        <v>0</v>
      </c>
      <c r="G894">
        <v>6</v>
      </c>
      <c r="J894">
        <f t="shared" si="26"/>
        <v>0</v>
      </c>
      <c r="K894" t="s">
        <v>223</v>
      </c>
      <c r="L894">
        <v>0</v>
      </c>
      <c r="N894">
        <f t="shared" si="27"/>
        <v>0</v>
      </c>
      <c r="O894" t="s">
        <v>268</v>
      </c>
    </row>
    <row r="895" spans="1:15" hidden="1" x14ac:dyDescent="0.3">
      <c r="A895" t="s">
        <v>241</v>
      </c>
      <c r="B895" t="s">
        <v>237</v>
      </c>
      <c r="C895" t="s">
        <v>13</v>
      </c>
      <c r="D895" t="s">
        <v>242</v>
      </c>
      <c r="E895">
        <v>3335</v>
      </c>
      <c r="F895">
        <v>3335</v>
      </c>
      <c r="G895">
        <v>1963</v>
      </c>
      <c r="H895">
        <v>280</v>
      </c>
      <c r="I895">
        <v>25.7</v>
      </c>
      <c r="J895">
        <f t="shared" si="26"/>
        <v>85709.5</v>
      </c>
      <c r="K895" t="s">
        <v>243</v>
      </c>
      <c r="L895">
        <v>1360</v>
      </c>
      <c r="M895">
        <v>1360</v>
      </c>
      <c r="N895">
        <f t="shared" si="27"/>
        <v>380800</v>
      </c>
      <c r="O895" t="s">
        <v>268</v>
      </c>
    </row>
    <row r="896" spans="1:15" x14ac:dyDescent="0.3">
      <c r="A896" t="s">
        <v>244</v>
      </c>
      <c r="B896" t="s">
        <v>237</v>
      </c>
      <c r="C896" t="s">
        <v>13</v>
      </c>
      <c r="D896" t="s">
        <v>245</v>
      </c>
      <c r="E896">
        <v>0</v>
      </c>
      <c r="G896">
        <v>679</v>
      </c>
      <c r="J896">
        <f t="shared" si="26"/>
        <v>0</v>
      </c>
      <c r="K896" t="s">
        <v>243</v>
      </c>
      <c r="L896">
        <v>0</v>
      </c>
      <c r="N896">
        <f t="shared" si="27"/>
        <v>0</v>
      </c>
      <c r="O896" t="s">
        <v>268</v>
      </c>
    </row>
    <row r="897" spans="1:15" hidden="1" x14ac:dyDescent="0.3">
      <c r="A897" t="s">
        <v>246</v>
      </c>
      <c r="B897" t="s">
        <v>237</v>
      </c>
      <c r="C897" t="s">
        <v>13</v>
      </c>
      <c r="D897" t="s">
        <v>247</v>
      </c>
      <c r="E897">
        <v>225</v>
      </c>
      <c r="F897">
        <v>225</v>
      </c>
      <c r="G897">
        <v>137</v>
      </c>
      <c r="H897">
        <v>405</v>
      </c>
      <c r="I897">
        <v>29.7</v>
      </c>
      <c r="J897">
        <f t="shared" si="26"/>
        <v>6682.5</v>
      </c>
      <c r="K897" t="s">
        <v>243</v>
      </c>
      <c r="L897">
        <v>80</v>
      </c>
      <c r="M897">
        <v>80</v>
      </c>
      <c r="N897">
        <f t="shared" si="27"/>
        <v>32400</v>
      </c>
      <c r="O897" t="s">
        <v>268</v>
      </c>
    </row>
    <row r="898" spans="1:15" hidden="1" x14ac:dyDescent="0.3">
      <c r="A898" t="s">
        <v>248</v>
      </c>
      <c r="B898" t="s">
        <v>237</v>
      </c>
      <c r="C898" t="s">
        <v>13</v>
      </c>
      <c r="D898" t="s">
        <v>249</v>
      </c>
      <c r="E898">
        <v>525</v>
      </c>
      <c r="F898">
        <v>525</v>
      </c>
      <c r="G898">
        <v>143</v>
      </c>
      <c r="H898">
        <v>401</v>
      </c>
      <c r="I898">
        <v>31.6</v>
      </c>
      <c r="J898">
        <f t="shared" si="26"/>
        <v>16590</v>
      </c>
      <c r="K898" t="s">
        <v>243</v>
      </c>
      <c r="L898">
        <v>284</v>
      </c>
      <c r="M898">
        <v>284</v>
      </c>
      <c r="N898">
        <f t="shared" si="27"/>
        <v>113884</v>
      </c>
      <c r="O898" t="s">
        <v>268</v>
      </c>
    </row>
    <row r="899" spans="1:15" hidden="1" x14ac:dyDescent="0.3">
      <c r="A899" t="s">
        <v>250</v>
      </c>
      <c r="B899" t="s">
        <v>237</v>
      </c>
      <c r="C899" t="s">
        <v>13</v>
      </c>
      <c r="D899" t="s">
        <v>251</v>
      </c>
      <c r="E899">
        <v>135</v>
      </c>
      <c r="F899">
        <v>135</v>
      </c>
      <c r="G899">
        <v>25</v>
      </c>
      <c r="I899">
        <v>28.8</v>
      </c>
      <c r="J899">
        <f t="shared" ref="J899:J962" si="28">I899*F899</f>
        <v>3888</v>
      </c>
      <c r="K899" t="s">
        <v>243</v>
      </c>
      <c r="L899">
        <v>0</v>
      </c>
      <c r="N899">
        <f t="shared" ref="N899:N962" si="29">M899*H899</f>
        <v>0</v>
      </c>
      <c r="O899" t="s">
        <v>268</v>
      </c>
    </row>
    <row r="900" spans="1:15" hidden="1" x14ac:dyDescent="0.3">
      <c r="A900" t="s">
        <v>252</v>
      </c>
      <c r="B900" t="s">
        <v>237</v>
      </c>
      <c r="C900" t="s">
        <v>13</v>
      </c>
      <c r="D900" t="s">
        <v>253</v>
      </c>
      <c r="E900">
        <v>1160</v>
      </c>
      <c r="F900">
        <v>1160</v>
      </c>
      <c r="G900">
        <v>1227</v>
      </c>
      <c r="H900">
        <v>324</v>
      </c>
      <c r="I900">
        <v>26.1</v>
      </c>
      <c r="J900">
        <f t="shared" si="28"/>
        <v>30276</v>
      </c>
      <c r="K900" t="s">
        <v>254</v>
      </c>
      <c r="L900">
        <v>460</v>
      </c>
      <c r="M900">
        <v>460</v>
      </c>
      <c r="N900">
        <f t="shared" si="29"/>
        <v>149040</v>
      </c>
      <c r="O900" t="s">
        <v>268</v>
      </c>
    </row>
    <row r="901" spans="1:15" hidden="1" x14ac:dyDescent="0.3">
      <c r="A901" t="s">
        <v>255</v>
      </c>
      <c r="B901" t="s">
        <v>237</v>
      </c>
      <c r="C901" t="s">
        <v>13</v>
      </c>
      <c r="D901" t="s">
        <v>256</v>
      </c>
      <c r="E901">
        <v>460</v>
      </c>
      <c r="F901">
        <v>460</v>
      </c>
      <c r="G901">
        <v>283</v>
      </c>
      <c r="H901">
        <v>177</v>
      </c>
      <c r="I901">
        <v>25.1</v>
      </c>
      <c r="J901">
        <f t="shared" si="28"/>
        <v>11546</v>
      </c>
      <c r="K901" t="s">
        <v>254</v>
      </c>
      <c r="L901">
        <v>167</v>
      </c>
      <c r="M901">
        <v>167</v>
      </c>
      <c r="N901">
        <f t="shared" si="29"/>
        <v>29559</v>
      </c>
      <c r="O901" t="s">
        <v>268</v>
      </c>
    </row>
    <row r="902" spans="1:15" hidden="1" x14ac:dyDescent="0.3">
      <c r="A902" t="s">
        <v>257</v>
      </c>
      <c r="B902" t="s">
        <v>237</v>
      </c>
      <c r="C902" t="s">
        <v>13</v>
      </c>
      <c r="D902" t="s">
        <v>258</v>
      </c>
      <c r="E902">
        <v>840</v>
      </c>
      <c r="F902">
        <v>840</v>
      </c>
      <c r="G902">
        <v>77</v>
      </c>
      <c r="H902">
        <v>415</v>
      </c>
      <c r="I902">
        <v>25.5</v>
      </c>
      <c r="J902">
        <f t="shared" si="28"/>
        <v>21420</v>
      </c>
      <c r="K902" t="s">
        <v>259</v>
      </c>
      <c r="L902">
        <v>305</v>
      </c>
      <c r="M902">
        <v>305</v>
      </c>
      <c r="N902">
        <f t="shared" si="29"/>
        <v>126575</v>
      </c>
      <c r="O902" t="s">
        <v>268</v>
      </c>
    </row>
    <row r="903" spans="1:15" hidden="1" x14ac:dyDescent="0.3">
      <c r="A903" t="s">
        <v>11</v>
      </c>
      <c r="B903" t="s">
        <v>237</v>
      </c>
      <c r="C903" t="s">
        <v>13</v>
      </c>
      <c r="D903" t="s">
        <v>14</v>
      </c>
      <c r="E903">
        <v>6010</v>
      </c>
      <c r="F903">
        <v>6010</v>
      </c>
      <c r="G903">
        <v>8438</v>
      </c>
      <c r="H903">
        <v>280</v>
      </c>
      <c r="I903">
        <v>36.799999999999997</v>
      </c>
      <c r="J903">
        <f t="shared" si="28"/>
        <v>221167.99999999997</v>
      </c>
      <c r="K903" t="s">
        <v>15</v>
      </c>
      <c r="L903">
        <v>4031</v>
      </c>
      <c r="M903">
        <v>4031</v>
      </c>
      <c r="N903">
        <f t="shared" si="29"/>
        <v>1128680</v>
      </c>
      <c r="O903" t="s">
        <v>269</v>
      </c>
    </row>
    <row r="904" spans="1:15" hidden="1" x14ac:dyDescent="0.3">
      <c r="A904" t="s">
        <v>17</v>
      </c>
      <c r="B904" t="s">
        <v>237</v>
      </c>
      <c r="C904" t="s">
        <v>13</v>
      </c>
      <c r="D904" t="s">
        <v>18</v>
      </c>
      <c r="E904">
        <v>2000</v>
      </c>
      <c r="F904">
        <v>2000</v>
      </c>
      <c r="G904">
        <v>6939</v>
      </c>
      <c r="H904">
        <v>310</v>
      </c>
      <c r="I904">
        <v>36.4</v>
      </c>
      <c r="J904">
        <f t="shared" si="28"/>
        <v>72800</v>
      </c>
      <c r="K904" t="s">
        <v>15</v>
      </c>
      <c r="L904">
        <v>1220</v>
      </c>
      <c r="M904">
        <v>1220</v>
      </c>
      <c r="N904">
        <f t="shared" si="29"/>
        <v>378200</v>
      </c>
      <c r="O904" t="s">
        <v>269</v>
      </c>
    </row>
    <row r="905" spans="1:15" hidden="1" x14ac:dyDescent="0.3">
      <c r="A905" t="s">
        <v>19</v>
      </c>
      <c r="B905" t="s">
        <v>237</v>
      </c>
      <c r="C905" t="s">
        <v>13</v>
      </c>
      <c r="D905" t="s">
        <v>20</v>
      </c>
      <c r="E905">
        <v>1095</v>
      </c>
      <c r="F905">
        <v>1095</v>
      </c>
      <c r="G905">
        <v>12971</v>
      </c>
      <c r="H905">
        <v>196</v>
      </c>
      <c r="I905">
        <v>27.3</v>
      </c>
      <c r="J905">
        <f t="shared" si="28"/>
        <v>29893.5</v>
      </c>
      <c r="K905" t="s">
        <v>15</v>
      </c>
      <c r="L905">
        <v>650</v>
      </c>
      <c r="M905">
        <v>650</v>
      </c>
      <c r="N905">
        <f t="shared" si="29"/>
        <v>127400</v>
      </c>
      <c r="O905" t="s">
        <v>269</v>
      </c>
    </row>
    <row r="906" spans="1:15" hidden="1" x14ac:dyDescent="0.3">
      <c r="A906" t="s">
        <v>21</v>
      </c>
      <c r="B906" t="s">
        <v>237</v>
      </c>
      <c r="C906" t="s">
        <v>13</v>
      </c>
      <c r="D906" t="s">
        <v>22</v>
      </c>
      <c r="E906">
        <v>865</v>
      </c>
      <c r="F906">
        <v>865</v>
      </c>
      <c r="G906">
        <v>8703</v>
      </c>
      <c r="H906">
        <v>227</v>
      </c>
      <c r="I906">
        <v>28.8</v>
      </c>
      <c r="J906">
        <f t="shared" si="28"/>
        <v>24912</v>
      </c>
      <c r="K906" t="s">
        <v>15</v>
      </c>
      <c r="L906">
        <v>648</v>
      </c>
      <c r="M906">
        <v>648</v>
      </c>
      <c r="N906">
        <f t="shared" si="29"/>
        <v>147096</v>
      </c>
      <c r="O906" t="s">
        <v>269</v>
      </c>
    </row>
    <row r="907" spans="1:15" hidden="1" x14ac:dyDescent="0.3">
      <c r="A907" t="s">
        <v>23</v>
      </c>
      <c r="B907" t="s">
        <v>237</v>
      </c>
      <c r="C907" t="s">
        <v>13</v>
      </c>
      <c r="D907" t="s">
        <v>24</v>
      </c>
      <c r="E907">
        <v>2500</v>
      </c>
      <c r="F907">
        <v>2500</v>
      </c>
      <c r="G907">
        <v>5195</v>
      </c>
      <c r="H907">
        <v>235</v>
      </c>
      <c r="I907">
        <v>32.9</v>
      </c>
      <c r="J907">
        <f t="shared" si="28"/>
        <v>82250</v>
      </c>
      <c r="K907" t="s">
        <v>15</v>
      </c>
      <c r="L907">
        <v>1506</v>
      </c>
      <c r="M907">
        <v>1506</v>
      </c>
      <c r="N907">
        <f t="shared" si="29"/>
        <v>353910</v>
      </c>
      <c r="O907" t="s">
        <v>269</v>
      </c>
    </row>
    <row r="908" spans="1:15" hidden="1" x14ac:dyDescent="0.3">
      <c r="A908" t="s">
        <v>25</v>
      </c>
      <c r="B908" t="s">
        <v>237</v>
      </c>
      <c r="C908" t="s">
        <v>13</v>
      </c>
      <c r="D908" t="s">
        <v>26</v>
      </c>
      <c r="E908">
        <v>355</v>
      </c>
      <c r="F908">
        <v>355</v>
      </c>
      <c r="G908">
        <v>1840</v>
      </c>
      <c r="H908">
        <v>709</v>
      </c>
      <c r="I908">
        <v>47</v>
      </c>
      <c r="J908">
        <f t="shared" si="28"/>
        <v>16685</v>
      </c>
      <c r="K908" t="s">
        <v>15</v>
      </c>
      <c r="L908">
        <v>135</v>
      </c>
      <c r="M908">
        <v>135</v>
      </c>
      <c r="N908">
        <f t="shared" si="29"/>
        <v>95715</v>
      </c>
      <c r="O908" t="s">
        <v>269</v>
      </c>
    </row>
    <row r="909" spans="1:15" x14ac:dyDescent="0.3">
      <c r="A909" t="s">
        <v>27</v>
      </c>
      <c r="B909" t="s">
        <v>237</v>
      </c>
      <c r="C909" t="s">
        <v>13</v>
      </c>
      <c r="D909" t="s">
        <v>28</v>
      </c>
      <c r="E909">
        <v>0</v>
      </c>
      <c r="J909">
        <f t="shared" si="28"/>
        <v>0</v>
      </c>
      <c r="K909" t="s">
        <v>32</v>
      </c>
      <c r="L909">
        <v>0</v>
      </c>
      <c r="N909">
        <f t="shared" si="29"/>
        <v>0</v>
      </c>
      <c r="O909" t="s">
        <v>269</v>
      </c>
    </row>
    <row r="910" spans="1:15" hidden="1" x14ac:dyDescent="0.3">
      <c r="A910" t="s">
        <v>30</v>
      </c>
      <c r="B910" t="s">
        <v>237</v>
      </c>
      <c r="C910" t="s">
        <v>13</v>
      </c>
      <c r="D910" t="s">
        <v>31</v>
      </c>
      <c r="E910">
        <v>3870</v>
      </c>
      <c r="F910">
        <v>3870</v>
      </c>
      <c r="G910">
        <v>3019</v>
      </c>
      <c r="H910">
        <v>315</v>
      </c>
      <c r="I910">
        <v>33.6</v>
      </c>
      <c r="J910">
        <f t="shared" si="28"/>
        <v>130032</v>
      </c>
      <c r="K910" t="s">
        <v>32</v>
      </c>
      <c r="L910">
        <v>2330</v>
      </c>
      <c r="M910">
        <v>2330</v>
      </c>
      <c r="N910">
        <f t="shared" si="29"/>
        <v>733950</v>
      </c>
      <c r="O910" t="s">
        <v>269</v>
      </c>
    </row>
    <row r="911" spans="1:15" hidden="1" x14ac:dyDescent="0.3">
      <c r="A911" t="s">
        <v>33</v>
      </c>
      <c r="B911" t="s">
        <v>237</v>
      </c>
      <c r="C911" t="s">
        <v>13</v>
      </c>
      <c r="D911" t="s">
        <v>34</v>
      </c>
      <c r="E911">
        <v>1580</v>
      </c>
      <c r="F911">
        <v>1580</v>
      </c>
      <c r="G911">
        <v>6544</v>
      </c>
      <c r="H911">
        <v>192</v>
      </c>
      <c r="I911">
        <v>24.1</v>
      </c>
      <c r="J911">
        <f t="shared" si="28"/>
        <v>38078</v>
      </c>
      <c r="K911" t="s">
        <v>32</v>
      </c>
      <c r="L911">
        <v>912</v>
      </c>
      <c r="M911">
        <v>912</v>
      </c>
      <c r="N911">
        <f t="shared" si="29"/>
        <v>175104</v>
      </c>
      <c r="O911" t="s">
        <v>269</v>
      </c>
    </row>
    <row r="912" spans="1:15" x14ac:dyDescent="0.3">
      <c r="A912" t="s">
        <v>35</v>
      </c>
      <c r="B912" t="s">
        <v>237</v>
      </c>
      <c r="C912" t="s">
        <v>13</v>
      </c>
      <c r="D912" t="s">
        <v>36</v>
      </c>
      <c r="E912">
        <v>0</v>
      </c>
      <c r="G912">
        <v>156</v>
      </c>
      <c r="J912">
        <f t="shared" si="28"/>
        <v>0</v>
      </c>
      <c r="K912" t="s">
        <v>32</v>
      </c>
      <c r="L912">
        <v>0</v>
      </c>
      <c r="N912">
        <f t="shared" si="29"/>
        <v>0</v>
      </c>
      <c r="O912" t="s">
        <v>269</v>
      </c>
    </row>
    <row r="913" spans="1:15" hidden="1" x14ac:dyDescent="0.3">
      <c r="A913" t="s">
        <v>37</v>
      </c>
      <c r="B913" t="s">
        <v>237</v>
      </c>
      <c r="C913" t="s">
        <v>13</v>
      </c>
      <c r="D913" t="s">
        <v>38</v>
      </c>
      <c r="E913">
        <v>1230</v>
      </c>
      <c r="F913">
        <v>1230</v>
      </c>
      <c r="G913">
        <v>7331</v>
      </c>
      <c r="H913">
        <v>154</v>
      </c>
      <c r="I913">
        <v>16.3</v>
      </c>
      <c r="J913">
        <f t="shared" si="28"/>
        <v>20049</v>
      </c>
      <c r="K913" t="s">
        <v>32</v>
      </c>
      <c r="L913">
        <v>562</v>
      </c>
      <c r="M913">
        <v>562</v>
      </c>
      <c r="N913">
        <f t="shared" si="29"/>
        <v>86548</v>
      </c>
      <c r="O913" t="s">
        <v>269</v>
      </c>
    </row>
    <row r="914" spans="1:15" x14ac:dyDescent="0.3">
      <c r="A914" t="s">
        <v>39</v>
      </c>
      <c r="B914" t="s">
        <v>237</v>
      </c>
      <c r="C914" t="s">
        <v>13</v>
      </c>
      <c r="D914" t="s">
        <v>40</v>
      </c>
      <c r="E914">
        <v>0</v>
      </c>
      <c r="J914">
        <f t="shared" si="28"/>
        <v>0</v>
      </c>
      <c r="K914" t="s">
        <v>32</v>
      </c>
      <c r="L914">
        <v>0</v>
      </c>
      <c r="N914">
        <f t="shared" si="29"/>
        <v>0</v>
      </c>
      <c r="O914" t="s">
        <v>269</v>
      </c>
    </row>
    <row r="915" spans="1:15" hidden="1" x14ac:dyDescent="0.3">
      <c r="A915" t="s">
        <v>41</v>
      </c>
      <c r="B915" t="s">
        <v>237</v>
      </c>
      <c r="C915" t="s">
        <v>13</v>
      </c>
      <c r="D915" t="s">
        <v>42</v>
      </c>
      <c r="E915">
        <v>445</v>
      </c>
      <c r="F915">
        <v>445</v>
      </c>
      <c r="G915">
        <v>615</v>
      </c>
      <c r="H915">
        <v>350</v>
      </c>
      <c r="I915">
        <v>33.299999999999997</v>
      </c>
      <c r="J915">
        <f t="shared" si="28"/>
        <v>14818.499999999998</v>
      </c>
      <c r="K915" t="s">
        <v>32</v>
      </c>
      <c r="L915">
        <v>166</v>
      </c>
      <c r="M915">
        <v>166</v>
      </c>
      <c r="N915">
        <f t="shared" si="29"/>
        <v>58100</v>
      </c>
      <c r="O915" t="s">
        <v>269</v>
      </c>
    </row>
    <row r="916" spans="1:15" x14ac:dyDescent="0.3">
      <c r="A916" t="s">
        <v>261</v>
      </c>
      <c r="B916" t="s">
        <v>237</v>
      </c>
      <c r="C916" t="s">
        <v>13</v>
      </c>
      <c r="D916" t="s">
        <v>44</v>
      </c>
      <c r="E916">
        <v>0</v>
      </c>
      <c r="J916">
        <f t="shared" si="28"/>
        <v>0</v>
      </c>
      <c r="K916" t="s">
        <v>32</v>
      </c>
      <c r="L916">
        <v>0</v>
      </c>
      <c r="N916">
        <f t="shared" si="29"/>
        <v>0</v>
      </c>
      <c r="O916" t="s">
        <v>269</v>
      </c>
    </row>
    <row r="917" spans="1:15" hidden="1" x14ac:dyDescent="0.3">
      <c r="A917" t="s">
        <v>45</v>
      </c>
      <c r="B917" t="s">
        <v>237</v>
      </c>
      <c r="C917" t="s">
        <v>13</v>
      </c>
      <c r="D917" t="s">
        <v>46</v>
      </c>
      <c r="E917">
        <v>520</v>
      </c>
      <c r="F917">
        <v>520</v>
      </c>
      <c r="G917">
        <v>7980</v>
      </c>
      <c r="H917">
        <v>205</v>
      </c>
      <c r="I917">
        <v>23.4</v>
      </c>
      <c r="J917">
        <f t="shared" si="28"/>
        <v>12168</v>
      </c>
      <c r="K917" t="s">
        <v>47</v>
      </c>
      <c r="L917">
        <v>273</v>
      </c>
      <c r="M917">
        <v>273</v>
      </c>
      <c r="N917">
        <f t="shared" si="29"/>
        <v>55965</v>
      </c>
      <c r="O917" t="s">
        <v>269</v>
      </c>
    </row>
    <row r="918" spans="1:15" hidden="1" x14ac:dyDescent="0.3">
      <c r="A918" t="s">
        <v>48</v>
      </c>
      <c r="B918" t="s">
        <v>237</v>
      </c>
      <c r="C918" t="s">
        <v>13</v>
      </c>
      <c r="D918" t="s">
        <v>49</v>
      </c>
      <c r="E918">
        <v>595</v>
      </c>
      <c r="F918">
        <v>595</v>
      </c>
      <c r="G918">
        <v>6116</v>
      </c>
      <c r="H918">
        <v>146</v>
      </c>
      <c r="I918">
        <v>19.3</v>
      </c>
      <c r="J918">
        <f t="shared" si="28"/>
        <v>11483.5</v>
      </c>
      <c r="K918" t="s">
        <v>47</v>
      </c>
      <c r="L918">
        <v>479</v>
      </c>
      <c r="M918">
        <v>479</v>
      </c>
      <c r="N918">
        <f t="shared" si="29"/>
        <v>69934</v>
      </c>
      <c r="O918" t="s">
        <v>269</v>
      </c>
    </row>
    <row r="919" spans="1:15" hidden="1" x14ac:dyDescent="0.3">
      <c r="A919" t="s">
        <v>50</v>
      </c>
      <c r="B919" t="s">
        <v>237</v>
      </c>
      <c r="C919" t="s">
        <v>13</v>
      </c>
      <c r="D919" t="s">
        <v>51</v>
      </c>
      <c r="E919">
        <v>4125</v>
      </c>
      <c r="F919">
        <v>4125</v>
      </c>
      <c r="G919">
        <v>3757</v>
      </c>
      <c r="H919">
        <v>210</v>
      </c>
      <c r="I919">
        <v>25</v>
      </c>
      <c r="J919">
        <f t="shared" si="28"/>
        <v>103125</v>
      </c>
      <c r="K919" t="s">
        <v>47</v>
      </c>
      <c r="L919">
        <v>1971</v>
      </c>
      <c r="M919">
        <v>1971</v>
      </c>
      <c r="N919">
        <f t="shared" si="29"/>
        <v>413910</v>
      </c>
      <c r="O919" t="s">
        <v>269</v>
      </c>
    </row>
    <row r="920" spans="1:15" x14ac:dyDescent="0.3">
      <c r="A920" t="s">
        <v>52</v>
      </c>
      <c r="B920" t="s">
        <v>237</v>
      </c>
      <c r="C920" t="s">
        <v>13</v>
      </c>
      <c r="D920" t="s">
        <v>53</v>
      </c>
      <c r="E920">
        <v>0</v>
      </c>
      <c r="J920">
        <f t="shared" si="28"/>
        <v>0</v>
      </c>
      <c r="K920" t="s">
        <v>47</v>
      </c>
      <c r="L920">
        <v>0</v>
      </c>
      <c r="N920">
        <f t="shared" si="29"/>
        <v>0</v>
      </c>
      <c r="O920" t="s">
        <v>269</v>
      </c>
    </row>
    <row r="921" spans="1:15" hidden="1" x14ac:dyDescent="0.3">
      <c r="A921" t="s">
        <v>54</v>
      </c>
      <c r="B921" t="s">
        <v>237</v>
      </c>
      <c r="C921" t="s">
        <v>13</v>
      </c>
      <c r="D921" t="s">
        <v>55</v>
      </c>
      <c r="E921">
        <v>2140</v>
      </c>
      <c r="F921">
        <v>2140</v>
      </c>
      <c r="G921">
        <v>13087</v>
      </c>
      <c r="H921">
        <v>184</v>
      </c>
      <c r="I921">
        <v>24.3</v>
      </c>
      <c r="J921">
        <f t="shared" si="28"/>
        <v>52002</v>
      </c>
      <c r="K921" t="s">
        <v>56</v>
      </c>
      <c r="L921">
        <v>1155</v>
      </c>
      <c r="M921">
        <v>1155</v>
      </c>
      <c r="N921">
        <f t="shared" si="29"/>
        <v>212520</v>
      </c>
      <c r="O921" t="s">
        <v>269</v>
      </c>
    </row>
    <row r="922" spans="1:15" hidden="1" x14ac:dyDescent="0.3">
      <c r="A922" t="s">
        <v>57</v>
      </c>
      <c r="B922" t="s">
        <v>237</v>
      </c>
      <c r="C922" t="s">
        <v>13</v>
      </c>
      <c r="D922" t="s">
        <v>58</v>
      </c>
      <c r="E922">
        <v>1855</v>
      </c>
      <c r="F922">
        <v>1855</v>
      </c>
      <c r="G922">
        <v>10338</v>
      </c>
      <c r="H922">
        <v>170</v>
      </c>
      <c r="I922">
        <v>21.3</v>
      </c>
      <c r="J922">
        <f t="shared" si="28"/>
        <v>39511.5</v>
      </c>
      <c r="K922" t="s">
        <v>56</v>
      </c>
      <c r="L922">
        <v>912</v>
      </c>
      <c r="M922">
        <v>912</v>
      </c>
      <c r="N922">
        <f t="shared" si="29"/>
        <v>155040</v>
      </c>
      <c r="O922" t="s">
        <v>269</v>
      </c>
    </row>
    <row r="923" spans="1:15" hidden="1" x14ac:dyDescent="0.3">
      <c r="A923" t="s">
        <v>59</v>
      </c>
      <c r="B923" t="s">
        <v>237</v>
      </c>
      <c r="C923" t="s">
        <v>13</v>
      </c>
      <c r="D923" t="s">
        <v>60</v>
      </c>
      <c r="E923">
        <v>1860</v>
      </c>
      <c r="F923">
        <v>1860</v>
      </c>
      <c r="G923">
        <v>6878</v>
      </c>
      <c r="H923">
        <v>172</v>
      </c>
      <c r="I923">
        <v>19.5</v>
      </c>
      <c r="J923">
        <f t="shared" si="28"/>
        <v>36270</v>
      </c>
      <c r="K923" t="s">
        <v>56</v>
      </c>
      <c r="L923">
        <v>852</v>
      </c>
      <c r="M923">
        <v>852</v>
      </c>
      <c r="N923">
        <f t="shared" si="29"/>
        <v>146544</v>
      </c>
      <c r="O923" t="s">
        <v>269</v>
      </c>
    </row>
    <row r="924" spans="1:15" hidden="1" x14ac:dyDescent="0.3">
      <c r="A924" t="s">
        <v>61</v>
      </c>
      <c r="B924" t="s">
        <v>237</v>
      </c>
      <c r="C924" t="s">
        <v>13</v>
      </c>
      <c r="D924" t="s">
        <v>62</v>
      </c>
      <c r="E924">
        <v>1995</v>
      </c>
      <c r="F924">
        <v>1995</v>
      </c>
      <c r="G924">
        <v>2635</v>
      </c>
      <c r="H924">
        <v>267</v>
      </c>
      <c r="I924">
        <v>28</v>
      </c>
      <c r="J924">
        <f t="shared" si="28"/>
        <v>55860</v>
      </c>
      <c r="K924" t="s">
        <v>56</v>
      </c>
      <c r="L924">
        <v>963</v>
      </c>
      <c r="M924">
        <v>963</v>
      </c>
      <c r="N924">
        <f t="shared" si="29"/>
        <v>257121</v>
      </c>
      <c r="O924" t="s">
        <v>269</v>
      </c>
    </row>
    <row r="925" spans="1:15" hidden="1" x14ac:dyDescent="0.3">
      <c r="A925" t="s">
        <v>63</v>
      </c>
      <c r="B925" t="s">
        <v>237</v>
      </c>
      <c r="C925" t="s">
        <v>13</v>
      </c>
      <c r="D925" t="s">
        <v>64</v>
      </c>
      <c r="E925">
        <v>3950</v>
      </c>
      <c r="F925">
        <v>3950</v>
      </c>
      <c r="G925">
        <v>5260</v>
      </c>
      <c r="H925">
        <v>212</v>
      </c>
      <c r="I925">
        <v>24.9</v>
      </c>
      <c r="J925">
        <f t="shared" si="28"/>
        <v>98355</v>
      </c>
      <c r="K925" t="s">
        <v>65</v>
      </c>
      <c r="L925">
        <v>1886</v>
      </c>
      <c r="M925">
        <v>1886</v>
      </c>
      <c r="N925">
        <f t="shared" si="29"/>
        <v>399832</v>
      </c>
      <c r="O925" t="s">
        <v>269</v>
      </c>
    </row>
    <row r="926" spans="1:15" hidden="1" x14ac:dyDescent="0.3">
      <c r="A926" t="s">
        <v>66</v>
      </c>
      <c r="B926" t="s">
        <v>237</v>
      </c>
      <c r="C926" t="s">
        <v>13</v>
      </c>
      <c r="D926" t="s">
        <v>67</v>
      </c>
      <c r="E926">
        <v>2165</v>
      </c>
      <c r="F926">
        <v>2165</v>
      </c>
      <c r="G926">
        <v>3357</v>
      </c>
      <c r="H926">
        <v>295</v>
      </c>
      <c r="I926">
        <v>30.3</v>
      </c>
      <c r="J926">
        <f t="shared" si="28"/>
        <v>65599.5</v>
      </c>
      <c r="K926" t="s">
        <v>65</v>
      </c>
      <c r="L926">
        <v>944</v>
      </c>
      <c r="M926">
        <v>944</v>
      </c>
      <c r="N926">
        <f t="shared" si="29"/>
        <v>278480</v>
      </c>
      <c r="O926" t="s">
        <v>269</v>
      </c>
    </row>
    <row r="927" spans="1:15" hidden="1" x14ac:dyDescent="0.3">
      <c r="A927" t="s">
        <v>68</v>
      </c>
      <c r="B927" t="s">
        <v>237</v>
      </c>
      <c r="C927" t="s">
        <v>13</v>
      </c>
      <c r="D927" t="s">
        <v>69</v>
      </c>
      <c r="E927">
        <v>3205</v>
      </c>
      <c r="F927">
        <v>3205</v>
      </c>
      <c r="G927">
        <v>12137</v>
      </c>
      <c r="H927">
        <v>229</v>
      </c>
      <c r="I927">
        <v>27.3</v>
      </c>
      <c r="J927">
        <f t="shared" si="28"/>
        <v>87496.5</v>
      </c>
      <c r="K927" t="s">
        <v>70</v>
      </c>
      <c r="L927">
        <v>1642</v>
      </c>
      <c r="M927">
        <v>1642</v>
      </c>
      <c r="N927">
        <f t="shared" si="29"/>
        <v>376018</v>
      </c>
      <c r="O927" t="s">
        <v>269</v>
      </c>
    </row>
    <row r="928" spans="1:15" hidden="1" x14ac:dyDescent="0.3">
      <c r="A928" t="s">
        <v>71</v>
      </c>
      <c r="B928" t="s">
        <v>237</v>
      </c>
      <c r="C928" t="s">
        <v>13</v>
      </c>
      <c r="D928" t="s">
        <v>72</v>
      </c>
      <c r="E928">
        <v>3455</v>
      </c>
      <c r="F928">
        <v>3455</v>
      </c>
      <c r="G928">
        <v>5701</v>
      </c>
      <c r="H928">
        <v>281</v>
      </c>
      <c r="I928">
        <v>30.9</v>
      </c>
      <c r="J928">
        <f t="shared" si="28"/>
        <v>106759.5</v>
      </c>
      <c r="K928" t="s">
        <v>70</v>
      </c>
      <c r="L928">
        <v>1617</v>
      </c>
      <c r="M928">
        <v>1617</v>
      </c>
      <c r="N928">
        <f t="shared" si="29"/>
        <v>454377</v>
      </c>
      <c r="O928" t="s">
        <v>269</v>
      </c>
    </row>
    <row r="929" spans="1:15" hidden="1" x14ac:dyDescent="0.3">
      <c r="A929" t="s">
        <v>73</v>
      </c>
      <c r="B929" t="s">
        <v>237</v>
      </c>
      <c r="C929" t="s">
        <v>13</v>
      </c>
      <c r="D929" t="s">
        <v>74</v>
      </c>
      <c r="E929">
        <v>620</v>
      </c>
      <c r="F929">
        <v>620</v>
      </c>
      <c r="G929">
        <v>3375</v>
      </c>
      <c r="H929">
        <v>218</v>
      </c>
      <c r="I929">
        <v>28.4</v>
      </c>
      <c r="J929">
        <f t="shared" si="28"/>
        <v>17608</v>
      </c>
      <c r="K929" t="s">
        <v>70</v>
      </c>
      <c r="L929">
        <v>241</v>
      </c>
      <c r="M929">
        <v>241</v>
      </c>
      <c r="N929">
        <f t="shared" si="29"/>
        <v>52538</v>
      </c>
      <c r="O929" t="s">
        <v>269</v>
      </c>
    </row>
    <row r="930" spans="1:15" x14ac:dyDescent="0.3">
      <c r="A930" t="s">
        <v>75</v>
      </c>
      <c r="B930" t="s">
        <v>237</v>
      </c>
      <c r="C930" t="s">
        <v>13</v>
      </c>
      <c r="D930" t="s">
        <v>76</v>
      </c>
      <c r="E930">
        <v>0</v>
      </c>
      <c r="G930">
        <v>214</v>
      </c>
      <c r="J930">
        <f t="shared" si="28"/>
        <v>0</v>
      </c>
      <c r="K930" t="s">
        <v>77</v>
      </c>
      <c r="L930">
        <v>0</v>
      </c>
      <c r="N930">
        <f t="shared" si="29"/>
        <v>0</v>
      </c>
      <c r="O930" t="s">
        <v>269</v>
      </c>
    </row>
    <row r="931" spans="1:15" hidden="1" x14ac:dyDescent="0.3">
      <c r="A931" t="s">
        <v>78</v>
      </c>
      <c r="B931" t="s">
        <v>237</v>
      </c>
      <c r="C931" t="s">
        <v>13</v>
      </c>
      <c r="D931" t="s">
        <v>79</v>
      </c>
      <c r="E931">
        <v>1005</v>
      </c>
      <c r="F931">
        <v>1005</v>
      </c>
      <c r="G931">
        <v>1257</v>
      </c>
      <c r="H931">
        <v>437</v>
      </c>
      <c r="I931">
        <v>35.6</v>
      </c>
      <c r="J931">
        <f t="shared" si="28"/>
        <v>35778</v>
      </c>
      <c r="K931" t="s">
        <v>77</v>
      </c>
      <c r="L931">
        <v>419</v>
      </c>
      <c r="M931">
        <v>419</v>
      </c>
      <c r="N931">
        <f t="shared" si="29"/>
        <v>183103</v>
      </c>
      <c r="O931" t="s">
        <v>269</v>
      </c>
    </row>
    <row r="932" spans="1:15" hidden="1" x14ac:dyDescent="0.3">
      <c r="A932" t="s">
        <v>80</v>
      </c>
      <c r="B932" t="s">
        <v>237</v>
      </c>
      <c r="C932" t="s">
        <v>13</v>
      </c>
      <c r="D932" t="s">
        <v>81</v>
      </c>
      <c r="E932">
        <v>115</v>
      </c>
      <c r="F932">
        <v>115</v>
      </c>
      <c r="G932">
        <v>34</v>
      </c>
      <c r="I932">
        <v>43.5</v>
      </c>
      <c r="J932">
        <f t="shared" si="28"/>
        <v>5002.5</v>
      </c>
      <c r="K932" t="s">
        <v>77</v>
      </c>
      <c r="L932">
        <v>0</v>
      </c>
      <c r="N932">
        <f t="shared" si="29"/>
        <v>0</v>
      </c>
      <c r="O932" t="s">
        <v>269</v>
      </c>
    </row>
    <row r="933" spans="1:15" hidden="1" x14ac:dyDescent="0.3">
      <c r="A933" t="s">
        <v>82</v>
      </c>
      <c r="B933" t="s">
        <v>237</v>
      </c>
      <c r="C933" t="s">
        <v>13</v>
      </c>
      <c r="D933" t="s">
        <v>83</v>
      </c>
      <c r="E933">
        <v>550</v>
      </c>
      <c r="F933">
        <v>550</v>
      </c>
      <c r="G933">
        <v>223</v>
      </c>
      <c r="H933">
        <v>278</v>
      </c>
      <c r="I933">
        <v>26.8</v>
      </c>
      <c r="J933">
        <f t="shared" si="28"/>
        <v>14740</v>
      </c>
      <c r="K933" t="s">
        <v>84</v>
      </c>
      <c r="L933">
        <v>209</v>
      </c>
      <c r="M933">
        <v>209</v>
      </c>
      <c r="N933">
        <f t="shared" si="29"/>
        <v>58102</v>
      </c>
      <c r="O933" t="s">
        <v>269</v>
      </c>
    </row>
    <row r="934" spans="1:15" hidden="1" x14ac:dyDescent="0.3">
      <c r="A934" t="s">
        <v>85</v>
      </c>
      <c r="B934" t="s">
        <v>237</v>
      </c>
      <c r="C934" t="s">
        <v>13</v>
      </c>
      <c r="D934" t="s">
        <v>86</v>
      </c>
      <c r="E934">
        <v>3410</v>
      </c>
      <c r="F934">
        <v>3410</v>
      </c>
      <c r="G934">
        <v>5055</v>
      </c>
      <c r="H934">
        <v>267</v>
      </c>
      <c r="I934">
        <v>27.7</v>
      </c>
      <c r="J934">
        <f t="shared" si="28"/>
        <v>94457</v>
      </c>
      <c r="K934" t="s">
        <v>84</v>
      </c>
      <c r="L934">
        <v>1422</v>
      </c>
      <c r="M934">
        <v>1422</v>
      </c>
      <c r="N934">
        <f t="shared" si="29"/>
        <v>379674</v>
      </c>
      <c r="O934" t="s">
        <v>269</v>
      </c>
    </row>
    <row r="935" spans="1:15" hidden="1" x14ac:dyDescent="0.3">
      <c r="A935" t="s">
        <v>87</v>
      </c>
      <c r="B935" t="s">
        <v>237</v>
      </c>
      <c r="C935" t="s">
        <v>13</v>
      </c>
      <c r="D935" t="s">
        <v>88</v>
      </c>
      <c r="E935">
        <v>3915</v>
      </c>
      <c r="F935">
        <v>3915</v>
      </c>
      <c r="G935">
        <v>2868</v>
      </c>
      <c r="H935">
        <v>404</v>
      </c>
      <c r="I935">
        <v>35.6</v>
      </c>
      <c r="J935">
        <f t="shared" si="28"/>
        <v>139374</v>
      </c>
      <c r="K935" t="s">
        <v>89</v>
      </c>
      <c r="L935">
        <v>1652</v>
      </c>
      <c r="M935">
        <v>1652</v>
      </c>
      <c r="N935">
        <f t="shared" si="29"/>
        <v>667408</v>
      </c>
      <c r="O935" t="s">
        <v>269</v>
      </c>
    </row>
    <row r="936" spans="1:15" hidden="1" x14ac:dyDescent="0.3">
      <c r="A936" t="s">
        <v>90</v>
      </c>
      <c r="B936" t="s">
        <v>237</v>
      </c>
      <c r="C936" t="s">
        <v>13</v>
      </c>
      <c r="D936" t="s">
        <v>91</v>
      </c>
      <c r="E936">
        <v>170</v>
      </c>
      <c r="F936">
        <v>170</v>
      </c>
      <c r="G936">
        <v>206</v>
      </c>
      <c r="H936">
        <v>583</v>
      </c>
      <c r="I936">
        <v>34.5</v>
      </c>
      <c r="J936">
        <f t="shared" si="28"/>
        <v>5865</v>
      </c>
      <c r="K936" t="s">
        <v>89</v>
      </c>
      <c r="L936">
        <v>68</v>
      </c>
      <c r="M936">
        <v>68</v>
      </c>
      <c r="N936">
        <f t="shared" si="29"/>
        <v>39644</v>
      </c>
      <c r="O936" t="s">
        <v>269</v>
      </c>
    </row>
    <row r="937" spans="1:15" hidden="1" x14ac:dyDescent="0.3">
      <c r="A937" t="s">
        <v>92</v>
      </c>
      <c r="B937" t="s">
        <v>237</v>
      </c>
      <c r="C937" t="s">
        <v>13</v>
      </c>
      <c r="D937" t="s">
        <v>93</v>
      </c>
      <c r="E937">
        <v>2240</v>
      </c>
      <c r="F937">
        <v>2240</v>
      </c>
      <c r="G937">
        <v>4317</v>
      </c>
      <c r="H937">
        <v>282</v>
      </c>
      <c r="I937">
        <v>26.5</v>
      </c>
      <c r="J937">
        <f t="shared" si="28"/>
        <v>59360</v>
      </c>
      <c r="K937" t="s">
        <v>94</v>
      </c>
      <c r="L937">
        <v>971</v>
      </c>
      <c r="M937">
        <v>971</v>
      </c>
      <c r="N937">
        <f t="shared" si="29"/>
        <v>273822</v>
      </c>
      <c r="O937" t="s">
        <v>269</v>
      </c>
    </row>
    <row r="938" spans="1:15" hidden="1" x14ac:dyDescent="0.3">
      <c r="A938" t="s">
        <v>95</v>
      </c>
      <c r="B938" t="s">
        <v>237</v>
      </c>
      <c r="C938" t="s">
        <v>13</v>
      </c>
      <c r="D938" t="s">
        <v>96</v>
      </c>
      <c r="E938">
        <v>1450</v>
      </c>
      <c r="F938">
        <v>1450</v>
      </c>
      <c r="G938">
        <v>3664</v>
      </c>
      <c r="H938">
        <v>274</v>
      </c>
      <c r="I938">
        <v>27.6</v>
      </c>
      <c r="J938">
        <f t="shared" si="28"/>
        <v>40020</v>
      </c>
      <c r="K938" t="s">
        <v>94</v>
      </c>
      <c r="L938">
        <v>793</v>
      </c>
      <c r="M938">
        <v>793</v>
      </c>
      <c r="N938">
        <f t="shared" si="29"/>
        <v>217282</v>
      </c>
      <c r="O938" t="s">
        <v>269</v>
      </c>
    </row>
    <row r="939" spans="1:15" hidden="1" x14ac:dyDescent="0.3">
      <c r="A939" t="s">
        <v>97</v>
      </c>
      <c r="B939" t="s">
        <v>237</v>
      </c>
      <c r="C939" t="s">
        <v>13</v>
      </c>
      <c r="D939" t="s">
        <v>98</v>
      </c>
      <c r="E939">
        <v>2200</v>
      </c>
      <c r="F939">
        <v>2200</v>
      </c>
      <c r="G939">
        <v>3846</v>
      </c>
      <c r="H939">
        <v>286</v>
      </c>
      <c r="I939">
        <v>27.2</v>
      </c>
      <c r="J939">
        <f t="shared" si="28"/>
        <v>59840</v>
      </c>
      <c r="K939" t="s">
        <v>99</v>
      </c>
      <c r="L939">
        <v>1009</v>
      </c>
      <c r="M939">
        <v>1009</v>
      </c>
      <c r="N939">
        <f t="shared" si="29"/>
        <v>288574</v>
      </c>
      <c r="O939" t="s">
        <v>269</v>
      </c>
    </row>
    <row r="940" spans="1:15" hidden="1" x14ac:dyDescent="0.3">
      <c r="A940" t="s">
        <v>100</v>
      </c>
      <c r="B940" t="s">
        <v>237</v>
      </c>
      <c r="C940" t="s">
        <v>13</v>
      </c>
      <c r="D940" t="s">
        <v>101</v>
      </c>
      <c r="E940">
        <v>550</v>
      </c>
      <c r="F940">
        <v>550</v>
      </c>
      <c r="G940">
        <v>154</v>
      </c>
      <c r="H940">
        <v>440</v>
      </c>
      <c r="I940">
        <v>30.7</v>
      </c>
      <c r="J940">
        <f t="shared" si="28"/>
        <v>16885</v>
      </c>
      <c r="K940" t="s">
        <v>99</v>
      </c>
      <c r="L940">
        <v>205</v>
      </c>
      <c r="M940">
        <v>205</v>
      </c>
      <c r="N940">
        <f t="shared" si="29"/>
        <v>90200</v>
      </c>
      <c r="O940" t="s">
        <v>269</v>
      </c>
    </row>
    <row r="941" spans="1:15" x14ac:dyDescent="0.3">
      <c r="A941" t="s">
        <v>102</v>
      </c>
      <c r="B941" t="s">
        <v>237</v>
      </c>
      <c r="C941" t="s">
        <v>13</v>
      </c>
      <c r="D941" t="s">
        <v>103</v>
      </c>
      <c r="E941">
        <v>0</v>
      </c>
      <c r="G941">
        <v>254</v>
      </c>
      <c r="J941">
        <f t="shared" si="28"/>
        <v>0</v>
      </c>
      <c r="K941" t="s">
        <v>104</v>
      </c>
      <c r="L941">
        <v>0</v>
      </c>
      <c r="N941">
        <f t="shared" si="29"/>
        <v>0</v>
      </c>
      <c r="O941" t="s">
        <v>269</v>
      </c>
    </row>
    <row r="942" spans="1:15" hidden="1" x14ac:dyDescent="0.3">
      <c r="A942" t="s">
        <v>105</v>
      </c>
      <c r="B942" t="s">
        <v>237</v>
      </c>
      <c r="C942" t="s">
        <v>13</v>
      </c>
      <c r="D942" t="s">
        <v>106</v>
      </c>
      <c r="E942">
        <v>3080</v>
      </c>
      <c r="F942">
        <v>3080</v>
      </c>
      <c r="G942">
        <v>5828</v>
      </c>
      <c r="H942">
        <v>274</v>
      </c>
      <c r="I942">
        <v>27.4</v>
      </c>
      <c r="J942">
        <f t="shared" si="28"/>
        <v>84392</v>
      </c>
      <c r="K942" t="s">
        <v>107</v>
      </c>
      <c r="L942">
        <v>1176</v>
      </c>
      <c r="M942">
        <v>1176</v>
      </c>
      <c r="N942">
        <f t="shared" si="29"/>
        <v>322224</v>
      </c>
      <c r="O942" t="s">
        <v>269</v>
      </c>
    </row>
    <row r="943" spans="1:15" hidden="1" x14ac:dyDescent="0.3">
      <c r="A943" t="s">
        <v>108</v>
      </c>
      <c r="B943" t="s">
        <v>237</v>
      </c>
      <c r="C943" t="s">
        <v>13</v>
      </c>
      <c r="D943" t="s">
        <v>109</v>
      </c>
      <c r="E943">
        <v>2600</v>
      </c>
      <c r="F943">
        <v>2600</v>
      </c>
      <c r="G943">
        <v>4350</v>
      </c>
      <c r="H943">
        <v>313</v>
      </c>
      <c r="I943">
        <v>30.9</v>
      </c>
      <c r="J943">
        <f t="shared" si="28"/>
        <v>80340</v>
      </c>
      <c r="K943" t="s">
        <v>94</v>
      </c>
      <c r="L943">
        <v>1034</v>
      </c>
      <c r="M943">
        <v>1034</v>
      </c>
      <c r="N943">
        <f t="shared" si="29"/>
        <v>323642</v>
      </c>
      <c r="O943" t="s">
        <v>269</v>
      </c>
    </row>
    <row r="944" spans="1:15" x14ac:dyDescent="0.3">
      <c r="A944" t="s">
        <v>262</v>
      </c>
      <c r="B944" t="s">
        <v>237</v>
      </c>
      <c r="C944" t="s">
        <v>13</v>
      </c>
      <c r="D944" t="s">
        <v>111</v>
      </c>
      <c r="E944">
        <v>0</v>
      </c>
      <c r="G944">
        <v>63</v>
      </c>
      <c r="J944">
        <f t="shared" si="28"/>
        <v>0</v>
      </c>
      <c r="K944" t="s">
        <v>94</v>
      </c>
      <c r="L944">
        <v>0</v>
      </c>
      <c r="N944">
        <f t="shared" si="29"/>
        <v>0</v>
      </c>
      <c r="O944" t="s">
        <v>269</v>
      </c>
    </row>
    <row r="945" spans="1:15" hidden="1" x14ac:dyDescent="0.3">
      <c r="A945" t="s">
        <v>112</v>
      </c>
      <c r="B945" t="s">
        <v>237</v>
      </c>
      <c r="C945" t="s">
        <v>13</v>
      </c>
      <c r="D945" t="s">
        <v>113</v>
      </c>
      <c r="E945">
        <v>105</v>
      </c>
      <c r="F945">
        <v>105</v>
      </c>
      <c r="G945">
        <v>14</v>
      </c>
      <c r="I945">
        <v>25.9</v>
      </c>
      <c r="J945">
        <f t="shared" si="28"/>
        <v>2719.5</v>
      </c>
      <c r="K945" t="s">
        <v>104</v>
      </c>
      <c r="L945">
        <v>0</v>
      </c>
      <c r="N945">
        <f t="shared" si="29"/>
        <v>0</v>
      </c>
      <c r="O945" t="s">
        <v>269</v>
      </c>
    </row>
    <row r="946" spans="1:15" x14ac:dyDescent="0.3">
      <c r="A946" t="s">
        <v>114</v>
      </c>
      <c r="B946" t="s">
        <v>237</v>
      </c>
      <c r="C946" t="s">
        <v>13</v>
      </c>
      <c r="D946" t="s">
        <v>115</v>
      </c>
      <c r="E946">
        <v>0</v>
      </c>
      <c r="J946">
        <f t="shared" si="28"/>
        <v>0</v>
      </c>
      <c r="K946" t="s">
        <v>116</v>
      </c>
      <c r="L946">
        <v>0</v>
      </c>
      <c r="N946">
        <f t="shared" si="29"/>
        <v>0</v>
      </c>
      <c r="O946" t="s">
        <v>269</v>
      </c>
    </row>
    <row r="947" spans="1:15" x14ac:dyDescent="0.3">
      <c r="A947" t="s">
        <v>117</v>
      </c>
      <c r="B947" t="s">
        <v>237</v>
      </c>
      <c r="C947" t="s">
        <v>13</v>
      </c>
      <c r="D947" t="s">
        <v>118</v>
      </c>
      <c r="E947">
        <v>0</v>
      </c>
      <c r="G947">
        <v>121</v>
      </c>
      <c r="J947">
        <f t="shared" si="28"/>
        <v>0</v>
      </c>
      <c r="K947" t="s">
        <v>116</v>
      </c>
      <c r="L947">
        <v>0</v>
      </c>
      <c r="N947">
        <f t="shared" si="29"/>
        <v>0</v>
      </c>
      <c r="O947" t="s">
        <v>269</v>
      </c>
    </row>
    <row r="948" spans="1:15" hidden="1" x14ac:dyDescent="0.3">
      <c r="A948" t="s">
        <v>119</v>
      </c>
      <c r="B948" t="s">
        <v>237</v>
      </c>
      <c r="C948" t="s">
        <v>13</v>
      </c>
      <c r="D948" t="s">
        <v>120</v>
      </c>
      <c r="E948">
        <v>235</v>
      </c>
      <c r="F948">
        <v>235</v>
      </c>
      <c r="G948">
        <v>746</v>
      </c>
      <c r="H948">
        <v>201</v>
      </c>
      <c r="I948">
        <v>31.4</v>
      </c>
      <c r="J948">
        <f t="shared" si="28"/>
        <v>7379</v>
      </c>
      <c r="K948" t="s">
        <v>116</v>
      </c>
      <c r="L948">
        <v>158</v>
      </c>
      <c r="M948">
        <v>158</v>
      </c>
      <c r="N948">
        <f t="shared" si="29"/>
        <v>31758</v>
      </c>
      <c r="O948" t="s">
        <v>269</v>
      </c>
    </row>
    <row r="949" spans="1:15" hidden="1" x14ac:dyDescent="0.3">
      <c r="A949" t="s">
        <v>121</v>
      </c>
      <c r="B949" t="s">
        <v>237</v>
      </c>
      <c r="C949" t="s">
        <v>13</v>
      </c>
      <c r="D949" t="s">
        <v>122</v>
      </c>
      <c r="E949">
        <v>3355</v>
      </c>
      <c r="F949">
        <v>3355</v>
      </c>
      <c r="G949">
        <v>4749</v>
      </c>
      <c r="H949">
        <v>310</v>
      </c>
      <c r="I949">
        <v>29.2</v>
      </c>
      <c r="J949">
        <f t="shared" si="28"/>
        <v>97966</v>
      </c>
      <c r="K949" t="s">
        <v>107</v>
      </c>
      <c r="L949">
        <v>1217</v>
      </c>
      <c r="M949">
        <v>1217</v>
      </c>
      <c r="N949">
        <f t="shared" si="29"/>
        <v>377270</v>
      </c>
      <c r="O949" t="s">
        <v>269</v>
      </c>
    </row>
    <row r="950" spans="1:15" hidden="1" x14ac:dyDescent="0.3">
      <c r="A950" t="s">
        <v>123</v>
      </c>
      <c r="B950" t="s">
        <v>237</v>
      </c>
      <c r="C950" t="s">
        <v>13</v>
      </c>
      <c r="D950" t="s">
        <v>124</v>
      </c>
      <c r="E950">
        <v>1530</v>
      </c>
      <c r="F950">
        <v>1530</v>
      </c>
      <c r="G950">
        <v>5566</v>
      </c>
      <c r="H950">
        <v>337</v>
      </c>
      <c r="I950">
        <v>35.299999999999997</v>
      </c>
      <c r="J950">
        <f t="shared" si="28"/>
        <v>54008.999999999993</v>
      </c>
      <c r="K950" t="s">
        <v>107</v>
      </c>
      <c r="L950">
        <v>539</v>
      </c>
      <c r="M950">
        <v>539</v>
      </c>
      <c r="N950">
        <f t="shared" si="29"/>
        <v>181643</v>
      </c>
      <c r="O950" t="s">
        <v>269</v>
      </c>
    </row>
    <row r="951" spans="1:15" hidden="1" x14ac:dyDescent="0.3">
      <c r="A951" t="s">
        <v>125</v>
      </c>
      <c r="B951" t="s">
        <v>237</v>
      </c>
      <c r="C951" t="s">
        <v>13</v>
      </c>
      <c r="D951" t="s">
        <v>126</v>
      </c>
      <c r="E951">
        <v>3045</v>
      </c>
      <c r="F951">
        <v>3045</v>
      </c>
      <c r="G951">
        <v>6507</v>
      </c>
      <c r="H951">
        <v>357</v>
      </c>
      <c r="I951">
        <v>31.8</v>
      </c>
      <c r="J951">
        <f t="shared" si="28"/>
        <v>96831</v>
      </c>
      <c r="K951" t="s">
        <v>116</v>
      </c>
      <c r="L951">
        <v>979</v>
      </c>
      <c r="M951">
        <v>979</v>
      </c>
      <c r="N951">
        <f t="shared" si="29"/>
        <v>349503</v>
      </c>
      <c r="O951" t="s">
        <v>269</v>
      </c>
    </row>
    <row r="952" spans="1:15" x14ac:dyDescent="0.3">
      <c r="A952" t="s">
        <v>263</v>
      </c>
      <c r="B952" t="s">
        <v>237</v>
      </c>
      <c r="C952" t="s">
        <v>13</v>
      </c>
      <c r="D952" t="s">
        <v>264</v>
      </c>
      <c r="E952">
        <v>0</v>
      </c>
      <c r="J952">
        <f t="shared" si="28"/>
        <v>0</v>
      </c>
      <c r="K952" t="s">
        <v>29</v>
      </c>
      <c r="L952">
        <v>0</v>
      </c>
      <c r="N952">
        <f t="shared" si="29"/>
        <v>0</v>
      </c>
      <c r="O952" t="s">
        <v>269</v>
      </c>
    </row>
    <row r="953" spans="1:15" x14ac:dyDescent="0.3">
      <c r="A953" t="s">
        <v>265</v>
      </c>
      <c r="B953" t="s">
        <v>237</v>
      </c>
      <c r="C953" t="s">
        <v>13</v>
      </c>
      <c r="D953" t="s">
        <v>266</v>
      </c>
      <c r="E953">
        <v>0</v>
      </c>
      <c r="G953">
        <v>23</v>
      </c>
      <c r="J953">
        <f t="shared" si="28"/>
        <v>0</v>
      </c>
      <c r="K953" t="s">
        <v>129</v>
      </c>
      <c r="L953">
        <v>0</v>
      </c>
      <c r="N953">
        <f t="shared" si="29"/>
        <v>0</v>
      </c>
      <c r="O953" t="s">
        <v>269</v>
      </c>
    </row>
    <row r="954" spans="1:15" x14ac:dyDescent="0.3">
      <c r="A954" t="s">
        <v>127</v>
      </c>
      <c r="B954" t="s">
        <v>237</v>
      </c>
      <c r="C954" t="s">
        <v>13</v>
      </c>
      <c r="D954" t="s">
        <v>128</v>
      </c>
      <c r="E954">
        <v>0</v>
      </c>
      <c r="J954">
        <f t="shared" si="28"/>
        <v>0</v>
      </c>
      <c r="K954" t="s">
        <v>129</v>
      </c>
      <c r="L954">
        <v>0</v>
      </c>
      <c r="N954">
        <f t="shared" si="29"/>
        <v>0</v>
      </c>
      <c r="O954" t="s">
        <v>269</v>
      </c>
    </row>
    <row r="955" spans="1:15" hidden="1" x14ac:dyDescent="0.3">
      <c r="A955" t="s">
        <v>130</v>
      </c>
      <c r="B955" t="s">
        <v>237</v>
      </c>
      <c r="C955" t="s">
        <v>13</v>
      </c>
      <c r="D955" t="s">
        <v>131</v>
      </c>
      <c r="E955">
        <v>1210</v>
      </c>
      <c r="F955">
        <v>1210</v>
      </c>
      <c r="G955">
        <v>2670</v>
      </c>
      <c r="H955">
        <v>324</v>
      </c>
      <c r="I955">
        <v>26.2</v>
      </c>
      <c r="J955">
        <f t="shared" si="28"/>
        <v>31702</v>
      </c>
      <c r="K955" t="s">
        <v>129</v>
      </c>
      <c r="L955">
        <v>510</v>
      </c>
      <c r="M955">
        <v>510</v>
      </c>
      <c r="N955">
        <f t="shared" si="29"/>
        <v>165240</v>
      </c>
      <c r="O955" t="s">
        <v>269</v>
      </c>
    </row>
    <row r="956" spans="1:15" hidden="1" x14ac:dyDescent="0.3">
      <c r="A956" t="s">
        <v>132</v>
      </c>
      <c r="B956" t="s">
        <v>237</v>
      </c>
      <c r="C956" t="s">
        <v>13</v>
      </c>
      <c r="D956" t="s">
        <v>133</v>
      </c>
      <c r="E956">
        <v>2690</v>
      </c>
      <c r="F956">
        <v>2690</v>
      </c>
      <c r="G956">
        <v>3322</v>
      </c>
      <c r="H956">
        <v>352</v>
      </c>
      <c r="I956">
        <v>30.9</v>
      </c>
      <c r="J956">
        <f t="shared" si="28"/>
        <v>83121</v>
      </c>
      <c r="K956" t="s">
        <v>129</v>
      </c>
      <c r="L956">
        <v>896</v>
      </c>
      <c r="M956">
        <v>896</v>
      </c>
      <c r="N956">
        <f t="shared" si="29"/>
        <v>315392</v>
      </c>
      <c r="O956" t="s">
        <v>269</v>
      </c>
    </row>
    <row r="957" spans="1:15" hidden="1" x14ac:dyDescent="0.3">
      <c r="A957" t="s">
        <v>134</v>
      </c>
      <c r="B957" t="s">
        <v>237</v>
      </c>
      <c r="C957" t="s">
        <v>13</v>
      </c>
      <c r="D957" t="s">
        <v>135</v>
      </c>
      <c r="E957">
        <v>2520</v>
      </c>
      <c r="F957">
        <v>2520</v>
      </c>
      <c r="G957">
        <v>2258</v>
      </c>
      <c r="H957">
        <v>338</v>
      </c>
      <c r="I957">
        <v>31.1</v>
      </c>
      <c r="J957">
        <f t="shared" si="28"/>
        <v>78372</v>
      </c>
      <c r="K957" t="s">
        <v>129</v>
      </c>
      <c r="L957">
        <v>872</v>
      </c>
      <c r="M957">
        <v>872</v>
      </c>
      <c r="N957">
        <f t="shared" si="29"/>
        <v>294736</v>
      </c>
      <c r="O957" t="s">
        <v>269</v>
      </c>
    </row>
    <row r="958" spans="1:15" hidden="1" x14ac:dyDescent="0.3">
      <c r="A958" t="s">
        <v>136</v>
      </c>
      <c r="B958" t="s">
        <v>237</v>
      </c>
      <c r="C958" t="s">
        <v>13</v>
      </c>
      <c r="D958" t="s">
        <v>137</v>
      </c>
      <c r="E958">
        <v>115</v>
      </c>
      <c r="F958">
        <v>115</v>
      </c>
      <c r="G958">
        <v>35</v>
      </c>
      <c r="I958">
        <v>28.1</v>
      </c>
      <c r="J958">
        <f t="shared" si="28"/>
        <v>3231.5</v>
      </c>
      <c r="K958" t="s">
        <v>129</v>
      </c>
      <c r="L958">
        <v>0</v>
      </c>
      <c r="N958">
        <f t="shared" si="29"/>
        <v>0</v>
      </c>
      <c r="O958" t="s">
        <v>269</v>
      </c>
    </row>
    <row r="959" spans="1:15" hidden="1" x14ac:dyDescent="0.3">
      <c r="A959" t="s">
        <v>138</v>
      </c>
      <c r="B959" t="s">
        <v>237</v>
      </c>
      <c r="C959" t="s">
        <v>13</v>
      </c>
      <c r="D959" t="s">
        <v>139</v>
      </c>
      <c r="E959">
        <v>2160</v>
      </c>
      <c r="F959">
        <v>2160</v>
      </c>
      <c r="G959">
        <v>4988</v>
      </c>
      <c r="H959">
        <v>224</v>
      </c>
      <c r="I959">
        <v>27.1</v>
      </c>
      <c r="J959">
        <f t="shared" si="28"/>
        <v>58536</v>
      </c>
      <c r="K959" t="s">
        <v>140</v>
      </c>
      <c r="L959">
        <v>1017</v>
      </c>
      <c r="M959">
        <v>1017</v>
      </c>
      <c r="N959">
        <f t="shared" si="29"/>
        <v>227808</v>
      </c>
      <c r="O959" t="s">
        <v>269</v>
      </c>
    </row>
    <row r="960" spans="1:15" hidden="1" x14ac:dyDescent="0.3">
      <c r="A960" t="s">
        <v>141</v>
      </c>
      <c r="B960" t="s">
        <v>237</v>
      </c>
      <c r="C960" t="s">
        <v>13</v>
      </c>
      <c r="D960" t="s">
        <v>142</v>
      </c>
      <c r="E960">
        <v>870</v>
      </c>
      <c r="F960">
        <v>870</v>
      </c>
      <c r="G960">
        <v>1719</v>
      </c>
      <c r="H960">
        <v>529</v>
      </c>
      <c r="I960">
        <v>41.2</v>
      </c>
      <c r="J960">
        <f t="shared" si="28"/>
        <v>35844</v>
      </c>
      <c r="K960" t="s">
        <v>143</v>
      </c>
      <c r="L960">
        <v>321</v>
      </c>
      <c r="M960">
        <v>321</v>
      </c>
      <c r="N960">
        <f t="shared" si="29"/>
        <v>169809</v>
      </c>
      <c r="O960" t="s">
        <v>269</v>
      </c>
    </row>
    <row r="961" spans="1:15" x14ac:dyDescent="0.3">
      <c r="A961" t="s">
        <v>144</v>
      </c>
      <c r="B961" t="s">
        <v>237</v>
      </c>
      <c r="C961" t="s">
        <v>13</v>
      </c>
      <c r="D961" t="s">
        <v>145</v>
      </c>
      <c r="E961">
        <v>0</v>
      </c>
      <c r="G961">
        <v>28</v>
      </c>
      <c r="J961">
        <f t="shared" si="28"/>
        <v>0</v>
      </c>
      <c r="K961" t="s">
        <v>143</v>
      </c>
      <c r="L961">
        <v>0</v>
      </c>
      <c r="N961">
        <f t="shared" si="29"/>
        <v>0</v>
      </c>
      <c r="O961" t="s">
        <v>269</v>
      </c>
    </row>
    <row r="962" spans="1:15" hidden="1" x14ac:dyDescent="0.3">
      <c r="A962" t="s">
        <v>146</v>
      </c>
      <c r="B962" t="s">
        <v>237</v>
      </c>
      <c r="C962" t="s">
        <v>13</v>
      </c>
      <c r="D962" t="s">
        <v>147</v>
      </c>
      <c r="E962">
        <v>1495</v>
      </c>
      <c r="F962">
        <v>1495</v>
      </c>
      <c r="G962">
        <v>4488</v>
      </c>
      <c r="H962">
        <v>174</v>
      </c>
      <c r="I962">
        <v>18.399999999999999</v>
      </c>
      <c r="J962">
        <f t="shared" si="28"/>
        <v>27507.999999999996</v>
      </c>
      <c r="K962" t="s">
        <v>148</v>
      </c>
      <c r="L962">
        <v>726</v>
      </c>
      <c r="M962">
        <v>726</v>
      </c>
      <c r="N962">
        <f t="shared" si="29"/>
        <v>126324</v>
      </c>
      <c r="O962" t="s">
        <v>269</v>
      </c>
    </row>
    <row r="963" spans="1:15" hidden="1" x14ac:dyDescent="0.3">
      <c r="A963" t="s">
        <v>149</v>
      </c>
      <c r="B963" t="s">
        <v>237</v>
      </c>
      <c r="C963" t="s">
        <v>13</v>
      </c>
      <c r="D963" t="s">
        <v>150</v>
      </c>
      <c r="E963">
        <v>1050</v>
      </c>
      <c r="F963">
        <v>1050</v>
      </c>
      <c r="G963">
        <v>5584</v>
      </c>
      <c r="H963">
        <v>180</v>
      </c>
      <c r="I963">
        <v>18.7</v>
      </c>
      <c r="J963">
        <f t="shared" ref="J963:J1026" si="30">I963*F963</f>
        <v>19635</v>
      </c>
      <c r="K963" t="s">
        <v>148</v>
      </c>
      <c r="L963">
        <v>494</v>
      </c>
      <c r="M963">
        <v>494</v>
      </c>
      <c r="N963">
        <f t="shared" ref="N963:N1026" si="31">M963*H963</f>
        <v>88920</v>
      </c>
      <c r="O963" t="s">
        <v>269</v>
      </c>
    </row>
    <row r="964" spans="1:15" hidden="1" x14ac:dyDescent="0.3">
      <c r="A964" t="s">
        <v>151</v>
      </c>
      <c r="B964" t="s">
        <v>237</v>
      </c>
      <c r="C964" t="s">
        <v>13</v>
      </c>
      <c r="D964" t="s">
        <v>152</v>
      </c>
      <c r="E964">
        <v>1615</v>
      </c>
      <c r="F964">
        <v>1615</v>
      </c>
      <c r="G964">
        <v>5242</v>
      </c>
      <c r="H964">
        <v>191</v>
      </c>
      <c r="I964">
        <v>22.2</v>
      </c>
      <c r="J964">
        <f t="shared" si="30"/>
        <v>35853</v>
      </c>
      <c r="K964" t="s">
        <v>148</v>
      </c>
      <c r="L964">
        <v>810</v>
      </c>
      <c r="M964">
        <v>810</v>
      </c>
      <c r="N964">
        <f t="shared" si="31"/>
        <v>154710</v>
      </c>
      <c r="O964" t="s">
        <v>269</v>
      </c>
    </row>
    <row r="965" spans="1:15" hidden="1" x14ac:dyDescent="0.3">
      <c r="A965" t="s">
        <v>153</v>
      </c>
      <c r="B965" t="s">
        <v>237</v>
      </c>
      <c r="C965" t="s">
        <v>13</v>
      </c>
      <c r="D965" t="s">
        <v>154</v>
      </c>
      <c r="E965">
        <v>1985</v>
      </c>
      <c r="F965">
        <v>1985</v>
      </c>
      <c r="G965">
        <v>3479</v>
      </c>
      <c r="H965">
        <v>219</v>
      </c>
      <c r="I965">
        <v>22.1</v>
      </c>
      <c r="J965">
        <f t="shared" si="30"/>
        <v>43868.5</v>
      </c>
      <c r="K965" t="s">
        <v>148</v>
      </c>
      <c r="L965">
        <v>853</v>
      </c>
      <c r="M965">
        <v>853</v>
      </c>
      <c r="N965">
        <f t="shared" si="31"/>
        <v>186807</v>
      </c>
      <c r="O965" t="s">
        <v>269</v>
      </c>
    </row>
    <row r="966" spans="1:15" hidden="1" x14ac:dyDescent="0.3">
      <c r="A966" t="s">
        <v>155</v>
      </c>
      <c r="B966" t="s">
        <v>237</v>
      </c>
      <c r="C966" t="s">
        <v>13</v>
      </c>
      <c r="D966" t="s">
        <v>156</v>
      </c>
      <c r="E966">
        <v>2430</v>
      </c>
      <c r="F966">
        <v>2430</v>
      </c>
      <c r="G966">
        <v>4496</v>
      </c>
      <c r="H966">
        <v>235</v>
      </c>
      <c r="I966">
        <v>27.9</v>
      </c>
      <c r="J966">
        <f t="shared" si="30"/>
        <v>67797</v>
      </c>
      <c r="K966" t="s">
        <v>148</v>
      </c>
      <c r="L966">
        <v>1170</v>
      </c>
      <c r="M966">
        <v>1170</v>
      </c>
      <c r="N966">
        <f t="shared" si="31"/>
        <v>274950</v>
      </c>
      <c r="O966" t="s">
        <v>269</v>
      </c>
    </row>
    <row r="967" spans="1:15" hidden="1" x14ac:dyDescent="0.3">
      <c r="A967" t="s">
        <v>157</v>
      </c>
      <c r="B967" t="s">
        <v>237</v>
      </c>
      <c r="C967" t="s">
        <v>13</v>
      </c>
      <c r="D967" t="s">
        <v>158</v>
      </c>
      <c r="E967">
        <v>1360</v>
      </c>
      <c r="F967">
        <v>1360</v>
      </c>
      <c r="G967">
        <v>6743</v>
      </c>
      <c r="H967">
        <v>175</v>
      </c>
      <c r="I967">
        <v>17.899999999999999</v>
      </c>
      <c r="J967">
        <f t="shared" si="30"/>
        <v>24343.999999999996</v>
      </c>
      <c r="K967" t="s">
        <v>140</v>
      </c>
      <c r="L967">
        <v>555</v>
      </c>
      <c r="M967">
        <v>555</v>
      </c>
      <c r="N967">
        <f t="shared" si="31"/>
        <v>97125</v>
      </c>
      <c r="O967" t="s">
        <v>269</v>
      </c>
    </row>
    <row r="968" spans="1:15" hidden="1" x14ac:dyDescent="0.3">
      <c r="A968" t="s">
        <v>159</v>
      </c>
      <c r="B968" t="s">
        <v>237</v>
      </c>
      <c r="C968" t="s">
        <v>13</v>
      </c>
      <c r="D968" t="s">
        <v>160</v>
      </c>
      <c r="E968">
        <v>1715</v>
      </c>
      <c r="F968">
        <v>1715</v>
      </c>
      <c r="G968">
        <v>6994</v>
      </c>
      <c r="H968">
        <v>169</v>
      </c>
      <c r="I968">
        <v>15.7</v>
      </c>
      <c r="J968">
        <f t="shared" si="30"/>
        <v>26925.5</v>
      </c>
      <c r="K968" t="s">
        <v>140</v>
      </c>
      <c r="L968">
        <v>768</v>
      </c>
      <c r="M968">
        <v>768</v>
      </c>
      <c r="N968">
        <f t="shared" si="31"/>
        <v>129792</v>
      </c>
      <c r="O968" t="s">
        <v>269</v>
      </c>
    </row>
    <row r="969" spans="1:15" hidden="1" x14ac:dyDescent="0.3">
      <c r="A969" t="s">
        <v>161</v>
      </c>
      <c r="B969" t="s">
        <v>237</v>
      </c>
      <c r="C969" t="s">
        <v>13</v>
      </c>
      <c r="D969" t="s">
        <v>162</v>
      </c>
      <c r="E969">
        <v>1250</v>
      </c>
      <c r="F969">
        <v>1250</v>
      </c>
      <c r="G969">
        <v>5765</v>
      </c>
      <c r="H969">
        <v>179</v>
      </c>
      <c r="I969">
        <v>17.100000000000001</v>
      </c>
      <c r="J969">
        <f t="shared" si="30"/>
        <v>21375</v>
      </c>
      <c r="K969" t="s">
        <v>140</v>
      </c>
      <c r="L969">
        <v>473</v>
      </c>
      <c r="M969">
        <v>473</v>
      </c>
      <c r="N969">
        <f t="shared" si="31"/>
        <v>84667</v>
      </c>
      <c r="O969" t="s">
        <v>269</v>
      </c>
    </row>
    <row r="970" spans="1:15" hidden="1" x14ac:dyDescent="0.3">
      <c r="A970" t="s">
        <v>163</v>
      </c>
      <c r="B970" t="s">
        <v>237</v>
      </c>
      <c r="C970" t="s">
        <v>13</v>
      </c>
      <c r="D970" t="s">
        <v>164</v>
      </c>
      <c r="E970">
        <v>1155</v>
      </c>
      <c r="F970">
        <v>1155</v>
      </c>
      <c r="G970">
        <v>4718</v>
      </c>
      <c r="H970">
        <v>165</v>
      </c>
      <c r="I970">
        <v>19.2</v>
      </c>
      <c r="J970">
        <f t="shared" si="30"/>
        <v>22176</v>
      </c>
      <c r="K970" t="s">
        <v>140</v>
      </c>
      <c r="L970">
        <v>429</v>
      </c>
      <c r="M970">
        <v>429</v>
      </c>
      <c r="N970">
        <f t="shared" si="31"/>
        <v>70785</v>
      </c>
      <c r="O970" t="s">
        <v>269</v>
      </c>
    </row>
    <row r="971" spans="1:15" hidden="1" x14ac:dyDescent="0.3">
      <c r="A971" t="s">
        <v>165</v>
      </c>
      <c r="B971" t="s">
        <v>237</v>
      </c>
      <c r="C971" t="s">
        <v>13</v>
      </c>
      <c r="D971" t="s">
        <v>166</v>
      </c>
      <c r="E971">
        <v>1610</v>
      </c>
      <c r="F971">
        <v>1610</v>
      </c>
      <c r="G971">
        <v>3192</v>
      </c>
      <c r="H971">
        <v>232</v>
      </c>
      <c r="I971">
        <v>26</v>
      </c>
      <c r="J971">
        <f t="shared" si="30"/>
        <v>41860</v>
      </c>
      <c r="K971" t="s">
        <v>140</v>
      </c>
      <c r="L971">
        <v>761</v>
      </c>
      <c r="M971">
        <v>761</v>
      </c>
      <c r="N971">
        <f t="shared" si="31"/>
        <v>176552</v>
      </c>
      <c r="O971" t="s">
        <v>269</v>
      </c>
    </row>
    <row r="972" spans="1:15" hidden="1" x14ac:dyDescent="0.3">
      <c r="A972" t="s">
        <v>167</v>
      </c>
      <c r="B972" t="s">
        <v>237</v>
      </c>
      <c r="C972" t="s">
        <v>13</v>
      </c>
      <c r="D972" t="s">
        <v>168</v>
      </c>
      <c r="E972">
        <v>540</v>
      </c>
      <c r="F972">
        <v>540</v>
      </c>
      <c r="G972">
        <v>1649</v>
      </c>
      <c r="H972">
        <v>179</v>
      </c>
      <c r="I972">
        <v>21.4</v>
      </c>
      <c r="J972">
        <f t="shared" si="30"/>
        <v>11556</v>
      </c>
      <c r="K972" t="s">
        <v>140</v>
      </c>
      <c r="L972">
        <v>273</v>
      </c>
      <c r="M972">
        <v>273</v>
      </c>
      <c r="N972">
        <f t="shared" si="31"/>
        <v>48867</v>
      </c>
      <c r="O972" t="s">
        <v>269</v>
      </c>
    </row>
    <row r="973" spans="1:15" x14ac:dyDescent="0.3">
      <c r="A973" t="s">
        <v>169</v>
      </c>
      <c r="B973" t="s">
        <v>237</v>
      </c>
      <c r="C973" t="s">
        <v>13</v>
      </c>
      <c r="D973" t="s">
        <v>170</v>
      </c>
      <c r="E973">
        <v>0</v>
      </c>
      <c r="J973">
        <f t="shared" si="30"/>
        <v>0</v>
      </c>
      <c r="K973" t="s">
        <v>140</v>
      </c>
      <c r="L973">
        <v>0</v>
      </c>
      <c r="N973">
        <f t="shared" si="31"/>
        <v>0</v>
      </c>
      <c r="O973" t="s">
        <v>269</v>
      </c>
    </row>
    <row r="974" spans="1:15" hidden="1" x14ac:dyDescent="0.3">
      <c r="A974" t="s">
        <v>267</v>
      </c>
      <c r="B974" t="s">
        <v>237</v>
      </c>
      <c r="C974" t="s">
        <v>13</v>
      </c>
      <c r="D974" t="s">
        <v>172</v>
      </c>
      <c r="E974">
        <v>535</v>
      </c>
      <c r="F974">
        <v>535</v>
      </c>
      <c r="G974">
        <v>1299</v>
      </c>
      <c r="H974">
        <v>297</v>
      </c>
      <c r="I974">
        <v>36.1</v>
      </c>
      <c r="J974">
        <f t="shared" si="30"/>
        <v>19313.5</v>
      </c>
      <c r="K974" t="s">
        <v>173</v>
      </c>
      <c r="L974">
        <v>254</v>
      </c>
      <c r="M974">
        <v>254</v>
      </c>
      <c r="N974">
        <f t="shared" si="31"/>
        <v>75438</v>
      </c>
      <c r="O974" t="s">
        <v>269</v>
      </c>
    </row>
    <row r="975" spans="1:15" hidden="1" x14ac:dyDescent="0.3">
      <c r="A975" t="s">
        <v>174</v>
      </c>
      <c r="B975" t="s">
        <v>237</v>
      </c>
      <c r="C975" t="s">
        <v>13</v>
      </c>
      <c r="D975" t="s">
        <v>175</v>
      </c>
      <c r="E975">
        <v>2425</v>
      </c>
      <c r="F975">
        <v>2425</v>
      </c>
      <c r="G975">
        <v>7445</v>
      </c>
      <c r="H975">
        <v>196</v>
      </c>
      <c r="I975">
        <v>24.5</v>
      </c>
      <c r="J975">
        <f t="shared" si="30"/>
        <v>59412.5</v>
      </c>
      <c r="K975" t="s">
        <v>176</v>
      </c>
      <c r="L975">
        <v>1223</v>
      </c>
      <c r="M975">
        <v>1223</v>
      </c>
      <c r="N975">
        <f t="shared" si="31"/>
        <v>239708</v>
      </c>
      <c r="O975" t="s">
        <v>269</v>
      </c>
    </row>
    <row r="976" spans="1:15" hidden="1" x14ac:dyDescent="0.3">
      <c r="A976" t="s">
        <v>177</v>
      </c>
      <c r="B976" t="s">
        <v>237</v>
      </c>
      <c r="C976" t="s">
        <v>13</v>
      </c>
      <c r="D976" t="s">
        <v>178</v>
      </c>
      <c r="E976">
        <v>1120</v>
      </c>
      <c r="F976">
        <v>1120</v>
      </c>
      <c r="G976">
        <v>1740</v>
      </c>
      <c r="H976">
        <v>252</v>
      </c>
      <c r="I976">
        <v>28.4</v>
      </c>
      <c r="J976">
        <f t="shared" si="30"/>
        <v>31808</v>
      </c>
      <c r="K976" t="s">
        <v>176</v>
      </c>
      <c r="L976">
        <v>504</v>
      </c>
      <c r="M976">
        <v>504</v>
      </c>
      <c r="N976">
        <f t="shared" si="31"/>
        <v>127008</v>
      </c>
      <c r="O976" t="s">
        <v>269</v>
      </c>
    </row>
    <row r="977" spans="1:15" hidden="1" x14ac:dyDescent="0.3">
      <c r="A977" t="s">
        <v>179</v>
      </c>
      <c r="B977" t="s">
        <v>237</v>
      </c>
      <c r="C977" t="s">
        <v>13</v>
      </c>
      <c r="D977" t="s">
        <v>180</v>
      </c>
      <c r="E977">
        <v>1410</v>
      </c>
      <c r="F977">
        <v>1410</v>
      </c>
      <c r="G977">
        <v>7177</v>
      </c>
      <c r="H977">
        <v>207</v>
      </c>
      <c r="I977">
        <v>26</v>
      </c>
      <c r="J977">
        <f t="shared" si="30"/>
        <v>36660</v>
      </c>
      <c r="K977" t="s">
        <v>176</v>
      </c>
      <c r="L977">
        <v>630</v>
      </c>
      <c r="M977">
        <v>630</v>
      </c>
      <c r="N977">
        <f t="shared" si="31"/>
        <v>130410</v>
      </c>
      <c r="O977" t="s">
        <v>269</v>
      </c>
    </row>
    <row r="978" spans="1:15" hidden="1" x14ac:dyDescent="0.3">
      <c r="A978" t="s">
        <v>181</v>
      </c>
      <c r="B978" t="s">
        <v>237</v>
      </c>
      <c r="C978" t="s">
        <v>13</v>
      </c>
      <c r="D978" t="s">
        <v>182</v>
      </c>
      <c r="E978">
        <v>1960</v>
      </c>
      <c r="F978">
        <v>1960</v>
      </c>
      <c r="G978">
        <v>6761</v>
      </c>
      <c r="H978">
        <v>208</v>
      </c>
      <c r="I978">
        <v>25.1</v>
      </c>
      <c r="J978">
        <f t="shared" si="30"/>
        <v>49196</v>
      </c>
      <c r="K978" t="s">
        <v>176</v>
      </c>
      <c r="L978">
        <v>884</v>
      </c>
      <c r="M978">
        <v>884</v>
      </c>
      <c r="N978">
        <f t="shared" si="31"/>
        <v>183872</v>
      </c>
      <c r="O978" t="s">
        <v>269</v>
      </c>
    </row>
    <row r="979" spans="1:15" hidden="1" x14ac:dyDescent="0.3">
      <c r="A979" t="s">
        <v>183</v>
      </c>
      <c r="B979" t="s">
        <v>237</v>
      </c>
      <c r="C979" t="s">
        <v>13</v>
      </c>
      <c r="D979" t="s">
        <v>184</v>
      </c>
      <c r="E979">
        <v>1775</v>
      </c>
      <c r="F979">
        <v>1775</v>
      </c>
      <c r="G979">
        <v>6673</v>
      </c>
      <c r="H979">
        <v>233</v>
      </c>
      <c r="I979">
        <v>25.9</v>
      </c>
      <c r="J979">
        <f t="shared" si="30"/>
        <v>45972.5</v>
      </c>
      <c r="K979" t="s">
        <v>173</v>
      </c>
      <c r="L979">
        <v>776</v>
      </c>
      <c r="M979">
        <v>776</v>
      </c>
      <c r="N979">
        <f t="shared" si="31"/>
        <v>180808</v>
      </c>
      <c r="O979" t="s">
        <v>269</v>
      </c>
    </row>
    <row r="980" spans="1:15" hidden="1" x14ac:dyDescent="0.3">
      <c r="A980" t="s">
        <v>185</v>
      </c>
      <c r="B980" t="s">
        <v>237</v>
      </c>
      <c r="C980" t="s">
        <v>13</v>
      </c>
      <c r="D980" t="s">
        <v>186</v>
      </c>
      <c r="E980">
        <v>2210</v>
      </c>
      <c r="F980">
        <v>2210</v>
      </c>
      <c r="G980">
        <v>6231</v>
      </c>
      <c r="H980">
        <v>281</v>
      </c>
      <c r="I980">
        <v>31.3</v>
      </c>
      <c r="J980">
        <f t="shared" si="30"/>
        <v>69173</v>
      </c>
      <c r="K980" t="s">
        <v>173</v>
      </c>
      <c r="L980">
        <v>825</v>
      </c>
      <c r="M980">
        <v>825</v>
      </c>
      <c r="N980">
        <f t="shared" si="31"/>
        <v>231825</v>
      </c>
      <c r="O980" t="s">
        <v>269</v>
      </c>
    </row>
    <row r="981" spans="1:15" hidden="1" x14ac:dyDescent="0.3">
      <c r="A981" t="s">
        <v>187</v>
      </c>
      <c r="B981" t="s">
        <v>237</v>
      </c>
      <c r="C981" t="s">
        <v>13</v>
      </c>
      <c r="D981" t="s">
        <v>188</v>
      </c>
      <c r="E981">
        <v>2350</v>
      </c>
      <c r="F981">
        <v>2350</v>
      </c>
      <c r="G981">
        <v>6750</v>
      </c>
      <c r="H981">
        <v>254</v>
      </c>
      <c r="I981">
        <v>28.3</v>
      </c>
      <c r="J981">
        <f t="shared" si="30"/>
        <v>66505</v>
      </c>
      <c r="K981" t="s">
        <v>173</v>
      </c>
      <c r="L981">
        <v>961</v>
      </c>
      <c r="M981">
        <v>961</v>
      </c>
      <c r="N981">
        <f t="shared" si="31"/>
        <v>244094</v>
      </c>
      <c r="O981" t="s">
        <v>269</v>
      </c>
    </row>
    <row r="982" spans="1:15" hidden="1" x14ac:dyDescent="0.3">
      <c r="A982" t="s">
        <v>189</v>
      </c>
      <c r="B982" t="s">
        <v>237</v>
      </c>
      <c r="C982" t="s">
        <v>13</v>
      </c>
      <c r="D982" t="s">
        <v>190</v>
      </c>
      <c r="E982">
        <v>2820</v>
      </c>
      <c r="F982">
        <v>2820</v>
      </c>
      <c r="G982">
        <v>5412</v>
      </c>
      <c r="H982">
        <v>311</v>
      </c>
      <c r="I982">
        <v>33.9</v>
      </c>
      <c r="J982">
        <f t="shared" si="30"/>
        <v>95598</v>
      </c>
      <c r="K982" t="s">
        <v>173</v>
      </c>
      <c r="L982">
        <v>1147</v>
      </c>
      <c r="M982">
        <v>1147</v>
      </c>
      <c r="N982">
        <f t="shared" si="31"/>
        <v>356717</v>
      </c>
      <c r="O982" t="s">
        <v>269</v>
      </c>
    </row>
    <row r="983" spans="1:15" x14ac:dyDescent="0.3">
      <c r="A983" t="s">
        <v>191</v>
      </c>
      <c r="B983" t="s">
        <v>237</v>
      </c>
      <c r="C983" t="s">
        <v>13</v>
      </c>
      <c r="D983" t="s">
        <v>192</v>
      </c>
      <c r="E983">
        <v>0</v>
      </c>
      <c r="G983">
        <v>31</v>
      </c>
      <c r="J983">
        <f t="shared" si="30"/>
        <v>0</v>
      </c>
      <c r="K983" t="s">
        <v>193</v>
      </c>
      <c r="L983">
        <v>0</v>
      </c>
      <c r="N983">
        <f t="shared" si="31"/>
        <v>0</v>
      </c>
      <c r="O983" t="s">
        <v>269</v>
      </c>
    </row>
    <row r="984" spans="1:15" x14ac:dyDescent="0.3">
      <c r="A984" t="s">
        <v>194</v>
      </c>
      <c r="B984" t="s">
        <v>237</v>
      </c>
      <c r="C984" t="s">
        <v>13</v>
      </c>
      <c r="D984" t="s">
        <v>195</v>
      </c>
      <c r="E984">
        <v>0</v>
      </c>
      <c r="G984">
        <v>88</v>
      </c>
      <c r="J984">
        <f t="shared" si="30"/>
        <v>0</v>
      </c>
      <c r="K984" t="s">
        <v>176</v>
      </c>
      <c r="L984">
        <v>0</v>
      </c>
      <c r="N984">
        <f t="shared" si="31"/>
        <v>0</v>
      </c>
      <c r="O984" t="s">
        <v>269</v>
      </c>
    </row>
    <row r="985" spans="1:15" hidden="1" x14ac:dyDescent="0.3">
      <c r="A985" t="s">
        <v>196</v>
      </c>
      <c r="B985" t="s">
        <v>237</v>
      </c>
      <c r="C985" t="s">
        <v>13</v>
      </c>
      <c r="D985" t="s">
        <v>197</v>
      </c>
      <c r="E985">
        <v>3050</v>
      </c>
      <c r="F985">
        <v>3050</v>
      </c>
      <c r="G985">
        <v>6026</v>
      </c>
      <c r="H985">
        <v>178</v>
      </c>
      <c r="I985">
        <v>23.6</v>
      </c>
      <c r="J985">
        <f t="shared" si="30"/>
        <v>71980</v>
      </c>
      <c r="K985" t="s">
        <v>198</v>
      </c>
      <c r="L985">
        <v>1583</v>
      </c>
      <c r="M985">
        <v>1583</v>
      </c>
      <c r="N985">
        <f t="shared" si="31"/>
        <v>281774</v>
      </c>
      <c r="O985" t="s">
        <v>269</v>
      </c>
    </row>
    <row r="986" spans="1:15" hidden="1" x14ac:dyDescent="0.3">
      <c r="A986" t="s">
        <v>199</v>
      </c>
      <c r="B986" t="s">
        <v>237</v>
      </c>
      <c r="C986" t="s">
        <v>13</v>
      </c>
      <c r="D986" t="s">
        <v>200</v>
      </c>
      <c r="E986">
        <v>3130</v>
      </c>
      <c r="F986">
        <v>3130</v>
      </c>
      <c r="G986">
        <v>6434</v>
      </c>
      <c r="H986">
        <v>267</v>
      </c>
      <c r="I986">
        <v>42.4</v>
      </c>
      <c r="J986">
        <f t="shared" si="30"/>
        <v>132712</v>
      </c>
      <c r="K986" t="s">
        <v>198</v>
      </c>
      <c r="L986">
        <v>1925</v>
      </c>
      <c r="M986">
        <v>1925</v>
      </c>
      <c r="N986">
        <f t="shared" si="31"/>
        <v>513975</v>
      </c>
      <c r="O986" t="s">
        <v>269</v>
      </c>
    </row>
    <row r="987" spans="1:15" hidden="1" x14ac:dyDescent="0.3">
      <c r="A987" t="s">
        <v>201</v>
      </c>
      <c r="B987" t="s">
        <v>237</v>
      </c>
      <c r="C987" t="s">
        <v>13</v>
      </c>
      <c r="D987" t="s">
        <v>202</v>
      </c>
      <c r="E987">
        <v>325</v>
      </c>
      <c r="F987">
        <v>325</v>
      </c>
      <c r="G987">
        <v>444</v>
      </c>
      <c r="H987">
        <v>293</v>
      </c>
      <c r="I987">
        <v>43.3</v>
      </c>
      <c r="J987">
        <f t="shared" si="30"/>
        <v>14072.499999999998</v>
      </c>
      <c r="K987" t="s">
        <v>198</v>
      </c>
      <c r="L987">
        <v>202</v>
      </c>
      <c r="M987">
        <v>202</v>
      </c>
      <c r="N987">
        <f t="shared" si="31"/>
        <v>59186</v>
      </c>
      <c r="O987" t="s">
        <v>269</v>
      </c>
    </row>
    <row r="988" spans="1:15" hidden="1" x14ac:dyDescent="0.3">
      <c r="A988" t="s">
        <v>203</v>
      </c>
      <c r="B988" t="s">
        <v>237</v>
      </c>
      <c r="C988" t="s">
        <v>13</v>
      </c>
      <c r="D988" t="s">
        <v>204</v>
      </c>
      <c r="E988">
        <v>1455</v>
      </c>
      <c r="F988">
        <v>1455</v>
      </c>
      <c r="G988">
        <v>5016</v>
      </c>
      <c r="H988">
        <v>211</v>
      </c>
      <c r="I988">
        <v>24.7</v>
      </c>
      <c r="J988">
        <f t="shared" si="30"/>
        <v>35938.5</v>
      </c>
      <c r="K988" t="s">
        <v>198</v>
      </c>
      <c r="L988">
        <v>762</v>
      </c>
      <c r="M988">
        <v>762</v>
      </c>
      <c r="N988">
        <f t="shared" si="31"/>
        <v>160782</v>
      </c>
      <c r="O988" t="s">
        <v>269</v>
      </c>
    </row>
    <row r="989" spans="1:15" hidden="1" x14ac:dyDescent="0.3">
      <c r="A989" t="s">
        <v>205</v>
      </c>
      <c r="B989" t="s">
        <v>237</v>
      </c>
      <c r="C989" t="s">
        <v>13</v>
      </c>
      <c r="D989" t="s">
        <v>206</v>
      </c>
      <c r="E989">
        <v>250</v>
      </c>
      <c r="F989">
        <v>250</v>
      </c>
      <c r="G989">
        <v>104</v>
      </c>
      <c r="H989">
        <v>181</v>
      </c>
      <c r="I989">
        <v>16</v>
      </c>
      <c r="J989">
        <f t="shared" si="30"/>
        <v>4000</v>
      </c>
      <c r="K989" t="s">
        <v>198</v>
      </c>
      <c r="L989">
        <v>108</v>
      </c>
      <c r="M989">
        <v>108</v>
      </c>
      <c r="N989">
        <f t="shared" si="31"/>
        <v>19548</v>
      </c>
      <c r="O989" t="s">
        <v>269</v>
      </c>
    </row>
    <row r="990" spans="1:15" hidden="1" x14ac:dyDescent="0.3">
      <c r="A990" t="s">
        <v>207</v>
      </c>
      <c r="B990" t="s">
        <v>237</v>
      </c>
      <c r="C990" t="s">
        <v>13</v>
      </c>
      <c r="D990" t="s">
        <v>208</v>
      </c>
      <c r="E990">
        <v>4755</v>
      </c>
      <c r="F990">
        <v>4755</v>
      </c>
      <c r="G990">
        <v>4502</v>
      </c>
      <c r="H990">
        <v>174</v>
      </c>
      <c r="I990">
        <v>21.7</v>
      </c>
      <c r="J990">
        <f t="shared" si="30"/>
        <v>103183.5</v>
      </c>
      <c r="K990" t="s">
        <v>198</v>
      </c>
      <c r="L990">
        <v>2464</v>
      </c>
      <c r="M990">
        <v>2464</v>
      </c>
      <c r="N990">
        <f t="shared" si="31"/>
        <v>428736</v>
      </c>
      <c r="O990" t="s">
        <v>269</v>
      </c>
    </row>
    <row r="991" spans="1:15" hidden="1" x14ac:dyDescent="0.3">
      <c r="A991" t="s">
        <v>209</v>
      </c>
      <c r="B991" t="s">
        <v>237</v>
      </c>
      <c r="C991" t="s">
        <v>13</v>
      </c>
      <c r="D991" t="s">
        <v>210</v>
      </c>
      <c r="E991">
        <v>8325</v>
      </c>
      <c r="F991">
        <v>8325</v>
      </c>
      <c r="G991">
        <v>6657</v>
      </c>
      <c r="H991">
        <v>188</v>
      </c>
      <c r="I991">
        <v>20.5</v>
      </c>
      <c r="J991">
        <f t="shared" si="30"/>
        <v>170662.5</v>
      </c>
      <c r="K991" t="s">
        <v>211</v>
      </c>
      <c r="L991">
        <v>3554</v>
      </c>
      <c r="M991">
        <v>3554</v>
      </c>
      <c r="N991">
        <f t="shared" si="31"/>
        <v>668152</v>
      </c>
      <c r="O991" t="s">
        <v>269</v>
      </c>
    </row>
    <row r="992" spans="1:15" hidden="1" x14ac:dyDescent="0.3">
      <c r="A992" t="s">
        <v>212</v>
      </c>
      <c r="B992" t="s">
        <v>237</v>
      </c>
      <c r="C992" t="s">
        <v>13</v>
      </c>
      <c r="D992" t="s">
        <v>213</v>
      </c>
      <c r="E992">
        <v>115</v>
      </c>
      <c r="F992">
        <v>115</v>
      </c>
      <c r="G992">
        <v>147</v>
      </c>
      <c r="I992">
        <v>30.7</v>
      </c>
      <c r="J992">
        <f t="shared" si="30"/>
        <v>3530.5</v>
      </c>
      <c r="K992" t="s">
        <v>214</v>
      </c>
      <c r="L992">
        <v>0</v>
      </c>
      <c r="N992">
        <f t="shared" si="31"/>
        <v>0</v>
      </c>
      <c r="O992" t="s">
        <v>269</v>
      </c>
    </row>
    <row r="993" spans="1:15" x14ac:dyDescent="0.3">
      <c r="A993" t="s">
        <v>215</v>
      </c>
      <c r="B993" t="s">
        <v>237</v>
      </c>
      <c r="C993" t="s">
        <v>13</v>
      </c>
      <c r="D993" t="s">
        <v>216</v>
      </c>
      <c r="E993">
        <v>0</v>
      </c>
      <c r="G993">
        <v>14</v>
      </c>
      <c r="J993">
        <f t="shared" si="30"/>
        <v>0</v>
      </c>
      <c r="K993" t="s">
        <v>214</v>
      </c>
      <c r="L993">
        <v>0</v>
      </c>
      <c r="N993">
        <f t="shared" si="31"/>
        <v>0</v>
      </c>
      <c r="O993" t="s">
        <v>269</v>
      </c>
    </row>
    <row r="994" spans="1:15" x14ac:dyDescent="0.3">
      <c r="A994" t="s">
        <v>217</v>
      </c>
      <c r="B994" t="s">
        <v>237</v>
      </c>
      <c r="C994" t="s">
        <v>13</v>
      </c>
      <c r="D994" t="s">
        <v>218</v>
      </c>
      <c r="E994">
        <v>0</v>
      </c>
      <c r="G994">
        <v>27</v>
      </c>
      <c r="J994">
        <f t="shared" si="30"/>
        <v>0</v>
      </c>
      <c r="K994" t="s">
        <v>214</v>
      </c>
      <c r="L994">
        <v>0</v>
      </c>
      <c r="N994">
        <f t="shared" si="31"/>
        <v>0</v>
      </c>
      <c r="O994" t="s">
        <v>269</v>
      </c>
    </row>
    <row r="995" spans="1:15" hidden="1" x14ac:dyDescent="0.3">
      <c r="A995" t="s">
        <v>219</v>
      </c>
      <c r="B995" t="s">
        <v>237</v>
      </c>
      <c r="C995" t="s">
        <v>13</v>
      </c>
      <c r="D995" t="s">
        <v>220</v>
      </c>
      <c r="E995">
        <v>275</v>
      </c>
      <c r="F995">
        <v>275</v>
      </c>
      <c r="G995">
        <v>248</v>
      </c>
      <c r="H995">
        <v>232</v>
      </c>
      <c r="I995">
        <v>28.7</v>
      </c>
      <c r="J995">
        <f t="shared" si="30"/>
        <v>7892.5</v>
      </c>
      <c r="K995" t="s">
        <v>140</v>
      </c>
      <c r="L995">
        <v>115</v>
      </c>
      <c r="M995">
        <v>115</v>
      </c>
      <c r="N995">
        <f t="shared" si="31"/>
        <v>26680</v>
      </c>
      <c r="O995" t="s">
        <v>269</v>
      </c>
    </row>
    <row r="996" spans="1:15" hidden="1" x14ac:dyDescent="0.3">
      <c r="A996" t="s">
        <v>221</v>
      </c>
      <c r="B996" t="s">
        <v>237</v>
      </c>
      <c r="C996" t="s">
        <v>13</v>
      </c>
      <c r="D996" t="s">
        <v>222</v>
      </c>
      <c r="E996">
        <v>2880</v>
      </c>
      <c r="F996">
        <v>2880</v>
      </c>
      <c r="G996">
        <v>2371</v>
      </c>
      <c r="H996">
        <v>343</v>
      </c>
      <c r="I996">
        <v>32.5</v>
      </c>
      <c r="J996">
        <f t="shared" si="30"/>
        <v>93600</v>
      </c>
      <c r="K996" t="s">
        <v>223</v>
      </c>
      <c r="L996">
        <v>1099</v>
      </c>
      <c r="M996">
        <v>1099</v>
      </c>
      <c r="N996">
        <f t="shared" si="31"/>
        <v>376957</v>
      </c>
      <c r="O996" t="s">
        <v>269</v>
      </c>
    </row>
    <row r="997" spans="1:15" hidden="1" x14ac:dyDescent="0.3">
      <c r="A997" t="s">
        <v>224</v>
      </c>
      <c r="B997" t="s">
        <v>237</v>
      </c>
      <c r="C997" t="s">
        <v>13</v>
      </c>
      <c r="D997" t="s">
        <v>225</v>
      </c>
      <c r="E997">
        <v>100</v>
      </c>
      <c r="F997">
        <v>100</v>
      </c>
      <c r="G997">
        <v>258</v>
      </c>
      <c r="I997">
        <v>26.5</v>
      </c>
      <c r="J997">
        <f t="shared" si="30"/>
        <v>2650</v>
      </c>
      <c r="K997" t="s">
        <v>223</v>
      </c>
      <c r="L997">
        <v>0</v>
      </c>
      <c r="N997">
        <f t="shared" si="31"/>
        <v>0</v>
      </c>
      <c r="O997" t="s">
        <v>269</v>
      </c>
    </row>
    <row r="998" spans="1:15" x14ac:dyDescent="0.3">
      <c r="A998" t="s">
        <v>226</v>
      </c>
      <c r="B998" t="s">
        <v>237</v>
      </c>
      <c r="C998" t="s">
        <v>13</v>
      </c>
      <c r="D998" t="s">
        <v>227</v>
      </c>
      <c r="E998">
        <v>0</v>
      </c>
      <c r="G998">
        <v>38</v>
      </c>
      <c r="J998">
        <f t="shared" si="30"/>
        <v>0</v>
      </c>
      <c r="K998" t="s">
        <v>223</v>
      </c>
      <c r="L998">
        <v>0</v>
      </c>
      <c r="N998">
        <f t="shared" si="31"/>
        <v>0</v>
      </c>
      <c r="O998" t="s">
        <v>269</v>
      </c>
    </row>
    <row r="999" spans="1:15" hidden="1" x14ac:dyDescent="0.3">
      <c r="A999" t="s">
        <v>228</v>
      </c>
      <c r="B999" t="s">
        <v>237</v>
      </c>
      <c r="C999" t="s">
        <v>13</v>
      </c>
      <c r="D999" t="s">
        <v>229</v>
      </c>
      <c r="E999">
        <v>2390</v>
      </c>
      <c r="F999">
        <v>2390</v>
      </c>
      <c r="G999">
        <v>1470</v>
      </c>
      <c r="H999">
        <v>341</v>
      </c>
      <c r="I999">
        <v>37.299999999999997</v>
      </c>
      <c r="J999">
        <f t="shared" si="30"/>
        <v>89147</v>
      </c>
      <c r="K999" t="s">
        <v>223</v>
      </c>
      <c r="L999">
        <v>945</v>
      </c>
      <c r="M999">
        <v>945</v>
      </c>
      <c r="N999">
        <f t="shared" si="31"/>
        <v>322245</v>
      </c>
      <c r="O999" t="s">
        <v>269</v>
      </c>
    </row>
    <row r="1000" spans="1:15" hidden="1" x14ac:dyDescent="0.3">
      <c r="A1000" t="s">
        <v>230</v>
      </c>
      <c r="B1000" t="s">
        <v>237</v>
      </c>
      <c r="C1000" t="s">
        <v>13</v>
      </c>
      <c r="D1000" t="s">
        <v>231</v>
      </c>
      <c r="E1000">
        <v>285</v>
      </c>
      <c r="F1000">
        <v>285</v>
      </c>
      <c r="G1000">
        <v>101</v>
      </c>
      <c r="H1000">
        <v>430</v>
      </c>
      <c r="I1000">
        <v>34.200000000000003</v>
      </c>
      <c r="J1000">
        <f t="shared" si="30"/>
        <v>9747</v>
      </c>
      <c r="K1000" t="s">
        <v>223</v>
      </c>
      <c r="L1000">
        <v>119</v>
      </c>
      <c r="M1000">
        <v>119</v>
      </c>
      <c r="N1000">
        <f t="shared" si="31"/>
        <v>51170</v>
      </c>
      <c r="O1000" t="s">
        <v>269</v>
      </c>
    </row>
    <row r="1001" spans="1:15" x14ac:dyDescent="0.3">
      <c r="A1001" t="s">
        <v>232</v>
      </c>
      <c r="B1001" t="s">
        <v>237</v>
      </c>
      <c r="C1001" t="s">
        <v>13</v>
      </c>
      <c r="D1001" t="s">
        <v>233</v>
      </c>
      <c r="E1001">
        <v>0</v>
      </c>
      <c r="G1001">
        <v>6</v>
      </c>
      <c r="J1001">
        <f t="shared" si="30"/>
        <v>0</v>
      </c>
      <c r="K1001" t="s">
        <v>223</v>
      </c>
      <c r="L1001">
        <v>0</v>
      </c>
      <c r="N1001">
        <f t="shared" si="31"/>
        <v>0</v>
      </c>
      <c r="O1001" t="s">
        <v>269</v>
      </c>
    </row>
    <row r="1002" spans="1:15" hidden="1" x14ac:dyDescent="0.3">
      <c r="A1002" t="s">
        <v>241</v>
      </c>
      <c r="B1002" t="s">
        <v>237</v>
      </c>
      <c r="C1002" t="s">
        <v>13</v>
      </c>
      <c r="D1002" t="s">
        <v>242</v>
      </c>
      <c r="E1002">
        <v>3395</v>
      </c>
      <c r="F1002">
        <v>3395</v>
      </c>
      <c r="G1002">
        <v>2000</v>
      </c>
      <c r="H1002">
        <v>297</v>
      </c>
      <c r="I1002">
        <v>26.3</v>
      </c>
      <c r="J1002">
        <f t="shared" si="30"/>
        <v>89288.5</v>
      </c>
      <c r="K1002" t="s">
        <v>243</v>
      </c>
      <c r="L1002">
        <v>1399</v>
      </c>
      <c r="M1002">
        <v>1399</v>
      </c>
      <c r="N1002">
        <f t="shared" si="31"/>
        <v>415503</v>
      </c>
      <c r="O1002" t="s">
        <v>269</v>
      </c>
    </row>
    <row r="1003" spans="1:15" x14ac:dyDescent="0.3">
      <c r="A1003" t="s">
        <v>244</v>
      </c>
      <c r="B1003" t="s">
        <v>237</v>
      </c>
      <c r="C1003" t="s">
        <v>13</v>
      </c>
      <c r="D1003" t="s">
        <v>245</v>
      </c>
      <c r="E1003">
        <v>0</v>
      </c>
      <c r="G1003">
        <v>658</v>
      </c>
      <c r="J1003">
        <f t="shared" si="30"/>
        <v>0</v>
      </c>
      <c r="K1003" t="s">
        <v>243</v>
      </c>
      <c r="L1003">
        <v>0</v>
      </c>
      <c r="N1003">
        <f t="shared" si="31"/>
        <v>0</v>
      </c>
      <c r="O1003" t="s">
        <v>269</v>
      </c>
    </row>
    <row r="1004" spans="1:15" hidden="1" x14ac:dyDescent="0.3">
      <c r="A1004" t="s">
        <v>246</v>
      </c>
      <c r="B1004" t="s">
        <v>237</v>
      </c>
      <c r="C1004" t="s">
        <v>13</v>
      </c>
      <c r="D1004" t="s">
        <v>247</v>
      </c>
      <c r="E1004">
        <v>230</v>
      </c>
      <c r="F1004">
        <v>230</v>
      </c>
      <c r="G1004">
        <v>142</v>
      </c>
      <c r="H1004">
        <v>458</v>
      </c>
      <c r="I1004">
        <v>28.2</v>
      </c>
      <c r="J1004">
        <f t="shared" si="30"/>
        <v>6486</v>
      </c>
      <c r="K1004" t="s">
        <v>243</v>
      </c>
      <c r="L1004">
        <v>95</v>
      </c>
      <c r="M1004">
        <v>95</v>
      </c>
      <c r="N1004">
        <f t="shared" si="31"/>
        <v>43510</v>
      </c>
      <c r="O1004" t="s">
        <v>269</v>
      </c>
    </row>
    <row r="1005" spans="1:15" hidden="1" x14ac:dyDescent="0.3">
      <c r="A1005" t="s">
        <v>248</v>
      </c>
      <c r="B1005" t="s">
        <v>237</v>
      </c>
      <c r="C1005" t="s">
        <v>13</v>
      </c>
      <c r="D1005" t="s">
        <v>249</v>
      </c>
      <c r="E1005">
        <v>520</v>
      </c>
      <c r="F1005">
        <v>520</v>
      </c>
      <c r="G1005">
        <v>142</v>
      </c>
      <c r="H1005">
        <v>439</v>
      </c>
      <c r="I1005">
        <v>31.9</v>
      </c>
      <c r="J1005">
        <f t="shared" si="30"/>
        <v>16588</v>
      </c>
      <c r="K1005" t="s">
        <v>243</v>
      </c>
      <c r="L1005">
        <v>280</v>
      </c>
      <c r="M1005">
        <v>280</v>
      </c>
      <c r="N1005">
        <f t="shared" si="31"/>
        <v>122920</v>
      </c>
      <c r="O1005" t="s">
        <v>269</v>
      </c>
    </row>
    <row r="1006" spans="1:15" hidden="1" x14ac:dyDescent="0.3">
      <c r="A1006" t="s">
        <v>250</v>
      </c>
      <c r="B1006" t="s">
        <v>237</v>
      </c>
      <c r="C1006" t="s">
        <v>13</v>
      </c>
      <c r="D1006" t="s">
        <v>251</v>
      </c>
      <c r="E1006">
        <v>135</v>
      </c>
      <c r="F1006">
        <v>135</v>
      </c>
      <c r="G1006">
        <v>24</v>
      </c>
      <c r="I1006">
        <v>29.2</v>
      </c>
      <c r="J1006">
        <f t="shared" si="30"/>
        <v>3942</v>
      </c>
      <c r="K1006" t="s">
        <v>243</v>
      </c>
      <c r="L1006">
        <v>0</v>
      </c>
      <c r="N1006">
        <f t="shared" si="31"/>
        <v>0</v>
      </c>
      <c r="O1006" t="s">
        <v>269</v>
      </c>
    </row>
    <row r="1007" spans="1:15" hidden="1" x14ac:dyDescent="0.3">
      <c r="A1007" t="s">
        <v>252</v>
      </c>
      <c r="B1007" t="s">
        <v>237</v>
      </c>
      <c r="C1007" t="s">
        <v>13</v>
      </c>
      <c r="D1007" t="s">
        <v>253</v>
      </c>
      <c r="E1007">
        <v>1170</v>
      </c>
      <c r="F1007">
        <v>1170</v>
      </c>
      <c r="G1007">
        <v>1240</v>
      </c>
      <c r="H1007">
        <v>334</v>
      </c>
      <c r="I1007">
        <v>26.5</v>
      </c>
      <c r="J1007">
        <f t="shared" si="30"/>
        <v>31005</v>
      </c>
      <c r="K1007" t="s">
        <v>254</v>
      </c>
      <c r="L1007">
        <v>464</v>
      </c>
      <c r="M1007">
        <v>464</v>
      </c>
      <c r="N1007">
        <f t="shared" si="31"/>
        <v>154976</v>
      </c>
      <c r="O1007" t="s">
        <v>269</v>
      </c>
    </row>
    <row r="1008" spans="1:15" hidden="1" x14ac:dyDescent="0.3">
      <c r="A1008" t="s">
        <v>255</v>
      </c>
      <c r="B1008" t="s">
        <v>237</v>
      </c>
      <c r="C1008" t="s">
        <v>13</v>
      </c>
      <c r="D1008" t="s">
        <v>256</v>
      </c>
      <c r="E1008">
        <v>515</v>
      </c>
      <c r="F1008">
        <v>515</v>
      </c>
      <c r="G1008">
        <v>315</v>
      </c>
      <c r="H1008">
        <v>171</v>
      </c>
      <c r="I1008">
        <v>24.6</v>
      </c>
      <c r="J1008">
        <f t="shared" si="30"/>
        <v>12669</v>
      </c>
      <c r="K1008" t="s">
        <v>254</v>
      </c>
      <c r="L1008">
        <v>167</v>
      </c>
      <c r="M1008">
        <v>167</v>
      </c>
      <c r="N1008">
        <f t="shared" si="31"/>
        <v>28557</v>
      </c>
      <c r="O1008" t="s">
        <v>269</v>
      </c>
    </row>
    <row r="1009" spans="1:15" hidden="1" x14ac:dyDescent="0.3">
      <c r="A1009" t="s">
        <v>257</v>
      </c>
      <c r="B1009" t="s">
        <v>237</v>
      </c>
      <c r="C1009" t="s">
        <v>13</v>
      </c>
      <c r="D1009" t="s">
        <v>258</v>
      </c>
      <c r="E1009">
        <v>860</v>
      </c>
      <c r="F1009">
        <v>860</v>
      </c>
      <c r="G1009">
        <v>79</v>
      </c>
      <c r="H1009">
        <v>434</v>
      </c>
      <c r="I1009">
        <v>26.5</v>
      </c>
      <c r="J1009">
        <f t="shared" si="30"/>
        <v>22790</v>
      </c>
      <c r="K1009" t="s">
        <v>259</v>
      </c>
      <c r="L1009">
        <v>304</v>
      </c>
      <c r="M1009">
        <v>304</v>
      </c>
      <c r="N1009">
        <f t="shared" si="31"/>
        <v>131936</v>
      </c>
      <c r="O1009" t="s">
        <v>269</v>
      </c>
    </row>
    <row r="1010" spans="1:15" hidden="1" x14ac:dyDescent="0.3">
      <c r="A1010" t="s">
        <v>11</v>
      </c>
      <c r="B1010" t="s">
        <v>237</v>
      </c>
      <c r="C1010" t="s">
        <v>13</v>
      </c>
      <c r="D1010" t="s">
        <v>14</v>
      </c>
      <c r="E1010">
        <v>6145</v>
      </c>
      <c r="F1010">
        <v>6145</v>
      </c>
      <c r="G1010">
        <v>8626</v>
      </c>
      <c r="H1010">
        <v>311</v>
      </c>
      <c r="I1010">
        <v>38.1</v>
      </c>
      <c r="J1010">
        <f t="shared" si="30"/>
        <v>234124.5</v>
      </c>
      <c r="K1010" t="s">
        <v>15</v>
      </c>
      <c r="L1010">
        <v>4047</v>
      </c>
      <c r="M1010">
        <v>4047</v>
      </c>
      <c r="N1010">
        <f t="shared" si="31"/>
        <v>1258617</v>
      </c>
      <c r="O1010" t="s">
        <v>270</v>
      </c>
    </row>
    <row r="1011" spans="1:15" x14ac:dyDescent="0.3">
      <c r="A1011" t="s">
        <v>17</v>
      </c>
      <c r="B1011" t="s">
        <v>237</v>
      </c>
      <c r="C1011" t="s">
        <v>13</v>
      </c>
      <c r="D1011" t="s">
        <v>18</v>
      </c>
      <c r="E1011">
        <v>0</v>
      </c>
      <c r="G1011">
        <v>6814</v>
      </c>
      <c r="H1011">
        <v>342</v>
      </c>
      <c r="J1011">
        <f t="shared" si="30"/>
        <v>0</v>
      </c>
      <c r="K1011" t="s">
        <v>15</v>
      </c>
      <c r="L1011">
        <v>1225</v>
      </c>
      <c r="M1011">
        <v>1225</v>
      </c>
      <c r="N1011">
        <f t="shared" si="31"/>
        <v>418950</v>
      </c>
      <c r="O1011" t="s">
        <v>270</v>
      </c>
    </row>
    <row r="1012" spans="1:15" x14ac:dyDescent="0.3">
      <c r="A1012" t="s">
        <v>19</v>
      </c>
      <c r="B1012" t="s">
        <v>237</v>
      </c>
      <c r="C1012" t="s">
        <v>13</v>
      </c>
      <c r="D1012" t="s">
        <v>20</v>
      </c>
      <c r="E1012">
        <v>0</v>
      </c>
      <c r="G1012">
        <v>12770</v>
      </c>
      <c r="H1012">
        <v>221</v>
      </c>
      <c r="J1012">
        <f t="shared" si="30"/>
        <v>0</v>
      </c>
      <c r="K1012" t="s">
        <v>15</v>
      </c>
      <c r="L1012">
        <v>650</v>
      </c>
      <c r="M1012">
        <v>650</v>
      </c>
      <c r="N1012">
        <f t="shared" si="31"/>
        <v>143650</v>
      </c>
      <c r="O1012" t="s">
        <v>270</v>
      </c>
    </row>
    <row r="1013" spans="1:15" x14ac:dyDescent="0.3">
      <c r="A1013" t="s">
        <v>21</v>
      </c>
      <c r="B1013" t="s">
        <v>237</v>
      </c>
      <c r="C1013" t="s">
        <v>13</v>
      </c>
      <c r="D1013" t="s">
        <v>22</v>
      </c>
      <c r="E1013">
        <v>0</v>
      </c>
      <c r="G1013">
        <v>8753</v>
      </c>
      <c r="H1013">
        <v>248</v>
      </c>
      <c r="J1013">
        <f t="shared" si="30"/>
        <v>0</v>
      </c>
      <c r="K1013" t="s">
        <v>15</v>
      </c>
      <c r="L1013">
        <v>646</v>
      </c>
      <c r="M1013">
        <v>646</v>
      </c>
      <c r="N1013">
        <f t="shared" si="31"/>
        <v>160208</v>
      </c>
      <c r="O1013" t="s">
        <v>270</v>
      </c>
    </row>
    <row r="1014" spans="1:15" x14ac:dyDescent="0.3">
      <c r="A1014" t="s">
        <v>23</v>
      </c>
      <c r="B1014" t="s">
        <v>237</v>
      </c>
      <c r="C1014" t="s">
        <v>13</v>
      </c>
      <c r="D1014" t="s">
        <v>24</v>
      </c>
      <c r="E1014">
        <v>0</v>
      </c>
      <c r="G1014">
        <v>5208</v>
      </c>
      <c r="H1014">
        <v>263</v>
      </c>
      <c r="J1014">
        <f t="shared" si="30"/>
        <v>0</v>
      </c>
      <c r="K1014" t="s">
        <v>15</v>
      </c>
      <c r="L1014">
        <v>1514</v>
      </c>
      <c r="M1014">
        <v>1514</v>
      </c>
      <c r="N1014">
        <f t="shared" si="31"/>
        <v>398182</v>
      </c>
      <c r="O1014" t="s">
        <v>270</v>
      </c>
    </row>
    <row r="1015" spans="1:15" x14ac:dyDescent="0.3">
      <c r="A1015" t="s">
        <v>25</v>
      </c>
      <c r="B1015" t="s">
        <v>237</v>
      </c>
      <c r="C1015" t="s">
        <v>13</v>
      </c>
      <c r="D1015" t="s">
        <v>26</v>
      </c>
      <c r="E1015">
        <v>0</v>
      </c>
      <c r="G1015">
        <v>1643</v>
      </c>
      <c r="H1015">
        <v>792</v>
      </c>
      <c r="J1015">
        <f t="shared" si="30"/>
        <v>0</v>
      </c>
      <c r="K1015" t="s">
        <v>15</v>
      </c>
      <c r="L1015">
        <v>136</v>
      </c>
      <c r="M1015">
        <v>136</v>
      </c>
      <c r="N1015">
        <f t="shared" si="31"/>
        <v>107712</v>
      </c>
      <c r="O1015" t="s">
        <v>270</v>
      </c>
    </row>
    <row r="1016" spans="1:15" x14ac:dyDescent="0.3">
      <c r="A1016" t="s">
        <v>27</v>
      </c>
      <c r="B1016" t="s">
        <v>237</v>
      </c>
      <c r="C1016" t="s">
        <v>13</v>
      </c>
      <c r="D1016" t="s">
        <v>28</v>
      </c>
      <c r="E1016">
        <v>0</v>
      </c>
      <c r="J1016">
        <f t="shared" si="30"/>
        <v>0</v>
      </c>
      <c r="K1016" t="s">
        <v>32</v>
      </c>
      <c r="L1016">
        <v>0</v>
      </c>
      <c r="N1016">
        <f t="shared" si="31"/>
        <v>0</v>
      </c>
      <c r="O1016" t="s">
        <v>270</v>
      </c>
    </row>
    <row r="1017" spans="1:15" hidden="1" x14ac:dyDescent="0.3">
      <c r="A1017" t="s">
        <v>30</v>
      </c>
      <c r="B1017" t="s">
        <v>237</v>
      </c>
      <c r="C1017" t="s">
        <v>13</v>
      </c>
      <c r="D1017" t="s">
        <v>31</v>
      </c>
      <c r="E1017">
        <v>4005</v>
      </c>
      <c r="F1017">
        <v>4005</v>
      </c>
      <c r="G1017">
        <v>3125</v>
      </c>
      <c r="H1017">
        <v>347</v>
      </c>
      <c r="I1017">
        <v>34.9</v>
      </c>
      <c r="J1017">
        <f t="shared" si="30"/>
        <v>139774.5</v>
      </c>
      <c r="K1017" t="s">
        <v>32</v>
      </c>
      <c r="L1017">
        <v>2331</v>
      </c>
      <c r="M1017">
        <v>2331</v>
      </c>
      <c r="N1017">
        <f t="shared" si="31"/>
        <v>808857</v>
      </c>
      <c r="O1017" t="s">
        <v>270</v>
      </c>
    </row>
    <row r="1018" spans="1:15" x14ac:dyDescent="0.3">
      <c r="A1018" t="s">
        <v>33</v>
      </c>
      <c r="B1018" t="s">
        <v>237</v>
      </c>
      <c r="C1018" t="s">
        <v>13</v>
      </c>
      <c r="D1018" t="s">
        <v>34</v>
      </c>
      <c r="E1018">
        <v>0</v>
      </c>
      <c r="G1018">
        <v>6407</v>
      </c>
      <c r="H1018">
        <v>215</v>
      </c>
      <c r="J1018">
        <f t="shared" si="30"/>
        <v>0</v>
      </c>
      <c r="K1018" t="s">
        <v>32</v>
      </c>
      <c r="L1018">
        <v>912</v>
      </c>
      <c r="M1018">
        <v>912</v>
      </c>
      <c r="N1018">
        <f t="shared" si="31"/>
        <v>196080</v>
      </c>
      <c r="O1018" t="s">
        <v>270</v>
      </c>
    </row>
    <row r="1019" spans="1:15" x14ac:dyDescent="0.3">
      <c r="A1019" t="s">
        <v>35</v>
      </c>
      <c r="B1019" t="s">
        <v>237</v>
      </c>
      <c r="C1019" t="s">
        <v>13</v>
      </c>
      <c r="D1019" t="s">
        <v>36</v>
      </c>
      <c r="E1019">
        <v>0</v>
      </c>
      <c r="G1019">
        <v>167</v>
      </c>
      <c r="J1019">
        <f t="shared" si="30"/>
        <v>0</v>
      </c>
      <c r="K1019" t="s">
        <v>32</v>
      </c>
      <c r="L1019">
        <v>0</v>
      </c>
      <c r="N1019">
        <f t="shared" si="31"/>
        <v>0</v>
      </c>
      <c r="O1019" t="s">
        <v>270</v>
      </c>
    </row>
    <row r="1020" spans="1:15" x14ac:dyDescent="0.3">
      <c r="A1020" t="s">
        <v>37</v>
      </c>
      <c r="B1020" t="s">
        <v>237</v>
      </c>
      <c r="C1020" t="s">
        <v>13</v>
      </c>
      <c r="D1020" t="s">
        <v>38</v>
      </c>
      <c r="E1020">
        <v>0</v>
      </c>
      <c r="G1020">
        <v>7301</v>
      </c>
      <c r="H1020">
        <v>171</v>
      </c>
      <c r="J1020">
        <f t="shared" si="30"/>
        <v>0</v>
      </c>
      <c r="K1020" t="s">
        <v>32</v>
      </c>
      <c r="L1020">
        <v>562</v>
      </c>
      <c r="M1020">
        <v>562</v>
      </c>
      <c r="N1020">
        <f t="shared" si="31"/>
        <v>96102</v>
      </c>
      <c r="O1020" t="s">
        <v>270</v>
      </c>
    </row>
    <row r="1021" spans="1:15" x14ac:dyDescent="0.3">
      <c r="A1021" t="s">
        <v>39</v>
      </c>
      <c r="B1021" t="s">
        <v>237</v>
      </c>
      <c r="C1021" t="s">
        <v>13</v>
      </c>
      <c r="D1021" t="s">
        <v>40</v>
      </c>
      <c r="E1021">
        <v>0</v>
      </c>
      <c r="J1021">
        <f t="shared" si="30"/>
        <v>0</v>
      </c>
      <c r="K1021" t="s">
        <v>32</v>
      </c>
      <c r="L1021">
        <v>0</v>
      </c>
      <c r="N1021">
        <f t="shared" si="31"/>
        <v>0</v>
      </c>
      <c r="O1021" t="s">
        <v>270</v>
      </c>
    </row>
    <row r="1022" spans="1:15" x14ac:dyDescent="0.3">
      <c r="A1022" t="s">
        <v>41</v>
      </c>
      <c r="B1022" t="s">
        <v>237</v>
      </c>
      <c r="C1022" t="s">
        <v>13</v>
      </c>
      <c r="D1022" t="s">
        <v>42</v>
      </c>
      <c r="E1022">
        <v>0</v>
      </c>
      <c r="G1022">
        <v>644</v>
      </c>
      <c r="H1022">
        <v>355</v>
      </c>
      <c r="J1022">
        <f t="shared" si="30"/>
        <v>0</v>
      </c>
      <c r="K1022" t="s">
        <v>32</v>
      </c>
      <c r="L1022">
        <v>171</v>
      </c>
      <c r="M1022">
        <v>171</v>
      </c>
      <c r="N1022">
        <f t="shared" si="31"/>
        <v>60705</v>
      </c>
      <c r="O1022" t="s">
        <v>270</v>
      </c>
    </row>
    <row r="1023" spans="1:15" x14ac:dyDescent="0.3">
      <c r="A1023" t="s">
        <v>261</v>
      </c>
      <c r="B1023" t="s">
        <v>237</v>
      </c>
      <c r="C1023" t="s">
        <v>13</v>
      </c>
      <c r="D1023" t="s">
        <v>44</v>
      </c>
      <c r="E1023">
        <v>0</v>
      </c>
      <c r="G1023">
        <v>5</v>
      </c>
      <c r="J1023">
        <f t="shared" si="30"/>
        <v>0</v>
      </c>
      <c r="K1023" t="s">
        <v>32</v>
      </c>
      <c r="L1023">
        <v>0</v>
      </c>
      <c r="N1023">
        <f t="shared" si="31"/>
        <v>0</v>
      </c>
      <c r="O1023" t="s">
        <v>270</v>
      </c>
    </row>
    <row r="1024" spans="1:15" x14ac:dyDescent="0.3">
      <c r="A1024" t="s">
        <v>45</v>
      </c>
      <c r="B1024" t="s">
        <v>237</v>
      </c>
      <c r="C1024" t="s">
        <v>13</v>
      </c>
      <c r="D1024" t="s">
        <v>46</v>
      </c>
      <c r="E1024">
        <v>0</v>
      </c>
      <c r="G1024">
        <v>7935</v>
      </c>
      <c r="H1024">
        <v>222</v>
      </c>
      <c r="J1024">
        <f t="shared" si="30"/>
        <v>0</v>
      </c>
      <c r="K1024" t="s">
        <v>47</v>
      </c>
      <c r="L1024">
        <v>273</v>
      </c>
      <c r="M1024">
        <v>273</v>
      </c>
      <c r="N1024">
        <f t="shared" si="31"/>
        <v>60606</v>
      </c>
      <c r="O1024" t="s">
        <v>270</v>
      </c>
    </row>
    <row r="1025" spans="1:15" x14ac:dyDescent="0.3">
      <c r="A1025" t="s">
        <v>48</v>
      </c>
      <c r="B1025" t="s">
        <v>237</v>
      </c>
      <c r="C1025" t="s">
        <v>13</v>
      </c>
      <c r="D1025" t="s">
        <v>49</v>
      </c>
      <c r="E1025">
        <v>0</v>
      </c>
      <c r="G1025">
        <v>6126</v>
      </c>
      <c r="H1025">
        <v>149</v>
      </c>
      <c r="J1025">
        <f t="shared" si="30"/>
        <v>0</v>
      </c>
      <c r="K1025" t="s">
        <v>47</v>
      </c>
      <c r="L1025">
        <v>479</v>
      </c>
      <c r="M1025">
        <v>479</v>
      </c>
      <c r="N1025">
        <f t="shared" si="31"/>
        <v>71371</v>
      </c>
      <c r="O1025" t="s">
        <v>270</v>
      </c>
    </row>
    <row r="1026" spans="1:15" hidden="1" x14ac:dyDescent="0.3">
      <c r="A1026" t="s">
        <v>50</v>
      </c>
      <c r="B1026" t="s">
        <v>237</v>
      </c>
      <c r="C1026" t="s">
        <v>13</v>
      </c>
      <c r="D1026" t="s">
        <v>51</v>
      </c>
      <c r="E1026">
        <v>4075</v>
      </c>
      <c r="F1026">
        <v>4075</v>
      </c>
      <c r="G1026">
        <v>3710</v>
      </c>
      <c r="H1026">
        <v>226</v>
      </c>
      <c r="I1026">
        <v>25.7</v>
      </c>
      <c r="J1026">
        <f t="shared" si="30"/>
        <v>104727.5</v>
      </c>
      <c r="K1026" t="s">
        <v>47</v>
      </c>
      <c r="L1026">
        <v>1971</v>
      </c>
      <c r="M1026">
        <v>1971</v>
      </c>
      <c r="N1026">
        <f t="shared" si="31"/>
        <v>445446</v>
      </c>
      <c r="O1026" t="s">
        <v>270</v>
      </c>
    </row>
    <row r="1027" spans="1:15" x14ac:dyDescent="0.3">
      <c r="A1027" t="s">
        <v>52</v>
      </c>
      <c r="B1027" t="s">
        <v>237</v>
      </c>
      <c r="C1027" t="s">
        <v>13</v>
      </c>
      <c r="D1027" t="s">
        <v>53</v>
      </c>
      <c r="E1027">
        <v>0</v>
      </c>
      <c r="J1027">
        <f t="shared" ref="J1027:J1090" si="32">I1027*F1027</f>
        <v>0</v>
      </c>
      <c r="K1027" t="s">
        <v>47</v>
      </c>
      <c r="L1027">
        <v>0</v>
      </c>
      <c r="N1027">
        <f t="shared" ref="N1027:N1090" si="33">M1027*H1027</f>
        <v>0</v>
      </c>
      <c r="O1027" t="s">
        <v>270</v>
      </c>
    </row>
    <row r="1028" spans="1:15" x14ac:dyDescent="0.3">
      <c r="A1028" t="s">
        <v>54</v>
      </c>
      <c r="B1028" t="s">
        <v>237</v>
      </c>
      <c r="C1028" t="s">
        <v>13</v>
      </c>
      <c r="D1028" t="s">
        <v>55</v>
      </c>
      <c r="E1028">
        <v>0</v>
      </c>
      <c r="G1028">
        <v>12891</v>
      </c>
      <c r="H1028">
        <v>206</v>
      </c>
      <c r="J1028">
        <f t="shared" si="32"/>
        <v>0</v>
      </c>
      <c r="K1028" t="s">
        <v>56</v>
      </c>
      <c r="L1028">
        <v>1157</v>
      </c>
      <c r="M1028">
        <v>1157</v>
      </c>
      <c r="N1028">
        <f t="shared" si="33"/>
        <v>238342</v>
      </c>
      <c r="O1028" t="s">
        <v>270</v>
      </c>
    </row>
    <row r="1029" spans="1:15" x14ac:dyDescent="0.3">
      <c r="A1029" t="s">
        <v>57</v>
      </c>
      <c r="B1029" t="s">
        <v>237</v>
      </c>
      <c r="C1029" t="s">
        <v>13</v>
      </c>
      <c r="D1029" t="s">
        <v>58</v>
      </c>
      <c r="E1029">
        <v>0</v>
      </c>
      <c r="G1029">
        <v>10382</v>
      </c>
      <c r="H1029">
        <v>184</v>
      </c>
      <c r="J1029">
        <f t="shared" si="32"/>
        <v>0</v>
      </c>
      <c r="K1029" t="s">
        <v>56</v>
      </c>
      <c r="L1029">
        <v>912</v>
      </c>
      <c r="M1029">
        <v>912</v>
      </c>
      <c r="N1029">
        <f t="shared" si="33"/>
        <v>167808</v>
      </c>
      <c r="O1029" t="s">
        <v>270</v>
      </c>
    </row>
    <row r="1030" spans="1:15" x14ac:dyDescent="0.3">
      <c r="A1030" t="s">
        <v>59</v>
      </c>
      <c r="B1030" t="s">
        <v>237</v>
      </c>
      <c r="C1030" t="s">
        <v>13</v>
      </c>
      <c r="D1030" t="s">
        <v>60</v>
      </c>
      <c r="E1030">
        <v>0</v>
      </c>
      <c r="G1030">
        <v>7380</v>
      </c>
      <c r="H1030">
        <v>200</v>
      </c>
      <c r="J1030">
        <f t="shared" si="32"/>
        <v>0</v>
      </c>
      <c r="K1030" t="s">
        <v>56</v>
      </c>
      <c r="L1030">
        <v>937</v>
      </c>
      <c r="M1030">
        <v>937</v>
      </c>
      <c r="N1030">
        <f t="shared" si="33"/>
        <v>187400</v>
      </c>
      <c r="O1030" t="s">
        <v>270</v>
      </c>
    </row>
    <row r="1031" spans="1:15" x14ac:dyDescent="0.3">
      <c r="A1031" t="s">
        <v>61</v>
      </c>
      <c r="B1031" t="s">
        <v>237</v>
      </c>
      <c r="C1031" t="s">
        <v>13</v>
      </c>
      <c r="D1031" t="s">
        <v>62</v>
      </c>
      <c r="E1031">
        <v>0</v>
      </c>
      <c r="G1031">
        <v>2659</v>
      </c>
      <c r="H1031">
        <v>275</v>
      </c>
      <c r="J1031">
        <f t="shared" si="32"/>
        <v>0</v>
      </c>
      <c r="K1031" t="s">
        <v>56</v>
      </c>
      <c r="L1031">
        <v>977</v>
      </c>
      <c r="M1031">
        <v>977</v>
      </c>
      <c r="N1031">
        <f t="shared" si="33"/>
        <v>268675</v>
      </c>
      <c r="O1031" t="s">
        <v>270</v>
      </c>
    </row>
    <row r="1032" spans="1:15" hidden="1" x14ac:dyDescent="0.3">
      <c r="A1032" t="s">
        <v>63</v>
      </c>
      <c r="B1032" t="s">
        <v>237</v>
      </c>
      <c r="C1032" t="s">
        <v>13</v>
      </c>
      <c r="D1032" t="s">
        <v>64</v>
      </c>
      <c r="E1032">
        <v>3870</v>
      </c>
      <c r="F1032">
        <v>3870</v>
      </c>
      <c r="G1032">
        <v>5159</v>
      </c>
      <c r="H1032">
        <v>235</v>
      </c>
      <c r="I1032">
        <v>25.8</v>
      </c>
      <c r="J1032">
        <f t="shared" si="32"/>
        <v>99846</v>
      </c>
      <c r="K1032" t="s">
        <v>65</v>
      </c>
      <c r="L1032">
        <v>1889</v>
      </c>
      <c r="M1032">
        <v>1889</v>
      </c>
      <c r="N1032">
        <f t="shared" si="33"/>
        <v>443915</v>
      </c>
      <c r="O1032" t="s">
        <v>270</v>
      </c>
    </row>
    <row r="1033" spans="1:15" x14ac:dyDescent="0.3">
      <c r="A1033" t="s">
        <v>66</v>
      </c>
      <c r="B1033" t="s">
        <v>237</v>
      </c>
      <c r="C1033" t="s">
        <v>13</v>
      </c>
      <c r="D1033" t="s">
        <v>67</v>
      </c>
      <c r="E1033">
        <v>0</v>
      </c>
      <c r="G1033">
        <v>3340</v>
      </c>
      <c r="H1033">
        <v>318</v>
      </c>
      <c r="J1033">
        <f t="shared" si="32"/>
        <v>0</v>
      </c>
      <c r="K1033" t="s">
        <v>65</v>
      </c>
      <c r="L1033">
        <v>945</v>
      </c>
      <c r="M1033">
        <v>945</v>
      </c>
      <c r="N1033">
        <f t="shared" si="33"/>
        <v>300510</v>
      </c>
      <c r="O1033" t="s">
        <v>270</v>
      </c>
    </row>
    <row r="1034" spans="1:15" hidden="1" x14ac:dyDescent="0.3">
      <c r="A1034" t="s">
        <v>68</v>
      </c>
      <c r="B1034" t="s">
        <v>237</v>
      </c>
      <c r="C1034" t="s">
        <v>13</v>
      </c>
      <c r="D1034" t="s">
        <v>69</v>
      </c>
      <c r="E1034">
        <v>3150</v>
      </c>
      <c r="F1034">
        <v>3150</v>
      </c>
      <c r="G1034">
        <v>11940</v>
      </c>
      <c r="H1034">
        <v>257</v>
      </c>
      <c r="I1034">
        <v>28.2</v>
      </c>
      <c r="J1034">
        <f t="shared" si="32"/>
        <v>88830</v>
      </c>
      <c r="K1034" t="s">
        <v>70</v>
      </c>
      <c r="L1034">
        <v>1643</v>
      </c>
      <c r="M1034">
        <v>1643</v>
      </c>
      <c r="N1034">
        <f t="shared" si="33"/>
        <v>422251</v>
      </c>
      <c r="O1034" t="s">
        <v>270</v>
      </c>
    </row>
    <row r="1035" spans="1:15" hidden="1" x14ac:dyDescent="0.3">
      <c r="A1035" t="s">
        <v>71</v>
      </c>
      <c r="B1035" t="s">
        <v>237</v>
      </c>
      <c r="C1035" t="s">
        <v>13</v>
      </c>
      <c r="D1035" t="s">
        <v>72</v>
      </c>
      <c r="E1035">
        <v>3430</v>
      </c>
      <c r="F1035">
        <v>3430</v>
      </c>
      <c r="G1035">
        <v>5659</v>
      </c>
      <c r="H1035">
        <v>315</v>
      </c>
      <c r="I1035">
        <v>32.5</v>
      </c>
      <c r="J1035">
        <f t="shared" si="32"/>
        <v>111475</v>
      </c>
      <c r="K1035" t="s">
        <v>70</v>
      </c>
      <c r="L1035">
        <v>1618</v>
      </c>
      <c r="M1035">
        <v>1618</v>
      </c>
      <c r="N1035">
        <f t="shared" si="33"/>
        <v>509670</v>
      </c>
      <c r="O1035" t="s">
        <v>270</v>
      </c>
    </row>
    <row r="1036" spans="1:15" x14ac:dyDescent="0.3">
      <c r="A1036" t="s">
        <v>73</v>
      </c>
      <c r="B1036" t="s">
        <v>237</v>
      </c>
      <c r="C1036" t="s">
        <v>13</v>
      </c>
      <c r="D1036" t="s">
        <v>74</v>
      </c>
      <c r="E1036">
        <v>0</v>
      </c>
      <c r="G1036">
        <v>3180</v>
      </c>
      <c r="H1036">
        <v>240</v>
      </c>
      <c r="J1036">
        <f t="shared" si="32"/>
        <v>0</v>
      </c>
      <c r="K1036" t="s">
        <v>70</v>
      </c>
      <c r="L1036">
        <v>241</v>
      </c>
      <c r="M1036">
        <v>241</v>
      </c>
      <c r="N1036">
        <f t="shared" si="33"/>
        <v>57840</v>
      </c>
      <c r="O1036" t="s">
        <v>270</v>
      </c>
    </row>
    <row r="1037" spans="1:15" x14ac:dyDescent="0.3">
      <c r="A1037" t="s">
        <v>75</v>
      </c>
      <c r="B1037" t="s">
        <v>237</v>
      </c>
      <c r="C1037" t="s">
        <v>13</v>
      </c>
      <c r="D1037" t="s">
        <v>76</v>
      </c>
      <c r="E1037">
        <v>0</v>
      </c>
      <c r="G1037">
        <v>149</v>
      </c>
      <c r="J1037">
        <f t="shared" si="32"/>
        <v>0</v>
      </c>
      <c r="K1037" t="s">
        <v>77</v>
      </c>
      <c r="L1037">
        <v>0</v>
      </c>
      <c r="N1037">
        <f t="shared" si="33"/>
        <v>0</v>
      </c>
      <c r="O1037" t="s">
        <v>270</v>
      </c>
    </row>
    <row r="1038" spans="1:15" x14ac:dyDescent="0.3">
      <c r="A1038" t="s">
        <v>78</v>
      </c>
      <c r="B1038" t="s">
        <v>237</v>
      </c>
      <c r="C1038" t="s">
        <v>13</v>
      </c>
      <c r="D1038" t="s">
        <v>79</v>
      </c>
      <c r="E1038">
        <v>0</v>
      </c>
      <c r="G1038">
        <v>1329</v>
      </c>
      <c r="H1038">
        <v>466</v>
      </c>
      <c r="J1038">
        <f t="shared" si="32"/>
        <v>0</v>
      </c>
      <c r="K1038" t="s">
        <v>77</v>
      </c>
      <c r="L1038">
        <v>439</v>
      </c>
      <c r="M1038">
        <v>439</v>
      </c>
      <c r="N1038">
        <f t="shared" si="33"/>
        <v>204574</v>
      </c>
      <c r="O1038" t="s">
        <v>270</v>
      </c>
    </row>
    <row r="1039" spans="1:15" x14ac:dyDescent="0.3">
      <c r="A1039" t="s">
        <v>80</v>
      </c>
      <c r="B1039" t="s">
        <v>237</v>
      </c>
      <c r="C1039" t="s">
        <v>13</v>
      </c>
      <c r="D1039" t="s">
        <v>81</v>
      </c>
      <c r="E1039">
        <v>0</v>
      </c>
      <c r="G1039">
        <v>34</v>
      </c>
      <c r="J1039">
        <f t="shared" si="32"/>
        <v>0</v>
      </c>
      <c r="K1039" t="s">
        <v>77</v>
      </c>
      <c r="L1039">
        <v>0</v>
      </c>
      <c r="N1039">
        <f t="shared" si="33"/>
        <v>0</v>
      </c>
      <c r="O1039" t="s">
        <v>270</v>
      </c>
    </row>
    <row r="1040" spans="1:15" x14ac:dyDescent="0.3">
      <c r="A1040" t="s">
        <v>82</v>
      </c>
      <c r="B1040" t="s">
        <v>237</v>
      </c>
      <c r="C1040" t="s">
        <v>13</v>
      </c>
      <c r="D1040" t="s">
        <v>83</v>
      </c>
      <c r="E1040">
        <v>0</v>
      </c>
      <c r="G1040">
        <v>229</v>
      </c>
      <c r="H1040">
        <v>299</v>
      </c>
      <c r="J1040">
        <f t="shared" si="32"/>
        <v>0</v>
      </c>
      <c r="K1040" t="s">
        <v>84</v>
      </c>
      <c r="L1040">
        <v>210</v>
      </c>
      <c r="M1040">
        <v>210</v>
      </c>
      <c r="N1040">
        <f t="shared" si="33"/>
        <v>62790</v>
      </c>
      <c r="O1040" t="s">
        <v>270</v>
      </c>
    </row>
    <row r="1041" spans="1:15" hidden="1" x14ac:dyDescent="0.3">
      <c r="A1041" t="s">
        <v>85</v>
      </c>
      <c r="B1041" t="s">
        <v>237</v>
      </c>
      <c r="C1041" t="s">
        <v>13</v>
      </c>
      <c r="D1041" t="s">
        <v>86</v>
      </c>
      <c r="E1041">
        <v>3395</v>
      </c>
      <c r="F1041">
        <v>3395</v>
      </c>
      <c r="G1041">
        <v>5032</v>
      </c>
      <c r="H1041">
        <v>287</v>
      </c>
      <c r="I1041">
        <v>28.9</v>
      </c>
      <c r="J1041">
        <f t="shared" si="32"/>
        <v>98115.5</v>
      </c>
      <c r="K1041" t="s">
        <v>84</v>
      </c>
      <c r="L1041">
        <v>1422</v>
      </c>
      <c r="M1041">
        <v>1422</v>
      </c>
      <c r="N1041">
        <f t="shared" si="33"/>
        <v>408114</v>
      </c>
      <c r="O1041" t="s">
        <v>270</v>
      </c>
    </row>
    <row r="1042" spans="1:15" hidden="1" x14ac:dyDescent="0.3">
      <c r="A1042" t="s">
        <v>87</v>
      </c>
      <c r="B1042" t="s">
        <v>237</v>
      </c>
      <c r="C1042" t="s">
        <v>13</v>
      </c>
      <c r="D1042" t="s">
        <v>88</v>
      </c>
      <c r="E1042">
        <v>3910</v>
      </c>
      <c r="F1042">
        <v>3910</v>
      </c>
      <c r="G1042">
        <v>2865</v>
      </c>
      <c r="H1042">
        <v>442</v>
      </c>
      <c r="I1042">
        <v>37.1</v>
      </c>
      <c r="J1042">
        <f t="shared" si="32"/>
        <v>145061</v>
      </c>
      <c r="K1042" t="s">
        <v>89</v>
      </c>
      <c r="L1042">
        <v>1682</v>
      </c>
      <c r="M1042">
        <v>1682</v>
      </c>
      <c r="N1042">
        <f t="shared" si="33"/>
        <v>743444</v>
      </c>
      <c r="O1042" t="s">
        <v>270</v>
      </c>
    </row>
    <row r="1043" spans="1:15" x14ac:dyDescent="0.3">
      <c r="A1043" t="s">
        <v>90</v>
      </c>
      <c r="B1043" t="s">
        <v>237</v>
      </c>
      <c r="C1043" t="s">
        <v>13</v>
      </c>
      <c r="D1043" t="s">
        <v>91</v>
      </c>
      <c r="E1043">
        <v>0</v>
      </c>
      <c r="G1043">
        <v>203</v>
      </c>
      <c r="H1043">
        <v>632</v>
      </c>
      <c r="J1043">
        <f t="shared" si="32"/>
        <v>0</v>
      </c>
      <c r="K1043" t="s">
        <v>89</v>
      </c>
      <c r="L1043">
        <v>68</v>
      </c>
      <c r="M1043">
        <v>68</v>
      </c>
      <c r="N1043">
        <f t="shared" si="33"/>
        <v>42976</v>
      </c>
      <c r="O1043" t="s">
        <v>270</v>
      </c>
    </row>
    <row r="1044" spans="1:15" x14ac:dyDescent="0.3">
      <c r="A1044" t="s">
        <v>92</v>
      </c>
      <c r="B1044" t="s">
        <v>237</v>
      </c>
      <c r="C1044" t="s">
        <v>13</v>
      </c>
      <c r="D1044" t="s">
        <v>93</v>
      </c>
      <c r="E1044">
        <v>0</v>
      </c>
      <c r="G1044">
        <v>4418</v>
      </c>
      <c r="H1044">
        <v>308</v>
      </c>
      <c r="J1044">
        <f t="shared" si="32"/>
        <v>0</v>
      </c>
      <c r="K1044" t="s">
        <v>94</v>
      </c>
      <c r="L1044">
        <v>980</v>
      </c>
      <c r="M1044">
        <v>980</v>
      </c>
      <c r="N1044">
        <f t="shared" si="33"/>
        <v>301840</v>
      </c>
      <c r="O1044" t="s">
        <v>270</v>
      </c>
    </row>
    <row r="1045" spans="1:15" x14ac:dyDescent="0.3">
      <c r="A1045" t="s">
        <v>95</v>
      </c>
      <c r="B1045" t="s">
        <v>237</v>
      </c>
      <c r="C1045" t="s">
        <v>13</v>
      </c>
      <c r="D1045" t="s">
        <v>96</v>
      </c>
      <c r="E1045">
        <v>0</v>
      </c>
      <c r="G1045">
        <v>3850</v>
      </c>
      <c r="H1045">
        <v>295</v>
      </c>
      <c r="J1045">
        <f t="shared" si="32"/>
        <v>0</v>
      </c>
      <c r="K1045" t="s">
        <v>94</v>
      </c>
      <c r="L1045">
        <v>841</v>
      </c>
      <c r="M1045">
        <v>841</v>
      </c>
      <c r="N1045">
        <f t="shared" si="33"/>
        <v>248095</v>
      </c>
      <c r="O1045" t="s">
        <v>270</v>
      </c>
    </row>
    <row r="1046" spans="1:15" x14ac:dyDescent="0.3">
      <c r="A1046" t="s">
        <v>97</v>
      </c>
      <c r="B1046" t="s">
        <v>237</v>
      </c>
      <c r="C1046" t="s">
        <v>13</v>
      </c>
      <c r="D1046" t="s">
        <v>98</v>
      </c>
      <c r="E1046">
        <v>0</v>
      </c>
      <c r="G1046">
        <v>3914</v>
      </c>
      <c r="H1046">
        <v>310</v>
      </c>
      <c r="J1046">
        <f t="shared" si="32"/>
        <v>0</v>
      </c>
      <c r="K1046" t="s">
        <v>99</v>
      </c>
      <c r="L1046">
        <v>1039</v>
      </c>
      <c r="M1046">
        <v>1039</v>
      </c>
      <c r="N1046">
        <f t="shared" si="33"/>
        <v>322090</v>
      </c>
      <c r="O1046" t="s">
        <v>270</v>
      </c>
    </row>
    <row r="1047" spans="1:15" x14ac:dyDescent="0.3">
      <c r="A1047" t="s">
        <v>100</v>
      </c>
      <c r="B1047" t="s">
        <v>237</v>
      </c>
      <c r="C1047" t="s">
        <v>13</v>
      </c>
      <c r="D1047" t="s">
        <v>101</v>
      </c>
      <c r="E1047">
        <v>0</v>
      </c>
      <c r="G1047">
        <v>151</v>
      </c>
      <c r="H1047">
        <v>482</v>
      </c>
      <c r="J1047">
        <f t="shared" si="32"/>
        <v>0</v>
      </c>
      <c r="K1047" t="s">
        <v>99</v>
      </c>
      <c r="L1047">
        <v>204</v>
      </c>
      <c r="M1047">
        <v>204</v>
      </c>
      <c r="N1047">
        <f t="shared" si="33"/>
        <v>98328</v>
      </c>
      <c r="O1047" t="s">
        <v>270</v>
      </c>
    </row>
    <row r="1048" spans="1:15" x14ac:dyDescent="0.3">
      <c r="A1048" t="s">
        <v>102</v>
      </c>
      <c r="B1048" t="s">
        <v>237</v>
      </c>
      <c r="C1048" t="s">
        <v>13</v>
      </c>
      <c r="D1048" t="s">
        <v>103</v>
      </c>
      <c r="E1048">
        <v>0</v>
      </c>
      <c r="G1048">
        <v>254</v>
      </c>
      <c r="J1048">
        <f t="shared" si="32"/>
        <v>0</v>
      </c>
      <c r="K1048" t="s">
        <v>104</v>
      </c>
      <c r="L1048">
        <v>0</v>
      </c>
      <c r="N1048">
        <f t="shared" si="33"/>
        <v>0</v>
      </c>
      <c r="O1048" t="s">
        <v>270</v>
      </c>
    </row>
    <row r="1049" spans="1:15" hidden="1" x14ac:dyDescent="0.3">
      <c r="A1049" t="s">
        <v>105</v>
      </c>
      <c r="B1049" t="s">
        <v>237</v>
      </c>
      <c r="C1049" t="s">
        <v>13</v>
      </c>
      <c r="D1049" t="s">
        <v>106</v>
      </c>
      <c r="E1049">
        <v>3015</v>
      </c>
      <c r="F1049">
        <v>3015</v>
      </c>
      <c r="G1049">
        <v>5702</v>
      </c>
      <c r="H1049">
        <v>296</v>
      </c>
      <c r="I1049">
        <v>28.7</v>
      </c>
      <c r="J1049">
        <f t="shared" si="32"/>
        <v>86530.5</v>
      </c>
      <c r="K1049" t="s">
        <v>107</v>
      </c>
      <c r="L1049">
        <v>1176</v>
      </c>
      <c r="M1049">
        <v>1176</v>
      </c>
      <c r="N1049">
        <f t="shared" si="33"/>
        <v>348096</v>
      </c>
      <c r="O1049" t="s">
        <v>270</v>
      </c>
    </row>
    <row r="1050" spans="1:15" hidden="1" x14ac:dyDescent="0.3">
      <c r="A1050" t="s">
        <v>108</v>
      </c>
      <c r="B1050" t="s">
        <v>237</v>
      </c>
      <c r="C1050" t="s">
        <v>13</v>
      </c>
      <c r="D1050" t="s">
        <v>109</v>
      </c>
      <c r="E1050">
        <v>2525</v>
      </c>
      <c r="F1050">
        <v>2525</v>
      </c>
      <c r="G1050">
        <v>4224</v>
      </c>
      <c r="H1050">
        <v>336</v>
      </c>
      <c r="I1050">
        <v>32</v>
      </c>
      <c r="J1050">
        <f t="shared" si="32"/>
        <v>80800</v>
      </c>
      <c r="K1050" t="s">
        <v>94</v>
      </c>
      <c r="L1050">
        <v>1034</v>
      </c>
      <c r="M1050">
        <v>1034</v>
      </c>
      <c r="N1050">
        <f t="shared" si="33"/>
        <v>347424</v>
      </c>
      <c r="O1050" t="s">
        <v>270</v>
      </c>
    </row>
    <row r="1051" spans="1:15" x14ac:dyDescent="0.3">
      <c r="A1051" t="s">
        <v>262</v>
      </c>
      <c r="B1051" t="s">
        <v>237</v>
      </c>
      <c r="C1051" t="s">
        <v>13</v>
      </c>
      <c r="D1051" t="s">
        <v>111</v>
      </c>
      <c r="E1051">
        <v>0</v>
      </c>
      <c r="G1051">
        <v>61</v>
      </c>
      <c r="J1051">
        <f t="shared" si="32"/>
        <v>0</v>
      </c>
      <c r="K1051" t="s">
        <v>94</v>
      </c>
      <c r="L1051">
        <v>0</v>
      </c>
      <c r="N1051">
        <f t="shared" si="33"/>
        <v>0</v>
      </c>
      <c r="O1051" t="s">
        <v>270</v>
      </c>
    </row>
    <row r="1052" spans="1:15" x14ac:dyDescent="0.3">
      <c r="A1052" t="s">
        <v>112</v>
      </c>
      <c r="B1052" t="s">
        <v>237</v>
      </c>
      <c r="C1052" t="s">
        <v>13</v>
      </c>
      <c r="D1052" t="s">
        <v>113</v>
      </c>
      <c r="E1052">
        <v>0</v>
      </c>
      <c r="G1052">
        <v>13</v>
      </c>
      <c r="J1052">
        <f t="shared" si="32"/>
        <v>0</v>
      </c>
      <c r="K1052" t="s">
        <v>104</v>
      </c>
      <c r="L1052">
        <v>0</v>
      </c>
      <c r="N1052">
        <f t="shared" si="33"/>
        <v>0</v>
      </c>
      <c r="O1052" t="s">
        <v>270</v>
      </c>
    </row>
    <row r="1053" spans="1:15" x14ac:dyDescent="0.3">
      <c r="A1053" t="s">
        <v>114</v>
      </c>
      <c r="B1053" t="s">
        <v>237</v>
      </c>
      <c r="C1053" t="s">
        <v>13</v>
      </c>
      <c r="D1053" t="s">
        <v>115</v>
      </c>
      <c r="E1053">
        <v>0</v>
      </c>
      <c r="J1053">
        <f t="shared" si="32"/>
        <v>0</v>
      </c>
      <c r="K1053" t="s">
        <v>116</v>
      </c>
      <c r="L1053">
        <v>0</v>
      </c>
      <c r="N1053">
        <f t="shared" si="33"/>
        <v>0</v>
      </c>
      <c r="O1053" t="s">
        <v>270</v>
      </c>
    </row>
    <row r="1054" spans="1:15" x14ac:dyDescent="0.3">
      <c r="A1054" t="s">
        <v>117</v>
      </c>
      <c r="B1054" t="s">
        <v>237</v>
      </c>
      <c r="C1054" t="s">
        <v>13</v>
      </c>
      <c r="D1054" t="s">
        <v>118</v>
      </c>
      <c r="E1054">
        <v>0</v>
      </c>
      <c r="G1054">
        <v>89</v>
      </c>
      <c r="J1054">
        <f t="shared" si="32"/>
        <v>0</v>
      </c>
      <c r="K1054" t="s">
        <v>116</v>
      </c>
      <c r="L1054">
        <v>0</v>
      </c>
      <c r="N1054">
        <f t="shared" si="33"/>
        <v>0</v>
      </c>
      <c r="O1054" t="s">
        <v>270</v>
      </c>
    </row>
    <row r="1055" spans="1:15" x14ac:dyDescent="0.3">
      <c r="A1055" t="s">
        <v>119</v>
      </c>
      <c r="B1055" t="s">
        <v>237</v>
      </c>
      <c r="C1055" t="s">
        <v>13</v>
      </c>
      <c r="D1055" t="s">
        <v>120</v>
      </c>
      <c r="E1055">
        <v>0</v>
      </c>
      <c r="G1055">
        <v>743</v>
      </c>
      <c r="H1055">
        <v>209</v>
      </c>
      <c r="J1055">
        <f t="shared" si="32"/>
        <v>0</v>
      </c>
      <c r="K1055" t="s">
        <v>116</v>
      </c>
      <c r="L1055">
        <v>158</v>
      </c>
      <c r="M1055">
        <v>158</v>
      </c>
      <c r="N1055">
        <f t="shared" si="33"/>
        <v>33022</v>
      </c>
      <c r="O1055" t="s">
        <v>270</v>
      </c>
    </row>
    <row r="1056" spans="1:15" hidden="1" x14ac:dyDescent="0.3">
      <c r="A1056" t="s">
        <v>121</v>
      </c>
      <c r="B1056" t="s">
        <v>237</v>
      </c>
      <c r="C1056" t="s">
        <v>13</v>
      </c>
      <c r="D1056" t="s">
        <v>122</v>
      </c>
      <c r="E1056">
        <v>3425</v>
      </c>
      <c r="F1056">
        <v>3425</v>
      </c>
      <c r="G1056">
        <v>4845</v>
      </c>
      <c r="H1056">
        <v>328</v>
      </c>
      <c r="I1056">
        <v>29.7</v>
      </c>
      <c r="J1056">
        <f t="shared" si="32"/>
        <v>101722.5</v>
      </c>
      <c r="K1056" t="s">
        <v>107</v>
      </c>
      <c r="L1056">
        <v>1259</v>
      </c>
      <c r="M1056">
        <v>1259</v>
      </c>
      <c r="N1056">
        <f t="shared" si="33"/>
        <v>412952</v>
      </c>
      <c r="O1056" t="s">
        <v>270</v>
      </c>
    </row>
    <row r="1057" spans="1:15" x14ac:dyDescent="0.3">
      <c r="A1057" t="s">
        <v>123</v>
      </c>
      <c r="B1057" t="s">
        <v>237</v>
      </c>
      <c r="C1057" t="s">
        <v>13</v>
      </c>
      <c r="D1057" t="s">
        <v>124</v>
      </c>
      <c r="E1057">
        <v>0</v>
      </c>
      <c r="G1057">
        <v>5671</v>
      </c>
      <c r="H1057">
        <v>360</v>
      </c>
      <c r="J1057">
        <f t="shared" si="32"/>
        <v>0</v>
      </c>
      <c r="K1057" t="s">
        <v>107</v>
      </c>
      <c r="L1057">
        <v>558</v>
      </c>
      <c r="M1057">
        <v>558</v>
      </c>
      <c r="N1057">
        <f t="shared" si="33"/>
        <v>200880</v>
      </c>
      <c r="O1057" t="s">
        <v>270</v>
      </c>
    </row>
    <row r="1058" spans="1:15" hidden="1" x14ac:dyDescent="0.3">
      <c r="A1058" t="s">
        <v>125</v>
      </c>
      <c r="B1058" t="s">
        <v>237</v>
      </c>
      <c r="C1058" t="s">
        <v>13</v>
      </c>
      <c r="D1058" t="s">
        <v>126</v>
      </c>
      <c r="E1058">
        <v>3035</v>
      </c>
      <c r="F1058">
        <v>3035</v>
      </c>
      <c r="G1058">
        <v>6488</v>
      </c>
      <c r="H1058">
        <v>377</v>
      </c>
      <c r="I1058">
        <v>32.799999999999997</v>
      </c>
      <c r="J1058">
        <f t="shared" si="32"/>
        <v>99547.999999999985</v>
      </c>
      <c r="K1058" t="s">
        <v>116</v>
      </c>
      <c r="L1058">
        <v>983</v>
      </c>
      <c r="M1058">
        <v>983</v>
      </c>
      <c r="N1058">
        <f t="shared" si="33"/>
        <v>370591</v>
      </c>
      <c r="O1058" t="s">
        <v>270</v>
      </c>
    </row>
    <row r="1059" spans="1:15" x14ac:dyDescent="0.3">
      <c r="A1059" t="s">
        <v>263</v>
      </c>
      <c r="B1059" t="s">
        <v>237</v>
      </c>
      <c r="C1059" t="s">
        <v>13</v>
      </c>
      <c r="D1059" t="s">
        <v>264</v>
      </c>
      <c r="E1059">
        <v>0</v>
      </c>
      <c r="G1059">
        <v>778</v>
      </c>
      <c r="H1059">
        <v>368</v>
      </c>
      <c r="J1059">
        <f t="shared" si="32"/>
        <v>0</v>
      </c>
      <c r="K1059" t="s">
        <v>116</v>
      </c>
      <c r="L1059">
        <v>115</v>
      </c>
      <c r="M1059">
        <v>115</v>
      </c>
      <c r="N1059">
        <f t="shared" si="33"/>
        <v>42320</v>
      </c>
      <c r="O1059" t="s">
        <v>270</v>
      </c>
    </row>
    <row r="1060" spans="1:15" x14ac:dyDescent="0.3">
      <c r="A1060" t="s">
        <v>265</v>
      </c>
      <c r="B1060" t="s">
        <v>237</v>
      </c>
      <c r="C1060" t="s">
        <v>13</v>
      </c>
      <c r="D1060" t="s">
        <v>266</v>
      </c>
      <c r="E1060">
        <v>0</v>
      </c>
      <c r="G1060">
        <v>22</v>
      </c>
      <c r="J1060">
        <f t="shared" si="32"/>
        <v>0</v>
      </c>
      <c r="K1060" t="s">
        <v>129</v>
      </c>
      <c r="L1060">
        <v>0</v>
      </c>
      <c r="N1060">
        <f t="shared" si="33"/>
        <v>0</v>
      </c>
      <c r="O1060" t="s">
        <v>270</v>
      </c>
    </row>
    <row r="1061" spans="1:15" x14ac:dyDescent="0.3">
      <c r="A1061" t="s">
        <v>127</v>
      </c>
      <c r="B1061" t="s">
        <v>237</v>
      </c>
      <c r="C1061" t="s">
        <v>13</v>
      </c>
      <c r="D1061" t="s">
        <v>128</v>
      </c>
      <c r="E1061">
        <v>0</v>
      </c>
      <c r="J1061">
        <f t="shared" si="32"/>
        <v>0</v>
      </c>
      <c r="K1061" t="s">
        <v>129</v>
      </c>
      <c r="L1061">
        <v>0</v>
      </c>
      <c r="N1061">
        <f t="shared" si="33"/>
        <v>0</v>
      </c>
      <c r="O1061" t="s">
        <v>270</v>
      </c>
    </row>
    <row r="1062" spans="1:15" x14ac:dyDescent="0.3">
      <c r="A1062" t="s">
        <v>130</v>
      </c>
      <c r="B1062" t="s">
        <v>237</v>
      </c>
      <c r="C1062" t="s">
        <v>13</v>
      </c>
      <c r="D1062" t="s">
        <v>131</v>
      </c>
      <c r="E1062">
        <v>0</v>
      </c>
      <c r="G1062">
        <v>2706</v>
      </c>
      <c r="H1062">
        <v>351</v>
      </c>
      <c r="J1062">
        <f t="shared" si="32"/>
        <v>0</v>
      </c>
      <c r="K1062" t="s">
        <v>129</v>
      </c>
      <c r="L1062">
        <v>510</v>
      </c>
      <c r="M1062">
        <v>510</v>
      </c>
      <c r="N1062">
        <f t="shared" si="33"/>
        <v>179010</v>
      </c>
      <c r="O1062" t="s">
        <v>270</v>
      </c>
    </row>
    <row r="1063" spans="1:15" hidden="1" x14ac:dyDescent="0.3">
      <c r="A1063" t="s">
        <v>132</v>
      </c>
      <c r="B1063" t="s">
        <v>237</v>
      </c>
      <c r="C1063" t="s">
        <v>13</v>
      </c>
      <c r="D1063" t="s">
        <v>133</v>
      </c>
      <c r="E1063">
        <v>2670</v>
      </c>
      <c r="F1063">
        <v>2670</v>
      </c>
      <c r="G1063">
        <v>3298</v>
      </c>
      <c r="H1063">
        <v>375</v>
      </c>
      <c r="I1063">
        <v>33.200000000000003</v>
      </c>
      <c r="J1063">
        <f t="shared" si="32"/>
        <v>88644.000000000015</v>
      </c>
      <c r="K1063" t="s">
        <v>129</v>
      </c>
      <c r="L1063">
        <v>896</v>
      </c>
      <c r="M1063">
        <v>896</v>
      </c>
      <c r="N1063">
        <f t="shared" si="33"/>
        <v>336000</v>
      </c>
      <c r="O1063" t="s">
        <v>270</v>
      </c>
    </row>
    <row r="1064" spans="1:15" hidden="1" x14ac:dyDescent="0.3">
      <c r="A1064" t="s">
        <v>134</v>
      </c>
      <c r="B1064" t="s">
        <v>237</v>
      </c>
      <c r="C1064" t="s">
        <v>13</v>
      </c>
      <c r="D1064" t="s">
        <v>135</v>
      </c>
      <c r="E1064">
        <v>2515</v>
      </c>
      <c r="F1064">
        <v>2515</v>
      </c>
      <c r="G1064">
        <v>2254</v>
      </c>
      <c r="H1064">
        <v>348</v>
      </c>
      <c r="I1064">
        <v>31.6</v>
      </c>
      <c r="J1064">
        <f t="shared" si="32"/>
        <v>79474</v>
      </c>
      <c r="K1064" t="s">
        <v>129</v>
      </c>
      <c r="L1064">
        <v>902</v>
      </c>
      <c r="M1064">
        <v>902</v>
      </c>
      <c r="N1064">
        <f t="shared" si="33"/>
        <v>313896</v>
      </c>
      <c r="O1064" t="s">
        <v>270</v>
      </c>
    </row>
    <row r="1065" spans="1:15" x14ac:dyDescent="0.3">
      <c r="A1065" t="s">
        <v>136</v>
      </c>
      <c r="B1065" t="s">
        <v>237</v>
      </c>
      <c r="C1065" t="s">
        <v>13</v>
      </c>
      <c r="D1065" t="s">
        <v>137</v>
      </c>
      <c r="E1065">
        <v>0</v>
      </c>
      <c r="G1065">
        <v>35</v>
      </c>
      <c r="J1065">
        <f t="shared" si="32"/>
        <v>0</v>
      </c>
      <c r="K1065" t="s">
        <v>129</v>
      </c>
      <c r="L1065">
        <v>0</v>
      </c>
      <c r="N1065">
        <f t="shared" si="33"/>
        <v>0</v>
      </c>
      <c r="O1065" t="s">
        <v>270</v>
      </c>
    </row>
    <row r="1066" spans="1:15" x14ac:dyDescent="0.3">
      <c r="A1066" t="s">
        <v>138</v>
      </c>
      <c r="B1066" t="s">
        <v>237</v>
      </c>
      <c r="C1066" t="s">
        <v>13</v>
      </c>
      <c r="D1066" t="s">
        <v>139</v>
      </c>
      <c r="E1066">
        <v>0</v>
      </c>
      <c r="G1066">
        <v>5078</v>
      </c>
      <c r="H1066">
        <v>242</v>
      </c>
      <c r="J1066">
        <f t="shared" si="32"/>
        <v>0</v>
      </c>
      <c r="K1066" t="s">
        <v>140</v>
      </c>
      <c r="L1066">
        <v>1017</v>
      </c>
      <c r="M1066">
        <v>1017</v>
      </c>
      <c r="N1066">
        <f t="shared" si="33"/>
        <v>246114</v>
      </c>
      <c r="O1066" t="s">
        <v>270</v>
      </c>
    </row>
    <row r="1067" spans="1:15" x14ac:dyDescent="0.3">
      <c r="A1067" t="s">
        <v>141</v>
      </c>
      <c r="B1067" t="s">
        <v>237</v>
      </c>
      <c r="C1067" t="s">
        <v>13</v>
      </c>
      <c r="D1067" t="s">
        <v>142</v>
      </c>
      <c r="E1067">
        <v>0</v>
      </c>
      <c r="G1067">
        <v>1702</v>
      </c>
      <c r="H1067">
        <v>581</v>
      </c>
      <c r="J1067">
        <f t="shared" si="32"/>
        <v>0</v>
      </c>
      <c r="K1067" t="s">
        <v>143</v>
      </c>
      <c r="L1067">
        <v>321</v>
      </c>
      <c r="M1067">
        <v>321</v>
      </c>
      <c r="N1067">
        <f t="shared" si="33"/>
        <v>186501</v>
      </c>
      <c r="O1067" t="s">
        <v>270</v>
      </c>
    </row>
    <row r="1068" spans="1:15" x14ac:dyDescent="0.3">
      <c r="A1068" t="s">
        <v>144</v>
      </c>
      <c r="B1068" t="s">
        <v>237</v>
      </c>
      <c r="C1068" t="s">
        <v>13</v>
      </c>
      <c r="D1068" t="s">
        <v>145</v>
      </c>
      <c r="E1068">
        <v>0</v>
      </c>
      <c r="G1068">
        <v>33</v>
      </c>
      <c r="J1068">
        <f t="shared" si="32"/>
        <v>0</v>
      </c>
      <c r="K1068" t="s">
        <v>143</v>
      </c>
      <c r="L1068">
        <v>0</v>
      </c>
      <c r="N1068">
        <f t="shared" si="33"/>
        <v>0</v>
      </c>
      <c r="O1068" t="s">
        <v>270</v>
      </c>
    </row>
    <row r="1069" spans="1:15" x14ac:dyDescent="0.3">
      <c r="A1069" t="s">
        <v>146</v>
      </c>
      <c r="B1069" t="s">
        <v>237</v>
      </c>
      <c r="C1069" t="s">
        <v>13</v>
      </c>
      <c r="D1069" t="s">
        <v>147</v>
      </c>
      <c r="E1069">
        <v>0</v>
      </c>
      <c r="G1069">
        <v>4551</v>
      </c>
      <c r="H1069">
        <v>186</v>
      </c>
      <c r="J1069">
        <f t="shared" si="32"/>
        <v>0</v>
      </c>
      <c r="K1069" t="s">
        <v>148</v>
      </c>
      <c r="L1069">
        <v>735</v>
      </c>
      <c r="M1069">
        <v>735</v>
      </c>
      <c r="N1069">
        <f t="shared" si="33"/>
        <v>136710</v>
      </c>
      <c r="O1069" t="s">
        <v>270</v>
      </c>
    </row>
    <row r="1070" spans="1:15" x14ac:dyDescent="0.3">
      <c r="A1070" t="s">
        <v>149</v>
      </c>
      <c r="B1070" t="s">
        <v>237</v>
      </c>
      <c r="C1070" t="s">
        <v>13</v>
      </c>
      <c r="D1070" t="s">
        <v>150</v>
      </c>
      <c r="E1070">
        <v>0</v>
      </c>
      <c r="G1070">
        <v>5468</v>
      </c>
      <c r="H1070">
        <v>190</v>
      </c>
      <c r="J1070">
        <f t="shared" si="32"/>
        <v>0</v>
      </c>
      <c r="K1070" t="s">
        <v>148</v>
      </c>
      <c r="L1070">
        <v>494</v>
      </c>
      <c r="M1070">
        <v>494</v>
      </c>
      <c r="N1070">
        <f t="shared" si="33"/>
        <v>93860</v>
      </c>
      <c r="O1070" t="s">
        <v>270</v>
      </c>
    </row>
    <row r="1071" spans="1:15" x14ac:dyDescent="0.3">
      <c r="A1071" t="s">
        <v>151</v>
      </c>
      <c r="B1071" t="s">
        <v>237</v>
      </c>
      <c r="C1071" t="s">
        <v>13</v>
      </c>
      <c r="D1071" t="s">
        <v>152</v>
      </c>
      <c r="E1071">
        <v>0</v>
      </c>
      <c r="G1071">
        <v>5132</v>
      </c>
      <c r="H1071">
        <v>205</v>
      </c>
      <c r="J1071">
        <f t="shared" si="32"/>
        <v>0</v>
      </c>
      <c r="K1071" t="s">
        <v>148</v>
      </c>
      <c r="L1071">
        <v>810</v>
      </c>
      <c r="M1071">
        <v>810</v>
      </c>
      <c r="N1071">
        <f t="shared" si="33"/>
        <v>166050</v>
      </c>
      <c r="O1071" t="s">
        <v>270</v>
      </c>
    </row>
    <row r="1072" spans="1:15" x14ac:dyDescent="0.3">
      <c r="A1072" t="s">
        <v>153</v>
      </c>
      <c r="B1072" t="s">
        <v>237</v>
      </c>
      <c r="C1072" t="s">
        <v>13</v>
      </c>
      <c r="D1072" t="s">
        <v>154</v>
      </c>
      <c r="E1072">
        <v>0</v>
      </c>
      <c r="G1072">
        <v>3430</v>
      </c>
      <c r="H1072">
        <v>230</v>
      </c>
      <c r="J1072">
        <f t="shared" si="32"/>
        <v>0</v>
      </c>
      <c r="K1072" t="s">
        <v>148</v>
      </c>
      <c r="L1072">
        <v>853</v>
      </c>
      <c r="M1072">
        <v>853</v>
      </c>
      <c r="N1072">
        <f t="shared" si="33"/>
        <v>196190</v>
      </c>
      <c r="O1072" t="s">
        <v>270</v>
      </c>
    </row>
    <row r="1073" spans="1:15" x14ac:dyDescent="0.3">
      <c r="A1073" t="s">
        <v>155</v>
      </c>
      <c r="B1073" t="s">
        <v>237</v>
      </c>
      <c r="C1073" t="s">
        <v>13</v>
      </c>
      <c r="D1073" t="s">
        <v>156</v>
      </c>
      <c r="E1073">
        <v>0</v>
      </c>
      <c r="G1073">
        <v>4511</v>
      </c>
      <c r="H1073">
        <v>255</v>
      </c>
      <c r="J1073">
        <f t="shared" si="32"/>
        <v>0</v>
      </c>
      <c r="K1073" t="s">
        <v>148</v>
      </c>
      <c r="L1073">
        <v>1170</v>
      </c>
      <c r="M1073">
        <v>1170</v>
      </c>
      <c r="N1073">
        <f t="shared" si="33"/>
        <v>298350</v>
      </c>
      <c r="O1073" t="s">
        <v>270</v>
      </c>
    </row>
    <row r="1074" spans="1:15" x14ac:dyDescent="0.3">
      <c r="A1074" t="s">
        <v>157</v>
      </c>
      <c r="B1074" t="s">
        <v>237</v>
      </c>
      <c r="C1074" t="s">
        <v>13</v>
      </c>
      <c r="D1074" t="s">
        <v>158</v>
      </c>
      <c r="E1074">
        <v>0</v>
      </c>
      <c r="G1074">
        <v>6575</v>
      </c>
      <c r="H1074">
        <v>187</v>
      </c>
      <c r="J1074">
        <f t="shared" si="32"/>
        <v>0</v>
      </c>
      <c r="K1074" t="s">
        <v>140</v>
      </c>
      <c r="L1074">
        <v>555</v>
      </c>
      <c r="M1074">
        <v>555</v>
      </c>
      <c r="N1074">
        <f t="shared" si="33"/>
        <v>103785</v>
      </c>
      <c r="O1074" t="s">
        <v>270</v>
      </c>
    </row>
    <row r="1075" spans="1:15" x14ac:dyDescent="0.3">
      <c r="A1075" t="s">
        <v>159</v>
      </c>
      <c r="B1075" t="s">
        <v>237</v>
      </c>
      <c r="C1075" t="s">
        <v>13</v>
      </c>
      <c r="D1075" t="s">
        <v>160</v>
      </c>
      <c r="E1075">
        <v>0</v>
      </c>
      <c r="G1075">
        <v>6974</v>
      </c>
      <c r="H1075">
        <v>179</v>
      </c>
      <c r="J1075">
        <f t="shared" si="32"/>
        <v>0</v>
      </c>
      <c r="K1075" t="s">
        <v>140</v>
      </c>
      <c r="L1075">
        <v>768</v>
      </c>
      <c r="M1075">
        <v>768</v>
      </c>
      <c r="N1075">
        <f t="shared" si="33"/>
        <v>137472</v>
      </c>
      <c r="O1075" t="s">
        <v>270</v>
      </c>
    </row>
    <row r="1076" spans="1:15" x14ac:dyDescent="0.3">
      <c r="A1076" t="s">
        <v>161</v>
      </c>
      <c r="B1076" t="s">
        <v>237</v>
      </c>
      <c r="C1076" t="s">
        <v>13</v>
      </c>
      <c r="D1076" t="s">
        <v>162</v>
      </c>
      <c r="E1076">
        <v>0</v>
      </c>
      <c r="G1076">
        <v>5761</v>
      </c>
      <c r="H1076">
        <v>178</v>
      </c>
      <c r="J1076">
        <f t="shared" si="32"/>
        <v>0</v>
      </c>
      <c r="K1076" t="s">
        <v>140</v>
      </c>
      <c r="L1076">
        <v>473</v>
      </c>
      <c r="M1076">
        <v>473</v>
      </c>
      <c r="N1076">
        <f t="shared" si="33"/>
        <v>84194</v>
      </c>
      <c r="O1076" t="s">
        <v>270</v>
      </c>
    </row>
    <row r="1077" spans="1:15" x14ac:dyDescent="0.3">
      <c r="A1077" t="s">
        <v>163</v>
      </c>
      <c r="B1077" t="s">
        <v>237</v>
      </c>
      <c r="C1077" t="s">
        <v>13</v>
      </c>
      <c r="D1077" t="s">
        <v>164</v>
      </c>
      <c r="E1077">
        <v>0</v>
      </c>
      <c r="G1077">
        <v>4625</v>
      </c>
      <c r="H1077">
        <v>170</v>
      </c>
      <c r="J1077">
        <f t="shared" si="32"/>
        <v>0</v>
      </c>
      <c r="K1077" t="s">
        <v>140</v>
      </c>
      <c r="L1077">
        <v>453</v>
      </c>
      <c r="M1077">
        <v>453</v>
      </c>
      <c r="N1077">
        <f t="shared" si="33"/>
        <v>77010</v>
      </c>
      <c r="O1077" t="s">
        <v>270</v>
      </c>
    </row>
    <row r="1078" spans="1:15" x14ac:dyDescent="0.3">
      <c r="A1078" t="s">
        <v>165</v>
      </c>
      <c r="B1078" t="s">
        <v>237</v>
      </c>
      <c r="C1078" t="s">
        <v>13</v>
      </c>
      <c r="D1078" t="s">
        <v>166</v>
      </c>
      <c r="E1078">
        <v>0</v>
      </c>
      <c r="G1078">
        <v>3176</v>
      </c>
      <c r="H1078">
        <v>249</v>
      </c>
      <c r="J1078">
        <f t="shared" si="32"/>
        <v>0</v>
      </c>
      <c r="K1078" t="s">
        <v>140</v>
      </c>
      <c r="L1078">
        <v>762</v>
      </c>
      <c r="M1078">
        <v>762</v>
      </c>
      <c r="N1078">
        <f t="shared" si="33"/>
        <v>189738</v>
      </c>
      <c r="O1078" t="s">
        <v>270</v>
      </c>
    </row>
    <row r="1079" spans="1:15" x14ac:dyDescent="0.3">
      <c r="A1079" t="s">
        <v>167</v>
      </c>
      <c r="B1079" t="s">
        <v>237</v>
      </c>
      <c r="C1079" t="s">
        <v>13</v>
      </c>
      <c r="D1079" t="s">
        <v>168</v>
      </c>
      <c r="E1079">
        <v>0</v>
      </c>
      <c r="G1079">
        <v>2102</v>
      </c>
      <c r="H1079">
        <v>214</v>
      </c>
      <c r="J1079">
        <f t="shared" si="32"/>
        <v>0</v>
      </c>
      <c r="K1079" t="s">
        <v>140</v>
      </c>
      <c r="L1079">
        <v>351</v>
      </c>
      <c r="M1079">
        <v>351</v>
      </c>
      <c r="N1079">
        <f t="shared" si="33"/>
        <v>75114</v>
      </c>
      <c r="O1079" t="s">
        <v>270</v>
      </c>
    </row>
    <row r="1080" spans="1:15" x14ac:dyDescent="0.3">
      <c r="A1080" t="s">
        <v>169</v>
      </c>
      <c r="B1080" t="s">
        <v>237</v>
      </c>
      <c r="C1080" t="s">
        <v>13</v>
      </c>
      <c r="D1080" t="s">
        <v>170</v>
      </c>
      <c r="E1080">
        <v>0</v>
      </c>
      <c r="J1080">
        <f t="shared" si="32"/>
        <v>0</v>
      </c>
      <c r="K1080" t="s">
        <v>140</v>
      </c>
      <c r="L1080">
        <v>0</v>
      </c>
      <c r="N1080">
        <f t="shared" si="33"/>
        <v>0</v>
      </c>
      <c r="O1080" t="s">
        <v>270</v>
      </c>
    </row>
    <row r="1081" spans="1:15" x14ac:dyDescent="0.3">
      <c r="A1081" t="s">
        <v>267</v>
      </c>
      <c r="B1081" t="s">
        <v>237</v>
      </c>
      <c r="C1081" t="s">
        <v>13</v>
      </c>
      <c r="D1081" t="s">
        <v>172</v>
      </c>
      <c r="E1081">
        <v>0</v>
      </c>
      <c r="G1081">
        <v>1297</v>
      </c>
      <c r="H1081">
        <v>323</v>
      </c>
      <c r="J1081">
        <f t="shared" si="32"/>
        <v>0</v>
      </c>
      <c r="K1081" t="s">
        <v>173</v>
      </c>
      <c r="L1081">
        <v>254</v>
      </c>
      <c r="M1081">
        <v>254</v>
      </c>
      <c r="N1081">
        <f t="shared" si="33"/>
        <v>82042</v>
      </c>
      <c r="O1081" t="s">
        <v>270</v>
      </c>
    </row>
    <row r="1082" spans="1:15" x14ac:dyDescent="0.3">
      <c r="A1082" t="s">
        <v>174</v>
      </c>
      <c r="B1082" t="s">
        <v>237</v>
      </c>
      <c r="C1082" t="s">
        <v>13</v>
      </c>
      <c r="D1082" t="s">
        <v>175</v>
      </c>
      <c r="E1082">
        <v>0</v>
      </c>
      <c r="G1082">
        <v>7314</v>
      </c>
      <c r="H1082">
        <v>210</v>
      </c>
      <c r="J1082">
        <f t="shared" si="32"/>
        <v>0</v>
      </c>
      <c r="K1082" t="s">
        <v>176</v>
      </c>
      <c r="L1082">
        <v>1223</v>
      </c>
      <c r="M1082">
        <v>1223</v>
      </c>
      <c r="N1082">
        <f t="shared" si="33"/>
        <v>256830</v>
      </c>
      <c r="O1082" t="s">
        <v>270</v>
      </c>
    </row>
    <row r="1083" spans="1:15" x14ac:dyDescent="0.3">
      <c r="A1083" t="s">
        <v>177</v>
      </c>
      <c r="B1083" t="s">
        <v>237</v>
      </c>
      <c r="C1083" t="s">
        <v>13</v>
      </c>
      <c r="D1083" t="s">
        <v>178</v>
      </c>
      <c r="E1083">
        <v>0</v>
      </c>
      <c r="G1083">
        <v>1723</v>
      </c>
      <c r="H1083">
        <v>272</v>
      </c>
      <c r="J1083">
        <f t="shared" si="32"/>
        <v>0</v>
      </c>
      <c r="K1083" t="s">
        <v>176</v>
      </c>
      <c r="L1083">
        <v>504</v>
      </c>
      <c r="M1083">
        <v>504</v>
      </c>
      <c r="N1083">
        <f t="shared" si="33"/>
        <v>137088</v>
      </c>
      <c r="O1083" t="s">
        <v>270</v>
      </c>
    </row>
    <row r="1084" spans="1:15" x14ac:dyDescent="0.3">
      <c r="A1084" t="s">
        <v>179</v>
      </c>
      <c r="B1084" t="s">
        <v>237</v>
      </c>
      <c r="C1084" t="s">
        <v>13</v>
      </c>
      <c r="D1084" t="s">
        <v>180</v>
      </c>
      <c r="E1084">
        <v>0</v>
      </c>
      <c r="G1084">
        <v>7111</v>
      </c>
      <c r="H1084">
        <v>222</v>
      </c>
      <c r="J1084">
        <f t="shared" si="32"/>
        <v>0</v>
      </c>
      <c r="K1084" t="s">
        <v>176</v>
      </c>
      <c r="L1084">
        <v>630</v>
      </c>
      <c r="M1084">
        <v>630</v>
      </c>
      <c r="N1084">
        <f t="shared" si="33"/>
        <v>139860</v>
      </c>
      <c r="O1084" t="s">
        <v>270</v>
      </c>
    </row>
    <row r="1085" spans="1:15" x14ac:dyDescent="0.3">
      <c r="A1085" t="s">
        <v>181</v>
      </c>
      <c r="B1085" t="s">
        <v>237</v>
      </c>
      <c r="C1085" t="s">
        <v>13</v>
      </c>
      <c r="D1085" t="s">
        <v>182</v>
      </c>
      <c r="E1085">
        <v>0</v>
      </c>
      <c r="G1085">
        <v>6641</v>
      </c>
      <c r="H1085">
        <v>224</v>
      </c>
      <c r="J1085">
        <f t="shared" si="32"/>
        <v>0</v>
      </c>
      <c r="K1085" t="s">
        <v>176</v>
      </c>
      <c r="L1085">
        <v>884</v>
      </c>
      <c r="M1085">
        <v>884</v>
      </c>
      <c r="N1085">
        <f t="shared" si="33"/>
        <v>198016</v>
      </c>
      <c r="O1085" t="s">
        <v>270</v>
      </c>
    </row>
    <row r="1086" spans="1:15" x14ac:dyDescent="0.3">
      <c r="A1086" t="s">
        <v>183</v>
      </c>
      <c r="B1086" t="s">
        <v>237</v>
      </c>
      <c r="C1086" t="s">
        <v>13</v>
      </c>
      <c r="D1086" t="s">
        <v>184</v>
      </c>
      <c r="E1086">
        <v>0</v>
      </c>
      <c r="G1086">
        <v>6677</v>
      </c>
      <c r="H1086">
        <v>249</v>
      </c>
      <c r="J1086">
        <f t="shared" si="32"/>
        <v>0</v>
      </c>
      <c r="K1086" t="s">
        <v>173</v>
      </c>
      <c r="L1086">
        <v>775</v>
      </c>
      <c r="M1086">
        <v>775</v>
      </c>
      <c r="N1086">
        <f t="shared" si="33"/>
        <v>192975</v>
      </c>
      <c r="O1086" t="s">
        <v>270</v>
      </c>
    </row>
    <row r="1087" spans="1:15" x14ac:dyDescent="0.3">
      <c r="A1087" t="s">
        <v>185</v>
      </c>
      <c r="B1087" t="s">
        <v>237</v>
      </c>
      <c r="C1087" t="s">
        <v>13</v>
      </c>
      <c r="D1087" t="s">
        <v>186</v>
      </c>
      <c r="E1087">
        <v>0</v>
      </c>
      <c r="G1087">
        <v>6121</v>
      </c>
      <c r="H1087">
        <v>303</v>
      </c>
      <c r="J1087">
        <f t="shared" si="32"/>
        <v>0</v>
      </c>
      <c r="K1087" t="s">
        <v>173</v>
      </c>
      <c r="L1087">
        <v>825</v>
      </c>
      <c r="M1087">
        <v>825</v>
      </c>
      <c r="N1087">
        <f t="shared" si="33"/>
        <v>249975</v>
      </c>
      <c r="O1087" t="s">
        <v>270</v>
      </c>
    </row>
    <row r="1088" spans="1:15" x14ac:dyDescent="0.3">
      <c r="A1088" t="s">
        <v>187</v>
      </c>
      <c r="B1088" t="s">
        <v>237</v>
      </c>
      <c r="C1088" t="s">
        <v>13</v>
      </c>
      <c r="D1088" t="s">
        <v>188</v>
      </c>
      <c r="E1088">
        <v>0</v>
      </c>
      <c r="G1088">
        <v>6819</v>
      </c>
      <c r="H1088">
        <v>273</v>
      </c>
      <c r="J1088">
        <f t="shared" si="32"/>
        <v>0</v>
      </c>
      <c r="K1088" t="s">
        <v>173</v>
      </c>
      <c r="L1088">
        <v>961</v>
      </c>
      <c r="M1088">
        <v>961</v>
      </c>
      <c r="N1088">
        <f t="shared" si="33"/>
        <v>262353</v>
      </c>
      <c r="O1088" t="s">
        <v>270</v>
      </c>
    </row>
    <row r="1089" spans="1:15" hidden="1" x14ac:dyDescent="0.3">
      <c r="A1089" t="s">
        <v>189</v>
      </c>
      <c r="B1089" t="s">
        <v>237</v>
      </c>
      <c r="C1089" t="s">
        <v>13</v>
      </c>
      <c r="D1089" t="s">
        <v>190</v>
      </c>
      <c r="E1089">
        <v>2790</v>
      </c>
      <c r="F1089">
        <v>2790</v>
      </c>
      <c r="G1089">
        <v>5353</v>
      </c>
      <c r="H1089">
        <v>337</v>
      </c>
      <c r="I1089">
        <v>35.4</v>
      </c>
      <c r="J1089">
        <f t="shared" si="32"/>
        <v>98766</v>
      </c>
      <c r="K1089" t="s">
        <v>173</v>
      </c>
      <c r="L1089">
        <v>1147</v>
      </c>
      <c r="M1089">
        <v>1147</v>
      </c>
      <c r="N1089">
        <f t="shared" si="33"/>
        <v>386539</v>
      </c>
      <c r="O1089" t="s">
        <v>270</v>
      </c>
    </row>
    <row r="1090" spans="1:15" x14ac:dyDescent="0.3">
      <c r="A1090" t="s">
        <v>191</v>
      </c>
      <c r="B1090" t="s">
        <v>237</v>
      </c>
      <c r="C1090" t="s">
        <v>13</v>
      </c>
      <c r="D1090" t="s">
        <v>192</v>
      </c>
      <c r="E1090">
        <v>0</v>
      </c>
      <c r="G1090">
        <v>27</v>
      </c>
      <c r="J1090">
        <f t="shared" si="32"/>
        <v>0</v>
      </c>
      <c r="K1090" t="s">
        <v>193</v>
      </c>
      <c r="L1090">
        <v>0</v>
      </c>
      <c r="N1090">
        <f t="shared" si="33"/>
        <v>0</v>
      </c>
      <c r="O1090" t="s">
        <v>270</v>
      </c>
    </row>
    <row r="1091" spans="1:15" x14ac:dyDescent="0.3">
      <c r="A1091" t="s">
        <v>194</v>
      </c>
      <c r="B1091" t="s">
        <v>237</v>
      </c>
      <c r="C1091" t="s">
        <v>13</v>
      </c>
      <c r="D1091" t="s">
        <v>195</v>
      </c>
      <c r="E1091">
        <v>0</v>
      </c>
      <c r="G1091">
        <v>71</v>
      </c>
      <c r="J1091">
        <f t="shared" ref="J1091:J1154" si="34">I1091*F1091</f>
        <v>0</v>
      </c>
      <c r="K1091" t="s">
        <v>176</v>
      </c>
      <c r="L1091">
        <v>0</v>
      </c>
      <c r="N1091">
        <f t="shared" ref="N1091:N1154" si="35">M1091*H1091</f>
        <v>0</v>
      </c>
      <c r="O1091" t="s">
        <v>270</v>
      </c>
    </row>
    <row r="1092" spans="1:15" hidden="1" x14ac:dyDescent="0.3">
      <c r="A1092" t="s">
        <v>196</v>
      </c>
      <c r="B1092" t="s">
        <v>237</v>
      </c>
      <c r="C1092" t="s">
        <v>13</v>
      </c>
      <c r="D1092" t="s">
        <v>197</v>
      </c>
      <c r="E1092">
        <v>3145</v>
      </c>
      <c r="F1092">
        <v>3145</v>
      </c>
      <c r="G1092">
        <v>6207</v>
      </c>
      <c r="H1092">
        <v>200</v>
      </c>
      <c r="I1092">
        <v>24.6</v>
      </c>
      <c r="J1092">
        <f t="shared" si="34"/>
        <v>77367</v>
      </c>
      <c r="K1092" t="s">
        <v>198</v>
      </c>
      <c r="L1092">
        <v>1611</v>
      </c>
      <c r="M1092">
        <v>1611</v>
      </c>
      <c r="N1092">
        <f t="shared" si="35"/>
        <v>322200</v>
      </c>
      <c r="O1092" t="s">
        <v>270</v>
      </c>
    </row>
    <row r="1093" spans="1:15" hidden="1" x14ac:dyDescent="0.3">
      <c r="A1093" t="s">
        <v>199</v>
      </c>
      <c r="B1093" t="s">
        <v>237</v>
      </c>
      <c r="C1093" t="s">
        <v>13</v>
      </c>
      <c r="D1093" t="s">
        <v>200</v>
      </c>
      <c r="E1093">
        <v>3100</v>
      </c>
      <c r="F1093">
        <v>3100</v>
      </c>
      <c r="G1093">
        <v>6378</v>
      </c>
      <c r="H1093">
        <v>298</v>
      </c>
      <c r="I1093">
        <v>43.1</v>
      </c>
      <c r="J1093">
        <f t="shared" si="34"/>
        <v>133610</v>
      </c>
      <c r="K1093" t="s">
        <v>198</v>
      </c>
      <c r="L1093">
        <v>1925</v>
      </c>
      <c r="M1093">
        <v>1925</v>
      </c>
      <c r="N1093">
        <f t="shared" si="35"/>
        <v>573650</v>
      </c>
      <c r="O1093" t="s">
        <v>270</v>
      </c>
    </row>
    <row r="1094" spans="1:15" x14ac:dyDescent="0.3">
      <c r="A1094" t="s">
        <v>201</v>
      </c>
      <c r="B1094" t="s">
        <v>237</v>
      </c>
      <c r="C1094" t="s">
        <v>13</v>
      </c>
      <c r="D1094" t="s">
        <v>202</v>
      </c>
      <c r="E1094">
        <v>0</v>
      </c>
      <c r="G1094">
        <v>762</v>
      </c>
      <c r="H1094">
        <v>307</v>
      </c>
      <c r="J1094">
        <f t="shared" si="34"/>
        <v>0</v>
      </c>
      <c r="K1094" t="s">
        <v>198</v>
      </c>
      <c r="L1094">
        <v>202</v>
      </c>
      <c r="M1094">
        <v>202</v>
      </c>
      <c r="N1094">
        <f t="shared" si="35"/>
        <v>62014</v>
      </c>
      <c r="O1094" t="s">
        <v>270</v>
      </c>
    </row>
    <row r="1095" spans="1:15" x14ac:dyDescent="0.3">
      <c r="A1095" t="s">
        <v>203</v>
      </c>
      <c r="B1095" t="s">
        <v>237</v>
      </c>
      <c r="C1095" t="s">
        <v>13</v>
      </c>
      <c r="D1095" t="s">
        <v>204</v>
      </c>
      <c r="E1095">
        <v>0</v>
      </c>
      <c r="G1095">
        <v>5240</v>
      </c>
      <c r="H1095">
        <v>234</v>
      </c>
      <c r="J1095">
        <f t="shared" si="34"/>
        <v>0</v>
      </c>
      <c r="K1095" t="s">
        <v>198</v>
      </c>
      <c r="L1095">
        <v>767</v>
      </c>
      <c r="M1095">
        <v>767</v>
      </c>
      <c r="N1095">
        <f t="shared" si="35"/>
        <v>179478</v>
      </c>
      <c r="O1095" t="s">
        <v>270</v>
      </c>
    </row>
    <row r="1096" spans="1:15" x14ac:dyDescent="0.3">
      <c r="A1096" t="s">
        <v>205</v>
      </c>
      <c r="B1096" t="s">
        <v>237</v>
      </c>
      <c r="C1096" t="s">
        <v>13</v>
      </c>
      <c r="D1096" t="s">
        <v>206</v>
      </c>
      <c r="E1096">
        <v>0</v>
      </c>
      <c r="G1096">
        <v>109</v>
      </c>
      <c r="H1096">
        <v>198</v>
      </c>
      <c r="J1096">
        <f t="shared" si="34"/>
        <v>0</v>
      </c>
      <c r="K1096" t="s">
        <v>198</v>
      </c>
      <c r="L1096">
        <v>111</v>
      </c>
      <c r="M1096">
        <v>111</v>
      </c>
      <c r="N1096">
        <f t="shared" si="35"/>
        <v>21978</v>
      </c>
      <c r="O1096" t="s">
        <v>270</v>
      </c>
    </row>
    <row r="1097" spans="1:15" hidden="1" x14ac:dyDescent="0.3">
      <c r="A1097" t="s">
        <v>207</v>
      </c>
      <c r="B1097" t="s">
        <v>237</v>
      </c>
      <c r="C1097" t="s">
        <v>13</v>
      </c>
      <c r="D1097" t="s">
        <v>208</v>
      </c>
      <c r="E1097">
        <v>4870</v>
      </c>
      <c r="F1097">
        <v>4870</v>
      </c>
      <c r="G1097">
        <v>4610</v>
      </c>
      <c r="H1097">
        <v>195</v>
      </c>
      <c r="I1097">
        <v>22.8</v>
      </c>
      <c r="J1097">
        <f t="shared" si="34"/>
        <v>111036</v>
      </c>
      <c r="K1097" t="s">
        <v>198</v>
      </c>
      <c r="L1097">
        <v>2576</v>
      </c>
      <c r="M1097">
        <v>2576</v>
      </c>
      <c r="N1097">
        <f t="shared" si="35"/>
        <v>502320</v>
      </c>
      <c r="O1097" t="s">
        <v>270</v>
      </c>
    </row>
    <row r="1098" spans="1:15" hidden="1" x14ac:dyDescent="0.3">
      <c r="A1098" t="s">
        <v>209</v>
      </c>
      <c r="B1098" t="s">
        <v>237</v>
      </c>
      <c r="C1098" t="s">
        <v>13</v>
      </c>
      <c r="D1098" t="s">
        <v>210</v>
      </c>
      <c r="E1098">
        <v>8370</v>
      </c>
      <c r="F1098">
        <v>8370</v>
      </c>
      <c r="G1098">
        <v>6696</v>
      </c>
      <c r="H1098">
        <v>202</v>
      </c>
      <c r="I1098">
        <v>21.2</v>
      </c>
      <c r="J1098">
        <f t="shared" si="34"/>
        <v>177444</v>
      </c>
      <c r="K1098" t="s">
        <v>211</v>
      </c>
      <c r="L1098">
        <v>3554</v>
      </c>
      <c r="M1098">
        <v>3554</v>
      </c>
      <c r="N1098">
        <f t="shared" si="35"/>
        <v>717908</v>
      </c>
      <c r="O1098" t="s">
        <v>270</v>
      </c>
    </row>
    <row r="1099" spans="1:15" x14ac:dyDescent="0.3">
      <c r="A1099" t="s">
        <v>212</v>
      </c>
      <c r="B1099" t="s">
        <v>237</v>
      </c>
      <c r="C1099" t="s">
        <v>13</v>
      </c>
      <c r="D1099" t="s">
        <v>213</v>
      </c>
      <c r="E1099">
        <v>0</v>
      </c>
      <c r="G1099">
        <v>151</v>
      </c>
      <c r="J1099">
        <f t="shared" si="34"/>
        <v>0</v>
      </c>
      <c r="K1099" t="s">
        <v>214</v>
      </c>
      <c r="L1099">
        <v>0</v>
      </c>
      <c r="N1099">
        <f t="shared" si="35"/>
        <v>0</v>
      </c>
      <c r="O1099" t="s">
        <v>270</v>
      </c>
    </row>
    <row r="1100" spans="1:15" x14ac:dyDescent="0.3">
      <c r="A1100" t="s">
        <v>215</v>
      </c>
      <c r="B1100" t="s">
        <v>237</v>
      </c>
      <c r="C1100" t="s">
        <v>13</v>
      </c>
      <c r="D1100" t="s">
        <v>216</v>
      </c>
      <c r="E1100">
        <v>0</v>
      </c>
      <c r="G1100">
        <v>16</v>
      </c>
      <c r="J1100">
        <f t="shared" si="34"/>
        <v>0</v>
      </c>
      <c r="K1100" t="s">
        <v>214</v>
      </c>
      <c r="L1100">
        <v>0</v>
      </c>
      <c r="N1100">
        <f t="shared" si="35"/>
        <v>0</v>
      </c>
      <c r="O1100" t="s">
        <v>270</v>
      </c>
    </row>
    <row r="1101" spans="1:15" x14ac:dyDescent="0.3">
      <c r="A1101" t="s">
        <v>217</v>
      </c>
      <c r="B1101" t="s">
        <v>237</v>
      </c>
      <c r="C1101" t="s">
        <v>13</v>
      </c>
      <c r="D1101" t="s">
        <v>218</v>
      </c>
      <c r="E1101">
        <v>0</v>
      </c>
      <c r="J1101">
        <f t="shared" si="34"/>
        <v>0</v>
      </c>
      <c r="K1101" t="s">
        <v>214</v>
      </c>
      <c r="L1101">
        <v>0</v>
      </c>
      <c r="N1101">
        <f t="shared" si="35"/>
        <v>0</v>
      </c>
      <c r="O1101" t="s">
        <v>270</v>
      </c>
    </row>
    <row r="1102" spans="1:15" x14ac:dyDescent="0.3">
      <c r="A1102" t="s">
        <v>219</v>
      </c>
      <c r="B1102" t="s">
        <v>237</v>
      </c>
      <c r="C1102" t="s">
        <v>13</v>
      </c>
      <c r="D1102" t="s">
        <v>220</v>
      </c>
      <c r="E1102">
        <v>0</v>
      </c>
      <c r="G1102">
        <v>236</v>
      </c>
      <c r="H1102">
        <v>307</v>
      </c>
      <c r="J1102">
        <f t="shared" si="34"/>
        <v>0</v>
      </c>
      <c r="K1102" t="s">
        <v>140</v>
      </c>
      <c r="L1102">
        <v>115</v>
      </c>
      <c r="M1102">
        <v>115</v>
      </c>
      <c r="N1102">
        <f t="shared" si="35"/>
        <v>35305</v>
      </c>
      <c r="O1102" t="s">
        <v>270</v>
      </c>
    </row>
    <row r="1103" spans="1:15" hidden="1" x14ac:dyDescent="0.3">
      <c r="A1103" t="s">
        <v>221</v>
      </c>
      <c r="B1103" t="s">
        <v>237</v>
      </c>
      <c r="C1103" t="s">
        <v>13</v>
      </c>
      <c r="D1103" t="s">
        <v>222</v>
      </c>
      <c r="E1103">
        <v>2870</v>
      </c>
      <c r="F1103">
        <v>2870</v>
      </c>
      <c r="G1103">
        <v>2362</v>
      </c>
      <c r="H1103">
        <v>367</v>
      </c>
      <c r="I1103">
        <v>33.299999999999997</v>
      </c>
      <c r="J1103">
        <f t="shared" si="34"/>
        <v>95570.999999999985</v>
      </c>
      <c r="K1103" t="s">
        <v>223</v>
      </c>
      <c r="L1103">
        <v>1100</v>
      </c>
      <c r="M1103">
        <v>1100</v>
      </c>
      <c r="N1103">
        <f t="shared" si="35"/>
        <v>403700</v>
      </c>
      <c r="O1103" t="s">
        <v>270</v>
      </c>
    </row>
    <row r="1104" spans="1:15" x14ac:dyDescent="0.3">
      <c r="A1104" t="s">
        <v>224</v>
      </c>
      <c r="B1104" t="s">
        <v>237</v>
      </c>
      <c r="C1104" t="s">
        <v>13</v>
      </c>
      <c r="D1104" t="s">
        <v>225</v>
      </c>
      <c r="E1104">
        <v>0</v>
      </c>
      <c r="G1104">
        <v>258</v>
      </c>
      <c r="J1104">
        <f t="shared" si="34"/>
        <v>0</v>
      </c>
      <c r="K1104" t="s">
        <v>223</v>
      </c>
      <c r="L1104">
        <v>0</v>
      </c>
      <c r="N1104">
        <f t="shared" si="35"/>
        <v>0</v>
      </c>
      <c r="O1104" t="s">
        <v>270</v>
      </c>
    </row>
    <row r="1105" spans="1:15" x14ac:dyDescent="0.3">
      <c r="A1105" t="s">
        <v>226</v>
      </c>
      <c r="B1105" t="s">
        <v>237</v>
      </c>
      <c r="C1105" t="s">
        <v>13</v>
      </c>
      <c r="D1105" t="s">
        <v>227</v>
      </c>
      <c r="E1105">
        <v>0</v>
      </c>
      <c r="G1105">
        <v>39</v>
      </c>
      <c r="J1105">
        <f t="shared" si="34"/>
        <v>0</v>
      </c>
      <c r="K1105" t="s">
        <v>223</v>
      </c>
      <c r="L1105">
        <v>0</v>
      </c>
      <c r="N1105">
        <f t="shared" si="35"/>
        <v>0</v>
      </c>
      <c r="O1105" t="s">
        <v>270</v>
      </c>
    </row>
    <row r="1106" spans="1:15" x14ac:dyDescent="0.3">
      <c r="A1106" t="s">
        <v>228</v>
      </c>
      <c r="B1106" t="s">
        <v>237</v>
      </c>
      <c r="C1106" t="s">
        <v>13</v>
      </c>
      <c r="D1106" t="s">
        <v>229</v>
      </c>
      <c r="E1106">
        <v>0</v>
      </c>
      <c r="G1106">
        <v>1449</v>
      </c>
      <c r="H1106">
        <v>356</v>
      </c>
      <c r="J1106">
        <f t="shared" si="34"/>
        <v>0</v>
      </c>
      <c r="K1106" t="s">
        <v>223</v>
      </c>
      <c r="L1106">
        <v>946</v>
      </c>
      <c r="M1106">
        <v>946</v>
      </c>
      <c r="N1106">
        <f t="shared" si="35"/>
        <v>336776</v>
      </c>
      <c r="O1106" t="s">
        <v>270</v>
      </c>
    </row>
    <row r="1107" spans="1:15" x14ac:dyDescent="0.3">
      <c r="A1107" t="s">
        <v>230</v>
      </c>
      <c r="B1107" t="s">
        <v>237</v>
      </c>
      <c r="C1107" t="s">
        <v>13</v>
      </c>
      <c r="D1107" t="s">
        <v>231</v>
      </c>
      <c r="E1107">
        <v>0</v>
      </c>
      <c r="G1107">
        <v>102</v>
      </c>
      <c r="H1107">
        <v>488</v>
      </c>
      <c r="J1107">
        <f t="shared" si="34"/>
        <v>0</v>
      </c>
      <c r="K1107" t="s">
        <v>223</v>
      </c>
      <c r="L1107">
        <v>119</v>
      </c>
      <c r="M1107">
        <v>119</v>
      </c>
      <c r="N1107">
        <f t="shared" si="35"/>
        <v>58072</v>
      </c>
      <c r="O1107" t="s">
        <v>270</v>
      </c>
    </row>
    <row r="1108" spans="1:15" x14ac:dyDescent="0.3">
      <c r="A1108" t="s">
        <v>232</v>
      </c>
      <c r="B1108" t="s">
        <v>237</v>
      </c>
      <c r="C1108" t="s">
        <v>13</v>
      </c>
      <c r="D1108" t="s">
        <v>233</v>
      </c>
      <c r="E1108">
        <v>0</v>
      </c>
      <c r="G1108">
        <v>5</v>
      </c>
      <c r="J1108">
        <f t="shared" si="34"/>
        <v>0</v>
      </c>
      <c r="K1108" t="s">
        <v>223</v>
      </c>
      <c r="L1108">
        <v>0</v>
      </c>
      <c r="N1108">
        <f t="shared" si="35"/>
        <v>0</v>
      </c>
      <c r="O1108" t="s">
        <v>270</v>
      </c>
    </row>
    <row r="1109" spans="1:15" hidden="1" x14ac:dyDescent="0.3">
      <c r="A1109" t="s">
        <v>241</v>
      </c>
      <c r="B1109" t="s">
        <v>237</v>
      </c>
      <c r="C1109" t="s">
        <v>13</v>
      </c>
      <c r="D1109" t="s">
        <v>242</v>
      </c>
      <c r="E1109">
        <v>3465</v>
      </c>
      <c r="F1109">
        <v>3465</v>
      </c>
      <c r="G1109">
        <v>2040</v>
      </c>
      <c r="H1109">
        <v>307</v>
      </c>
      <c r="I1109">
        <v>27.3</v>
      </c>
      <c r="J1109">
        <f t="shared" si="34"/>
        <v>94594.5</v>
      </c>
      <c r="K1109" t="s">
        <v>243</v>
      </c>
      <c r="L1109">
        <v>1427</v>
      </c>
      <c r="M1109">
        <v>1427</v>
      </c>
      <c r="N1109">
        <f t="shared" si="35"/>
        <v>438089</v>
      </c>
      <c r="O1109" t="s">
        <v>270</v>
      </c>
    </row>
    <row r="1110" spans="1:15" x14ac:dyDescent="0.3">
      <c r="A1110" t="s">
        <v>244</v>
      </c>
      <c r="B1110" t="s">
        <v>237</v>
      </c>
      <c r="C1110" t="s">
        <v>13</v>
      </c>
      <c r="D1110" t="s">
        <v>245</v>
      </c>
      <c r="E1110">
        <v>0</v>
      </c>
      <c r="G1110">
        <v>713</v>
      </c>
      <c r="J1110">
        <f t="shared" si="34"/>
        <v>0</v>
      </c>
      <c r="K1110" t="s">
        <v>243</v>
      </c>
      <c r="L1110">
        <v>0</v>
      </c>
      <c r="N1110">
        <f t="shared" si="35"/>
        <v>0</v>
      </c>
      <c r="O1110" t="s">
        <v>270</v>
      </c>
    </row>
    <row r="1111" spans="1:15" x14ac:dyDescent="0.3">
      <c r="A1111" t="s">
        <v>246</v>
      </c>
      <c r="B1111" t="s">
        <v>237</v>
      </c>
      <c r="C1111" t="s">
        <v>13</v>
      </c>
      <c r="D1111" t="s">
        <v>247</v>
      </c>
      <c r="E1111">
        <v>0</v>
      </c>
      <c r="G1111">
        <v>158</v>
      </c>
      <c r="H1111">
        <v>443</v>
      </c>
      <c r="J1111">
        <f t="shared" si="34"/>
        <v>0</v>
      </c>
      <c r="K1111" t="s">
        <v>243</v>
      </c>
      <c r="L1111">
        <v>97</v>
      </c>
      <c r="M1111">
        <v>97</v>
      </c>
      <c r="N1111">
        <f t="shared" si="35"/>
        <v>42971</v>
      </c>
      <c r="O1111" t="s">
        <v>270</v>
      </c>
    </row>
    <row r="1112" spans="1:15" x14ac:dyDescent="0.3">
      <c r="A1112" t="s">
        <v>248</v>
      </c>
      <c r="B1112" t="s">
        <v>237</v>
      </c>
      <c r="C1112" t="s">
        <v>13</v>
      </c>
      <c r="D1112" t="s">
        <v>249</v>
      </c>
      <c r="E1112">
        <v>0</v>
      </c>
      <c r="G1112">
        <v>145</v>
      </c>
      <c r="H1112">
        <v>475</v>
      </c>
      <c r="J1112">
        <f t="shared" si="34"/>
        <v>0</v>
      </c>
      <c r="K1112" t="s">
        <v>243</v>
      </c>
      <c r="L1112">
        <v>287</v>
      </c>
      <c r="M1112">
        <v>287</v>
      </c>
      <c r="N1112">
        <f t="shared" si="35"/>
        <v>136325</v>
      </c>
      <c r="O1112" t="s">
        <v>270</v>
      </c>
    </row>
    <row r="1113" spans="1:15" x14ac:dyDescent="0.3">
      <c r="A1113" t="s">
        <v>250</v>
      </c>
      <c r="B1113" t="s">
        <v>237</v>
      </c>
      <c r="C1113" t="s">
        <v>13</v>
      </c>
      <c r="D1113" t="s">
        <v>251</v>
      </c>
      <c r="E1113">
        <v>0</v>
      </c>
      <c r="G1113">
        <v>23</v>
      </c>
      <c r="J1113">
        <f t="shared" si="34"/>
        <v>0</v>
      </c>
      <c r="K1113" t="s">
        <v>243</v>
      </c>
      <c r="L1113">
        <v>0</v>
      </c>
      <c r="N1113">
        <f t="shared" si="35"/>
        <v>0</v>
      </c>
      <c r="O1113" t="s">
        <v>270</v>
      </c>
    </row>
    <row r="1114" spans="1:15" x14ac:dyDescent="0.3">
      <c r="A1114" t="s">
        <v>252</v>
      </c>
      <c r="B1114" t="s">
        <v>237</v>
      </c>
      <c r="C1114" t="s">
        <v>13</v>
      </c>
      <c r="D1114" t="s">
        <v>253</v>
      </c>
      <c r="E1114">
        <v>0</v>
      </c>
      <c r="G1114">
        <v>1246</v>
      </c>
      <c r="H1114">
        <v>349</v>
      </c>
      <c r="J1114">
        <f t="shared" si="34"/>
        <v>0</v>
      </c>
      <c r="K1114" t="s">
        <v>254</v>
      </c>
      <c r="L1114">
        <v>485</v>
      </c>
      <c r="M1114">
        <v>485</v>
      </c>
      <c r="N1114">
        <f t="shared" si="35"/>
        <v>169265</v>
      </c>
      <c r="O1114" t="s">
        <v>270</v>
      </c>
    </row>
    <row r="1115" spans="1:15" x14ac:dyDescent="0.3">
      <c r="A1115" t="s">
        <v>255</v>
      </c>
      <c r="B1115" t="s">
        <v>237</v>
      </c>
      <c r="C1115" t="s">
        <v>13</v>
      </c>
      <c r="D1115" t="s">
        <v>256</v>
      </c>
      <c r="E1115">
        <v>0</v>
      </c>
      <c r="G1115">
        <v>319</v>
      </c>
      <c r="H1115">
        <v>186</v>
      </c>
      <c r="J1115">
        <f t="shared" si="34"/>
        <v>0</v>
      </c>
      <c r="K1115" t="s">
        <v>254</v>
      </c>
      <c r="L1115">
        <v>168</v>
      </c>
      <c r="M1115">
        <v>168</v>
      </c>
      <c r="N1115">
        <f t="shared" si="35"/>
        <v>31248</v>
      </c>
      <c r="O1115" t="s">
        <v>270</v>
      </c>
    </row>
    <row r="1116" spans="1:15" x14ac:dyDescent="0.3">
      <c r="A1116" t="s">
        <v>257</v>
      </c>
      <c r="B1116" t="s">
        <v>237</v>
      </c>
      <c r="C1116" t="s">
        <v>13</v>
      </c>
      <c r="D1116" t="s">
        <v>258</v>
      </c>
      <c r="E1116">
        <v>0</v>
      </c>
      <c r="G1116">
        <v>79</v>
      </c>
      <c r="H1116">
        <v>454</v>
      </c>
      <c r="J1116">
        <f t="shared" si="34"/>
        <v>0</v>
      </c>
      <c r="K1116" t="s">
        <v>259</v>
      </c>
      <c r="L1116">
        <v>303</v>
      </c>
      <c r="M1116">
        <v>303</v>
      </c>
      <c r="N1116">
        <f t="shared" si="35"/>
        <v>137562</v>
      </c>
      <c r="O1116" t="s">
        <v>270</v>
      </c>
    </row>
    <row r="1117" spans="1:15" x14ac:dyDescent="0.3">
      <c r="A1117" t="s">
        <v>11</v>
      </c>
      <c r="B1117" t="s">
        <v>237</v>
      </c>
      <c r="C1117" t="s">
        <v>13</v>
      </c>
      <c r="D1117" t="s">
        <v>14</v>
      </c>
      <c r="E1117">
        <v>0</v>
      </c>
      <c r="G1117">
        <v>8702</v>
      </c>
      <c r="H1117">
        <v>330</v>
      </c>
      <c r="J1117">
        <f t="shared" si="34"/>
        <v>0</v>
      </c>
      <c r="K1117" t="s">
        <v>15</v>
      </c>
      <c r="L1117">
        <v>4067</v>
      </c>
      <c r="M1117">
        <v>4067</v>
      </c>
      <c r="N1117">
        <f t="shared" si="35"/>
        <v>1342110</v>
      </c>
      <c r="O1117" t="s">
        <v>271</v>
      </c>
    </row>
    <row r="1118" spans="1:15" x14ac:dyDescent="0.3">
      <c r="A1118" t="s">
        <v>17</v>
      </c>
      <c r="B1118" t="s">
        <v>237</v>
      </c>
      <c r="C1118" t="s">
        <v>13</v>
      </c>
      <c r="D1118" t="s">
        <v>18</v>
      </c>
      <c r="E1118">
        <v>0</v>
      </c>
      <c r="G1118">
        <v>6838</v>
      </c>
      <c r="H1118">
        <v>369</v>
      </c>
      <c r="J1118">
        <f t="shared" si="34"/>
        <v>0</v>
      </c>
      <c r="K1118" t="s">
        <v>15</v>
      </c>
      <c r="L1118">
        <v>1225</v>
      </c>
      <c r="M1118">
        <v>1225</v>
      </c>
      <c r="N1118">
        <f t="shared" si="35"/>
        <v>452025</v>
      </c>
      <c r="O1118" t="s">
        <v>271</v>
      </c>
    </row>
    <row r="1119" spans="1:15" x14ac:dyDescent="0.3">
      <c r="A1119" t="s">
        <v>19</v>
      </c>
      <c r="B1119" t="s">
        <v>237</v>
      </c>
      <c r="C1119" t="s">
        <v>13</v>
      </c>
      <c r="D1119" t="s">
        <v>20</v>
      </c>
      <c r="E1119">
        <v>0</v>
      </c>
      <c r="G1119">
        <v>13101</v>
      </c>
      <c r="H1119">
        <v>236</v>
      </c>
      <c r="J1119">
        <f t="shared" si="34"/>
        <v>0</v>
      </c>
      <c r="K1119" t="s">
        <v>15</v>
      </c>
      <c r="L1119">
        <v>650</v>
      </c>
      <c r="M1119">
        <v>650</v>
      </c>
      <c r="N1119">
        <f t="shared" si="35"/>
        <v>153400</v>
      </c>
      <c r="O1119" t="s">
        <v>271</v>
      </c>
    </row>
    <row r="1120" spans="1:15" x14ac:dyDescent="0.3">
      <c r="A1120" t="s">
        <v>21</v>
      </c>
      <c r="B1120" t="s">
        <v>237</v>
      </c>
      <c r="C1120" t="s">
        <v>13</v>
      </c>
      <c r="D1120" t="s">
        <v>22</v>
      </c>
      <c r="E1120">
        <v>0</v>
      </c>
      <c r="G1120">
        <v>9526</v>
      </c>
      <c r="H1120">
        <v>254</v>
      </c>
      <c r="J1120">
        <f t="shared" si="34"/>
        <v>0</v>
      </c>
      <c r="K1120" t="s">
        <v>15</v>
      </c>
      <c r="L1120">
        <v>700</v>
      </c>
      <c r="M1120">
        <v>700</v>
      </c>
      <c r="N1120">
        <f t="shared" si="35"/>
        <v>177800</v>
      </c>
      <c r="O1120" t="s">
        <v>271</v>
      </c>
    </row>
    <row r="1121" spans="1:15" x14ac:dyDescent="0.3">
      <c r="A1121" t="s">
        <v>23</v>
      </c>
      <c r="B1121" t="s">
        <v>237</v>
      </c>
      <c r="C1121" t="s">
        <v>13</v>
      </c>
      <c r="D1121" t="s">
        <v>24</v>
      </c>
      <c r="E1121">
        <v>0</v>
      </c>
      <c r="G1121">
        <v>5195</v>
      </c>
      <c r="H1121">
        <v>275</v>
      </c>
      <c r="J1121">
        <f t="shared" si="34"/>
        <v>0</v>
      </c>
      <c r="K1121" t="s">
        <v>15</v>
      </c>
      <c r="L1121">
        <v>1518</v>
      </c>
      <c r="M1121">
        <v>1518</v>
      </c>
      <c r="N1121">
        <f t="shared" si="35"/>
        <v>417450</v>
      </c>
      <c r="O1121" t="s">
        <v>271</v>
      </c>
    </row>
    <row r="1122" spans="1:15" x14ac:dyDescent="0.3">
      <c r="A1122" t="s">
        <v>25</v>
      </c>
      <c r="B1122" t="s">
        <v>237</v>
      </c>
      <c r="C1122" t="s">
        <v>13</v>
      </c>
      <c r="D1122" t="s">
        <v>26</v>
      </c>
      <c r="E1122">
        <v>0</v>
      </c>
      <c r="G1122">
        <v>1643</v>
      </c>
      <c r="H1122">
        <v>826</v>
      </c>
      <c r="J1122">
        <f t="shared" si="34"/>
        <v>0</v>
      </c>
      <c r="K1122" t="s">
        <v>15</v>
      </c>
      <c r="L1122">
        <v>138</v>
      </c>
      <c r="M1122">
        <v>138</v>
      </c>
      <c r="N1122">
        <f t="shared" si="35"/>
        <v>113988</v>
      </c>
      <c r="O1122" t="s">
        <v>271</v>
      </c>
    </row>
    <row r="1123" spans="1:15" x14ac:dyDescent="0.3">
      <c r="A1123" t="s">
        <v>27</v>
      </c>
      <c r="B1123" t="s">
        <v>237</v>
      </c>
      <c r="C1123" t="s">
        <v>13</v>
      </c>
      <c r="D1123" t="s">
        <v>28</v>
      </c>
      <c r="E1123">
        <v>0</v>
      </c>
      <c r="J1123">
        <f t="shared" si="34"/>
        <v>0</v>
      </c>
      <c r="K1123" t="s">
        <v>32</v>
      </c>
      <c r="L1123">
        <v>0</v>
      </c>
      <c r="N1123">
        <f t="shared" si="35"/>
        <v>0</v>
      </c>
      <c r="O1123" t="s">
        <v>271</v>
      </c>
    </row>
    <row r="1124" spans="1:15" x14ac:dyDescent="0.3">
      <c r="A1124" t="s">
        <v>30</v>
      </c>
      <c r="B1124" t="s">
        <v>237</v>
      </c>
      <c r="C1124" t="s">
        <v>13</v>
      </c>
      <c r="D1124" t="s">
        <v>31</v>
      </c>
      <c r="E1124">
        <v>0</v>
      </c>
      <c r="G1124">
        <v>3006</v>
      </c>
      <c r="H1124">
        <v>362</v>
      </c>
      <c r="J1124">
        <f t="shared" si="34"/>
        <v>0</v>
      </c>
      <c r="K1124" t="s">
        <v>32</v>
      </c>
      <c r="L1124">
        <v>2331</v>
      </c>
      <c r="M1124">
        <v>2331</v>
      </c>
      <c r="N1124">
        <f t="shared" si="35"/>
        <v>843822</v>
      </c>
      <c r="O1124" t="s">
        <v>271</v>
      </c>
    </row>
    <row r="1125" spans="1:15" x14ac:dyDescent="0.3">
      <c r="A1125" t="s">
        <v>33</v>
      </c>
      <c r="B1125" t="s">
        <v>237</v>
      </c>
      <c r="C1125" t="s">
        <v>13</v>
      </c>
      <c r="D1125" t="s">
        <v>34</v>
      </c>
      <c r="E1125">
        <v>0</v>
      </c>
      <c r="G1125">
        <v>6266</v>
      </c>
      <c r="H1125">
        <v>235</v>
      </c>
      <c r="J1125">
        <f t="shared" si="34"/>
        <v>0</v>
      </c>
      <c r="K1125" t="s">
        <v>32</v>
      </c>
      <c r="L1125">
        <v>913</v>
      </c>
      <c r="M1125">
        <v>913</v>
      </c>
      <c r="N1125">
        <f t="shared" si="35"/>
        <v>214555</v>
      </c>
      <c r="O1125" t="s">
        <v>271</v>
      </c>
    </row>
    <row r="1126" spans="1:15" x14ac:dyDescent="0.3">
      <c r="A1126" t="s">
        <v>35</v>
      </c>
      <c r="B1126" t="s">
        <v>237</v>
      </c>
      <c r="C1126" t="s">
        <v>13</v>
      </c>
      <c r="D1126" t="s">
        <v>36</v>
      </c>
      <c r="E1126">
        <v>0</v>
      </c>
      <c r="G1126">
        <v>167</v>
      </c>
      <c r="J1126">
        <f t="shared" si="34"/>
        <v>0</v>
      </c>
      <c r="K1126" t="s">
        <v>32</v>
      </c>
      <c r="L1126">
        <v>0</v>
      </c>
      <c r="N1126">
        <f t="shared" si="35"/>
        <v>0</v>
      </c>
      <c r="O1126" t="s">
        <v>271</v>
      </c>
    </row>
    <row r="1127" spans="1:15" x14ac:dyDescent="0.3">
      <c r="A1127" t="s">
        <v>37</v>
      </c>
      <c r="B1127" t="s">
        <v>237</v>
      </c>
      <c r="C1127" t="s">
        <v>13</v>
      </c>
      <c r="D1127" t="s">
        <v>38</v>
      </c>
      <c r="E1127">
        <v>0</v>
      </c>
      <c r="G1127">
        <v>6855</v>
      </c>
      <c r="H1127">
        <v>186</v>
      </c>
      <c r="J1127">
        <f t="shared" si="34"/>
        <v>0</v>
      </c>
      <c r="K1127" t="s">
        <v>32</v>
      </c>
      <c r="L1127">
        <v>562</v>
      </c>
      <c r="M1127">
        <v>562</v>
      </c>
      <c r="N1127">
        <f t="shared" si="35"/>
        <v>104532</v>
      </c>
      <c r="O1127" t="s">
        <v>271</v>
      </c>
    </row>
    <row r="1128" spans="1:15" x14ac:dyDescent="0.3">
      <c r="A1128" t="s">
        <v>39</v>
      </c>
      <c r="B1128" t="s">
        <v>237</v>
      </c>
      <c r="C1128" t="s">
        <v>13</v>
      </c>
      <c r="D1128" t="s">
        <v>40</v>
      </c>
      <c r="E1128">
        <v>0</v>
      </c>
      <c r="J1128">
        <f t="shared" si="34"/>
        <v>0</v>
      </c>
      <c r="K1128" t="s">
        <v>32</v>
      </c>
      <c r="L1128">
        <v>0</v>
      </c>
      <c r="N1128">
        <f t="shared" si="35"/>
        <v>0</v>
      </c>
      <c r="O1128" t="s">
        <v>271</v>
      </c>
    </row>
    <row r="1129" spans="1:15" x14ac:dyDescent="0.3">
      <c r="A1129" t="s">
        <v>41</v>
      </c>
      <c r="B1129" t="s">
        <v>237</v>
      </c>
      <c r="C1129" t="s">
        <v>13</v>
      </c>
      <c r="D1129" t="s">
        <v>42</v>
      </c>
      <c r="E1129">
        <v>0</v>
      </c>
      <c r="G1129">
        <v>699</v>
      </c>
      <c r="H1129">
        <v>381</v>
      </c>
      <c r="J1129">
        <f t="shared" si="34"/>
        <v>0</v>
      </c>
      <c r="K1129" t="s">
        <v>32</v>
      </c>
      <c r="L1129">
        <v>190</v>
      </c>
      <c r="M1129">
        <v>190</v>
      </c>
      <c r="N1129">
        <f t="shared" si="35"/>
        <v>72390</v>
      </c>
      <c r="O1129" t="s">
        <v>271</v>
      </c>
    </row>
    <row r="1130" spans="1:15" x14ac:dyDescent="0.3">
      <c r="A1130" t="s">
        <v>261</v>
      </c>
      <c r="B1130" t="s">
        <v>237</v>
      </c>
      <c r="C1130" t="s">
        <v>13</v>
      </c>
      <c r="D1130" t="s">
        <v>44</v>
      </c>
      <c r="E1130">
        <v>0</v>
      </c>
      <c r="G1130">
        <v>6</v>
      </c>
      <c r="J1130">
        <f t="shared" si="34"/>
        <v>0</v>
      </c>
      <c r="K1130" t="s">
        <v>32</v>
      </c>
      <c r="L1130">
        <v>0</v>
      </c>
      <c r="N1130">
        <f t="shared" si="35"/>
        <v>0</v>
      </c>
      <c r="O1130" t="s">
        <v>271</v>
      </c>
    </row>
    <row r="1131" spans="1:15" x14ac:dyDescent="0.3">
      <c r="A1131" t="s">
        <v>45</v>
      </c>
      <c r="B1131" t="s">
        <v>237</v>
      </c>
      <c r="C1131" t="s">
        <v>13</v>
      </c>
      <c r="D1131" t="s">
        <v>46</v>
      </c>
      <c r="E1131">
        <v>0</v>
      </c>
      <c r="G1131">
        <v>7904</v>
      </c>
      <c r="H1131">
        <v>240</v>
      </c>
      <c r="J1131">
        <f t="shared" si="34"/>
        <v>0</v>
      </c>
      <c r="K1131" t="s">
        <v>47</v>
      </c>
      <c r="L1131">
        <v>273</v>
      </c>
      <c r="M1131">
        <v>273</v>
      </c>
      <c r="N1131">
        <f t="shared" si="35"/>
        <v>65520</v>
      </c>
      <c r="O1131" t="s">
        <v>271</v>
      </c>
    </row>
    <row r="1132" spans="1:15" x14ac:dyDescent="0.3">
      <c r="A1132" t="s">
        <v>48</v>
      </c>
      <c r="B1132" t="s">
        <v>237</v>
      </c>
      <c r="C1132" t="s">
        <v>13</v>
      </c>
      <c r="D1132" t="s">
        <v>49</v>
      </c>
      <c r="E1132">
        <v>0</v>
      </c>
      <c r="G1132">
        <v>6290</v>
      </c>
      <c r="J1132">
        <f t="shared" si="34"/>
        <v>0</v>
      </c>
      <c r="K1132" t="s">
        <v>47</v>
      </c>
      <c r="L1132">
        <v>0</v>
      </c>
      <c r="N1132">
        <f t="shared" si="35"/>
        <v>0</v>
      </c>
      <c r="O1132" t="s">
        <v>271</v>
      </c>
    </row>
    <row r="1133" spans="1:15" x14ac:dyDescent="0.3">
      <c r="A1133" t="s">
        <v>50</v>
      </c>
      <c r="B1133" t="s">
        <v>237</v>
      </c>
      <c r="C1133" t="s">
        <v>13</v>
      </c>
      <c r="D1133" t="s">
        <v>51</v>
      </c>
      <c r="E1133">
        <v>0</v>
      </c>
      <c r="G1133">
        <v>3752</v>
      </c>
      <c r="H1133">
        <v>238</v>
      </c>
      <c r="J1133">
        <f t="shared" si="34"/>
        <v>0</v>
      </c>
      <c r="K1133" t="s">
        <v>47</v>
      </c>
      <c r="L1133">
        <v>1971</v>
      </c>
      <c r="M1133">
        <v>1971</v>
      </c>
      <c r="N1133">
        <f t="shared" si="35"/>
        <v>469098</v>
      </c>
      <c r="O1133" t="s">
        <v>271</v>
      </c>
    </row>
    <row r="1134" spans="1:15" x14ac:dyDescent="0.3">
      <c r="A1134" t="s">
        <v>52</v>
      </c>
      <c r="B1134" t="s">
        <v>237</v>
      </c>
      <c r="C1134" t="s">
        <v>13</v>
      </c>
      <c r="D1134" t="s">
        <v>53</v>
      </c>
      <c r="E1134">
        <v>0</v>
      </c>
      <c r="J1134">
        <f t="shared" si="34"/>
        <v>0</v>
      </c>
      <c r="K1134" t="s">
        <v>47</v>
      </c>
      <c r="L1134">
        <v>0</v>
      </c>
      <c r="N1134">
        <f t="shared" si="35"/>
        <v>0</v>
      </c>
      <c r="O1134" t="s">
        <v>271</v>
      </c>
    </row>
    <row r="1135" spans="1:15" x14ac:dyDescent="0.3">
      <c r="A1135" t="s">
        <v>54</v>
      </c>
      <c r="B1135" t="s">
        <v>237</v>
      </c>
      <c r="C1135" t="s">
        <v>13</v>
      </c>
      <c r="D1135" t="s">
        <v>55</v>
      </c>
      <c r="E1135">
        <v>0</v>
      </c>
      <c r="G1135">
        <v>12849</v>
      </c>
      <c r="H1135">
        <v>217</v>
      </c>
      <c r="J1135">
        <f t="shared" si="34"/>
        <v>0</v>
      </c>
      <c r="K1135" t="s">
        <v>56</v>
      </c>
      <c r="L1135">
        <v>1157</v>
      </c>
      <c r="M1135">
        <v>1157</v>
      </c>
      <c r="N1135">
        <f t="shared" si="35"/>
        <v>251069</v>
      </c>
      <c r="O1135" t="s">
        <v>271</v>
      </c>
    </row>
    <row r="1136" spans="1:15" x14ac:dyDescent="0.3">
      <c r="A1136" t="s">
        <v>57</v>
      </c>
      <c r="B1136" t="s">
        <v>237</v>
      </c>
      <c r="C1136" t="s">
        <v>13</v>
      </c>
      <c r="D1136" t="s">
        <v>58</v>
      </c>
      <c r="E1136">
        <v>0</v>
      </c>
      <c r="G1136">
        <v>10226</v>
      </c>
      <c r="H1136">
        <v>205</v>
      </c>
      <c r="J1136">
        <f t="shared" si="34"/>
        <v>0</v>
      </c>
      <c r="K1136" t="s">
        <v>56</v>
      </c>
      <c r="L1136">
        <v>915</v>
      </c>
      <c r="M1136">
        <v>915</v>
      </c>
      <c r="N1136">
        <f t="shared" si="35"/>
        <v>187575</v>
      </c>
      <c r="O1136" t="s">
        <v>271</v>
      </c>
    </row>
    <row r="1137" spans="1:15" x14ac:dyDescent="0.3">
      <c r="A1137" t="s">
        <v>59</v>
      </c>
      <c r="B1137" t="s">
        <v>237</v>
      </c>
      <c r="C1137" t="s">
        <v>13</v>
      </c>
      <c r="D1137" t="s">
        <v>60</v>
      </c>
      <c r="E1137">
        <v>0</v>
      </c>
      <c r="G1137">
        <v>7495</v>
      </c>
      <c r="H1137">
        <v>218</v>
      </c>
      <c r="J1137">
        <f t="shared" si="34"/>
        <v>0</v>
      </c>
      <c r="K1137" t="s">
        <v>56</v>
      </c>
      <c r="L1137">
        <v>941</v>
      </c>
      <c r="M1137">
        <v>941</v>
      </c>
      <c r="N1137">
        <f t="shared" si="35"/>
        <v>205138</v>
      </c>
      <c r="O1137" t="s">
        <v>271</v>
      </c>
    </row>
    <row r="1138" spans="1:15" x14ac:dyDescent="0.3">
      <c r="A1138" t="s">
        <v>61</v>
      </c>
      <c r="B1138" t="s">
        <v>237</v>
      </c>
      <c r="C1138" t="s">
        <v>13</v>
      </c>
      <c r="D1138" t="s">
        <v>62</v>
      </c>
      <c r="E1138">
        <v>0</v>
      </c>
      <c r="G1138">
        <v>2837</v>
      </c>
      <c r="H1138">
        <v>317</v>
      </c>
      <c r="J1138">
        <f t="shared" si="34"/>
        <v>0</v>
      </c>
      <c r="K1138" t="s">
        <v>56</v>
      </c>
      <c r="L1138">
        <v>997</v>
      </c>
      <c r="M1138">
        <v>997</v>
      </c>
      <c r="N1138">
        <f t="shared" si="35"/>
        <v>316049</v>
      </c>
      <c r="O1138" t="s">
        <v>271</v>
      </c>
    </row>
    <row r="1139" spans="1:15" x14ac:dyDescent="0.3">
      <c r="A1139" t="s">
        <v>63</v>
      </c>
      <c r="B1139" t="s">
        <v>237</v>
      </c>
      <c r="C1139" t="s">
        <v>13</v>
      </c>
      <c r="D1139" t="s">
        <v>64</v>
      </c>
      <c r="E1139">
        <v>0</v>
      </c>
      <c r="G1139">
        <v>5192</v>
      </c>
      <c r="H1139">
        <v>254</v>
      </c>
      <c r="J1139">
        <f t="shared" si="34"/>
        <v>0</v>
      </c>
      <c r="K1139" t="s">
        <v>65</v>
      </c>
      <c r="L1139">
        <v>1889</v>
      </c>
      <c r="M1139">
        <v>1889</v>
      </c>
      <c r="N1139">
        <f t="shared" si="35"/>
        <v>479806</v>
      </c>
      <c r="O1139" t="s">
        <v>271</v>
      </c>
    </row>
    <row r="1140" spans="1:15" x14ac:dyDescent="0.3">
      <c r="A1140" t="s">
        <v>66</v>
      </c>
      <c r="B1140" t="s">
        <v>237</v>
      </c>
      <c r="C1140" t="s">
        <v>13</v>
      </c>
      <c r="D1140" t="s">
        <v>67</v>
      </c>
      <c r="E1140">
        <v>0</v>
      </c>
      <c r="G1140">
        <v>3276</v>
      </c>
      <c r="H1140">
        <v>335</v>
      </c>
      <c r="J1140">
        <f t="shared" si="34"/>
        <v>0</v>
      </c>
      <c r="K1140" t="s">
        <v>65</v>
      </c>
      <c r="L1140">
        <v>945</v>
      </c>
      <c r="M1140">
        <v>945</v>
      </c>
      <c r="N1140">
        <f t="shared" si="35"/>
        <v>316575</v>
      </c>
      <c r="O1140" t="s">
        <v>271</v>
      </c>
    </row>
    <row r="1141" spans="1:15" x14ac:dyDescent="0.3">
      <c r="A1141" t="s">
        <v>68</v>
      </c>
      <c r="B1141" t="s">
        <v>237</v>
      </c>
      <c r="C1141" t="s">
        <v>13</v>
      </c>
      <c r="D1141" t="s">
        <v>69</v>
      </c>
      <c r="E1141">
        <v>0</v>
      </c>
      <c r="G1141">
        <v>11626</v>
      </c>
      <c r="H1141">
        <v>285</v>
      </c>
      <c r="J1141">
        <f t="shared" si="34"/>
        <v>0</v>
      </c>
      <c r="K1141" t="s">
        <v>70</v>
      </c>
      <c r="L1141">
        <v>1643</v>
      </c>
      <c r="M1141">
        <v>1643</v>
      </c>
      <c r="N1141">
        <f t="shared" si="35"/>
        <v>468255</v>
      </c>
      <c r="O1141" t="s">
        <v>271</v>
      </c>
    </row>
    <row r="1142" spans="1:15" x14ac:dyDescent="0.3">
      <c r="A1142" t="s">
        <v>71</v>
      </c>
      <c r="B1142" t="s">
        <v>237</v>
      </c>
      <c r="C1142" t="s">
        <v>13</v>
      </c>
      <c r="D1142" t="s">
        <v>72</v>
      </c>
      <c r="E1142">
        <v>0</v>
      </c>
      <c r="G1142">
        <v>5673</v>
      </c>
      <c r="H1142">
        <v>343</v>
      </c>
      <c r="J1142">
        <f t="shared" si="34"/>
        <v>0</v>
      </c>
      <c r="K1142" t="s">
        <v>70</v>
      </c>
      <c r="L1142">
        <v>1619</v>
      </c>
      <c r="M1142">
        <v>1619</v>
      </c>
      <c r="N1142">
        <f t="shared" si="35"/>
        <v>555317</v>
      </c>
      <c r="O1142" t="s">
        <v>271</v>
      </c>
    </row>
    <row r="1143" spans="1:15" x14ac:dyDescent="0.3">
      <c r="A1143" t="s">
        <v>73</v>
      </c>
      <c r="B1143" t="s">
        <v>237</v>
      </c>
      <c r="C1143" t="s">
        <v>13</v>
      </c>
      <c r="D1143" t="s">
        <v>74</v>
      </c>
      <c r="E1143">
        <v>0</v>
      </c>
      <c r="G1143">
        <v>2877</v>
      </c>
      <c r="H1143">
        <v>267</v>
      </c>
      <c r="J1143">
        <f t="shared" si="34"/>
        <v>0</v>
      </c>
      <c r="K1143" t="s">
        <v>70</v>
      </c>
      <c r="L1143">
        <v>241</v>
      </c>
      <c r="M1143">
        <v>241</v>
      </c>
      <c r="N1143">
        <f t="shared" si="35"/>
        <v>64347</v>
      </c>
      <c r="O1143" t="s">
        <v>271</v>
      </c>
    </row>
    <row r="1144" spans="1:15" x14ac:dyDescent="0.3">
      <c r="A1144" t="s">
        <v>75</v>
      </c>
      <c r="B1144" t="s">
        <v>237</v>
      </c>
      <c r="C1144" t="s">
        <v>13</v>
      </c>
      <c r="D1144" t="s">
        <v>76</v>
      </c>
      <c r="E1144">
        <v>0</v>
      </c>
      <c r="G1144">
        <v>120</v>
      </c>
      <c r="J1144">
        <f t="shared" si="34"/>
        <v>0</v>
      </c>
      <c r="K1144" t="s">
        <v>77</v>
      </c>
      <c r="L1144">
        <v>0</v>
      </c>
      <c r="N1144">
        <f t="shared" si="35"/>
        <v>0</v>
      </c>
      <c r="O1144" t="s">
        <v>271</v>
      </c>
    </row>
    <row r="1145" spans="1:15" x14ac:dyDescent="0.3">
      <c r="A1145" t="s">
        <v>78</v>
      </c>
      <c r="B1145" t="s">
        <v>237</v>
      </c>
      <c r="C1145" t="s">
        <v>13</v>
      </c>
      <c r="D1145" t="s">
        <v>79</v>
      </c>
      <c r="E1145">
        <v>0</v>
      </c>
      <c r="G1145">
        <v>1502</v>
      </c>
      <c r="H1145">
        <v>527</v>
      </c>
      <c r="J1145">
        <f t="shared" si="34"/>
        <v>0</v>
      </c>
      <c r="K1145" t="s">
        <v>77</v>
      </c>
      <c r="L1145">
        <v>480</v>
      </c>
      <c r="M1145">
        <v>480</v>
      </c>
      <c r="N1145">
        <f t="shared" si="35"/>
        <v>252960</v>
      </c>
      <c r="O1145" t="s">
        <v>271</v>
      </c>
    </row>
    <row r="1146" spans="1:15" x14ac:dyDescent="0.3">
      <c r="A1146" t="s">
        <v>80</v>
      </c>
      <c r="B1146" t="s">
        <v>237</v>
      </c>
      <c r="C1146" t="s">
        <v>13</v>
      </c>
      <c r="D1146" t="s">
        <v>81</v>
      </c>
      <c r="E1146">
        <v>0</v>
      </c>
      <c r="G1146">
        <v>34</v>
      </c>
      <c r="H1146">
        <v>713</v>
      </c>
      <c r="J1146">
        <f t="shared" si="34"/>
        <v>0</v>
      </c>
      <c r="K1146" t="s">
        <v>77</v>
      </c>
      <c r="L1146">
        <v>54</v>
      </c>
      <c r="M1146">
        <v>54</v>
      </c>
      <c r="N1146">
        <f t="shared" si="35"/>
        <v>38502</v>
      </c>
      <c r="O1146" t="s">
        <v>271</v>
      </c>
    </row>
    <row r="1147" spans="1:15" x14ac:dyDescent="0.3">
      <c r="A1147" t="s">
        <v>82</v>
      </c>
      <c r="B1147" t="s">
        <v>237</v>
      </c>
      <c r="C1147" t="s">
        <v>13</v>
      </c>
      <c r="D1147" t="s">
        <v>83</v>
      </c>
      <c r="E1147">
        <v>0</v>
      </c>
      <c r="G1147">
        <v>235</v>
      </c>
      <c r="J1147">
        <f t="shared" si="34"/>
        <v>0</v>
      </c>
      <c r="K1147" t="s">
        <v>84</v>
      </c>
      <c r="L1147">
        <v>0</v>
      </c>
      <c r="N1147">
        <f t="shared" si="35"/>
        <v>0</v>
      </c>
      <c r="O1147" t="s">
        <v>271</v>
      </c>
    </row>
    <row r="1148" spans="1:15" x14ac:dyDescent="0.3">
      <c r="A1148" t="s">
        <v>85</v>
      </c>
      <c r="B1148" t="s">
        <v>237</v>
      </c>
      <c r="C1148" t="s">
        <v>13</v>
      </c>
      <c r="D1148" t="s">
        <v>86</v>
      </c>
      <c r="E1148">
        <v>0</v>
      </c>
      <c r="G1148">
        <v>4952</v>
      </c>
      <c r="H1148">
        <v>303</v>
      </c>
      <c r="J1148">
        <f t="shared" si="34"/>
        <v>0</v>
      </c>
      <c r="K1148" t="s">
        <v>84</v>
      </c>
      <c r="L1148">
        <v>1422</v>
      </c>
      <c r="M1148">
        <v>1422</v>
      </c>
      <c r="N1148">
        <f t="shared" si="35"/>
        <v>430866</v>
      </c>
      <c r="O1148" t="s">
        <v>271</v>
      </c>
    </row>
    <row r="1149" spans="1:15" x14ac:dyDescent="0.3">
      <c r="A1149" t="s">
        <v>87</v>
      </c>
      <c r="B1149" t="s">
        <v>237</v>
      </c>
      <c r="C1149" t="s">
        <v>13</v>
      </c>
      <c r="D1149" t="s">
        <v>88</v>
      </c>
      <c r="E1149">
        <v>0</v>
      </c>
      <c r="G1149">
        <v>2877</v>
      </c>
      <c r="H1149">
        <v>466</v>
      </c>
      <c r="J1149">
        <f t="shared" si="34"/>
        <v>0</v>
      </c>
      <c r="K1149" t="s">
        <v>89</v>
      </c>
      <c r="L1149">
        <v>1685</v>
      </c>
      <c r="M1149">
        <v>1685</v>
      </c>
      <c r="N1149">
        <f t="shared" si="35"/>
        <v>785210</v>
      </c>
      <c r="O1149" t="s">
        <v>271</v>
      </c>
    </row>
    <row r="1150" spans="1:15" x14ac:dyDescent="0.3">
      <c r="A1150" t="s">
        <v>90</v>
      </c>
      <c r="B1150" t="s">
        <v>237</v>
      </c>
      <c r="C1150" t="s">
        <v>13</v>
      </c>
      <c r="D1150" t="s">
        <v>91</v>
      </c>
      <c r="E1150">
        <v>0</v>
      </c>
      <c r="G1150">
        <v>201</v>
      </c>
      <c r="H1150">
        <v>651</v>
      </c>
      <c r="J1150">
        <f t="shared" si="34"/>
        <v>0</v>
      </c>
      <c r="K1150" t="s">
        <v>89</v>
      </c>
      <c r="L1150">
        <v>69</v>
      </c>
      <c r="M1150">
        <v>69</v>
      </c>
      <c r="N1150">
        <f t="shared" si="35"/>
        <v>44919</v>
      </c>
      <c r="O1150" t="s">
        <v>271</v>
      </c>
    </row>
    <row r="1151" spans="1:15" x14ac:dyDescent="0.3">
      <c r="A1151" t="s">
        <v>92</v>
      </c>
      <c r="B1151" t="s">
        <v>237</v>
      </c>
      <c r="C1151" t="s">
        <v>13</v>
      </c>
      <c r="D1151" t="s">
        <v>93</v>
      </c>
      <c r="E1151">
        <v>0</v>
      </c>
      <c r="G1151">
        <v>4414</v>
      </c>
      <c r="H1151">
        <v>324</v>
      </c>
      <c r="J1151">
        <f t="shared" si="34"/>
        <v>0</v>
      </c>
      <c r="K1151" t="s">
        <v>94</v>
      </c>
      <c r="L1151">
        <v>981</v>
      </c>
      <c r="M1151">
        <v>981</v>
      </c>
      <c r="N1151">
        <f t="shared" si="35"/>
        <v>317844</v>
      </c>
      <c r="O1151" t="s">
        <v>271</v>
      </c>
    </row>
    <row r="1152" spans="1:15" x14ac:dyDescent="0.3">
      <c r="A1152" t="s">
        <v>95</v>
      </c>
      <c r="B1152" t="s">
        <v>237</v>
      </c>
      <c r="C1152" t="s">
        <v>13</v>
      </c>
      <c r="D1152" t="s">
        <v>96</v>
      </c>
      <c r="E1152">
        <v>0</v>
      </c>
      <c r="G1152">
        <v>3855</v>
      </c>
      <c r="H1152">
        <v>318</v>
      </c>
      <c r="J1152">
        <f t="shared" si="34"/>
        <v>0</v>
      </c>
      <c r="K1152" t="s">
        <v>94</v>
      </c>
      <c r="L1152">
        <v>870</v>
      </c>
      <c r="M1152">
        <v>870</v>
      </c>
      <c r="N1152">
        <f t="shared" si="35"/>
        <v>276660</v>
      </c>
      <c r="O1152" t="s">
        <v>271</v>
      </c>
    </row>
    <row r="1153" spans="1:15" x14ac:dyDescent="0.3">
      <c r="A1153" t="s">
        <v>97</v>
      </c>
      <c r="B1153" t="s">
        <v>237</v>
      </c>
      <c r="C1153" t="s">
        <v>13</v>
      </c>
      <c r="D1153" t="s">
        <v>98</v>
      </c>
      <c r="E1153">
        <v>0</v>
      </c>
      <c r="G1153">
        <v>4043</v>
      </c>
      <c r="H1153">
        <v>329</v>
      </c>
      <c r="J1153">
        <f t="shared" si="34"/>
        <v>0</v>
      </c>
      <c r="K1153" t="s">
        <v>99</v>
      </c>
      <c r="L1153">
        <v>1044</v>
      </c>
      <c r="M1153">
        <v>1044</v>
      </c>
      <c r="N1153">
        <f t="shared" si="35"/>
        <v>343476</v>
      </c>
      <c r="O1153" t="s">
        <v>271</v>
      </c>
    </row>
    <row r="1154" spans="1:15" x14ac:dyDescent="0.3">
      <c r="A1154" t="s">
        <v>100</v>
      </c>
      <c r="B1154" t="s">
        <v>237</v>
      </c>
      <c r="C1154" t="s">
        <v>13</v>
      </c>
      <c r="D1154" t="s">
        <v>101</v>
      </c>
      <c r="E1154">
        <v>0</v>
      </c>
      <c r="G1154">
        <v>150</v>
      </c>
      <c r="H1154">
        <v>510</v>
      </c>
      <c r="J1154">
        <f t="shared" si="34"/>
        <v>0</v>
      </c>
      <c r="K1154" t="s">
        <v>99</v>
      </c>
      <c r="L1154">
        <v>207</v>
      </c>
      <c r="M1154">
        <v>207</v>
      </c>
      <c r="N1154">
        <f t="shared" si="35"/>
        <v>105570</v>
      </c>
      <c r="O1154" t="s">
        <v>271</v>
      </c>
    </row>
    <row r="1155" spans="1:15" x14ac:dyDescent="0.3">
      <c r="A1155" t="s">
        <v>102</v>
      </c>
      <c r="B1155" t="s">
        <v>237</v>
      </c>
      <c r="C1155" t="s">
        <v>13</v>
      </c>
      <c r="D1155" t="s">
        <v>103</v>
      </c>
      <c r="E1155">
        <v>0</v>
      </c>
      <c r="G1155">
        <v>251</v>
      </c>
      <c r="H1155">
        <v>384</v>
      </c>
      <c r="J1155">
        <f t="shared" ref="J1155:J1218" si="36">I1155*F1155</f>
        <v>0</v>
      </c>
      <c r="K1155" t="s">
        <v>104</v>
      </c>
      <c r="L1155">
        <v>34</v>
      </c>
      <c r="M1155">
        <v>34</v>
      </c>
      <c r="N1155">
        <f t="shared" ref="N1155:N1218" si="37">M1155*H1155</f>
        <v>13056</v>
      </c>
      <c r="O1155" t="s">
        <v>271</v>
      </c>
    </row>
    <row r="1156" spans="1:15" x14ac:dyDescent="0.3">
      <c r="A1156" t="s">
        <v>105</v>
      </c>
      <c r="B1156" t="s">
        <v>237</v>
      </c>
      <c r="C1156" t="s">
        <v>13</v>
      </c>
      <c r="D1156" t="s">
        <v>106</v>
      </c>
      <c r="E1156">
        <v>0</v>
      </c>
      <c r="G1156">
        <v>5645</v>
      </c>
      <c r="H1156">
        <v>309</v>
      </c>
      <c r="J1156">
        <f t="shared" si="36"/>
        <v>0</v>
      </c>
      <c r="K1156" t="s">
        <v>107</v>
      </c>
      <c r="L1156">
        <v>1177</v>
      </c>
      <c r="M1156">
        <v>1177</v>
      </c>
      <c r="N1156">
        <f t="shared" si="37"/>
        <v>363693</v>
      </c>
      <c r="O1156" t="s">
        <v>271</v>
      </c>
    </row>
    <row r="1157" spans="1:15" x14ac:dyDescent="0.3">
      <c r="A1157" t="s">
        <v>108</v>
      </c>
      <c r="B1157" t="s">
        <v>237</v>
      </c>
      <c r="C1157" t="s">
        <v>13</v>
      </c>
      <c r="D1157" t="s">
        <v>109</v>
      </c>
      <c r="E1157">
        <v>0</v>
      </c>
      <c r="G1157">
        <v>4218</v>
      </c>
      <c r="H1157">
        <v>351</v>
      </c>
      <c r="J1157">
        <f t="shared" si="36"/>
        <v>0</v>
      </c>
      <c r="K1157" t="s">
        <v>94</v>
      </c>
      <c r="L1157">
        <v>1034</v>
      </c>
      <c r="M1157">
        <v>1034</v>
      </c>
      <c r="N1157">
        <f t="shared" si="37"/>
        <v>362934</v>
      </c>
      <c r="O1157" t="s">
        <v>271</v>
      </c>
    </row>
    <row r="1158" spans="1:15" x14ac:dyDescent="0.3">
      <c r="A1158" t="s">
        <v>262</v>
      </c>
      <c r="B1158" t="s">
        <v>237</v>
      </c>
      <c r="C1158" t="s">
        <v>13</v>
      </c>
      <c r="D1158" t="s">
        <v>111</v>
      </c>
      <c r="E1158">
        <v>0</v>
      </c>
      <c r="G1158">
        <v>64</v>
      </c>
      <c r="J1158">
        <f t="shared" si="36"/>
        <v>0</v>
      </c>
      <c r="K1158" t="s">
        <v>94</v>
      </c>
      <c r="L1158">
        <v>0</v>
      </c>
      <c r="N1158">
        <f t="shared" si="37"/>
        <v>0</v>
      </c>
      <c r="O1158" t="s">
        <v>271</v>
      </c>
    </row>
    <row r="1159" spans="1:15" x14ac:dyDescent="0.3">
      <c r="A1159" t="s">
        <v>112</v>
      </c>
      <c r="B1159" t="s">
        <v>237</v>
      </c>
      <c r="C1159" t="s">
        <v>13</v>
      </c>
      <c r="D1159" t="s">
        <v>113</v>
      </c>
      <c r="E1159">
        <v>0</v>
      </c>
      <c r="G1159">
        <v>13</v>
      </c>
      <c r="H1159">
        <v>758</v>
      </c>
      <c r="J1159">
        <f t="shared" si="36"/>
        <v>0</v>
      </c>
      <c r="K1159" t="s">
        <v>104</v>
      </c>
      <c r="L1159">
        <v>29</v>
      </c>
      <c r="M1159">
        <v>29</v>
      </c>
      <c r="N1159">
        <f t="shared" si="37"/>
        <v>21982</v>
      </c>
      <c r="O1159" t="s">
        <v>271</v>
      </c>
    </row>
    <row r="1160" spans="1:15" x14ac:dyDescent="0.3">
      <c r="A1160" t="s">
        <v>114</v>
      </c>
      <c r="B1160" t="s">
        <v>237</v>
      </c>
      <c r="C1160" t="s">
        <v>13</v>
      </c>
      <c r="D1160" t="s">
        <v>115</v>
      </c>
      <c r="E1160">
        <v>0</v>
      </c>
      <c r="J1160">
        <f t="shared" si="36"/>
        <v>0</v>
      </c>
      <c r="K1160" t="s">
        <v>116</v>
      </c>
      <c r="L1160">
        <v>0</v>
      </c>
      <c r="N1160">
        <f t="shared" si="37"/>
        <v>0</v>
      </c>
      <c r="O1160" t="s">
        <v>271</v>
      </c>
    </row>
    <row r="1161" spans="1:15" x14ac:dyDescent="0.3">
      <c r="A1161" t="s">
        <v>117</v>
      </c>
      <c r="B1161" t="s">
        <v>237</v>
      </c>
      <c r="C1161" t="s">
        <v>13</v>
      </c>
      <c r="D1161" t="s">
        <v>118</v>
      </c>
      <c r="E1161">
        <v>0</v>
      </c>
      <c r="G1161">
        <v>108</v>
      </c>
      <c r="H1161">
        <v>57</v>
      </c>
      <c r="J1161">
        <f t="shared" si="36"/>
        <v>0</v>
      </c>
      <c r="K1161" t="s">
        <v>116</v>
      </c>
      <c r="L1161">
        <v>32</v>
      </c>
      <c r="M1161">
        <v>32</v>
      </c>
      <c r="N1161">
        <f t="shared" si="37"/>
        <v>1824</v>
      </c>
      <c r="O1161" t="s">
        <v>271</v>
      </c>
    </row>
    <row r="1162" spans="1:15" x14ac:dyDescent="0.3">
      <c r="A1162" t="s">
        <v>119</v>
      </c>
      <c r="B1162" t="s">
        <v>237</v>
      </c>
      <c r="C1162" t="s">
        <v>13</v>
      </c>
      <c r="D1162" t="s">
        <v>120</v>
      </c>
      <c r="E1162">
        <v>0</v>
      </c>
      <c r="G1162">
        <v>712</v>
      </c>
      <c r="J1162">
        <f t="shared" si="36"/>
        <v>0</v>
      </c>
      <c r="K1162" t="s">
        <v>116</v>
      </c>
      <c r="L1162">
        <v>0</v>
      </c>
      <c r="N1162">
        <f t="shared" si="37"/>
        <v>0</v>
      </c>
      <c r="O1162" t="s">
        <v>271</v>
      </c>
    </row>
    <row r="1163" spans="1:15" x14ac:dyDescent="0.3">
      <c r="A1163" t="s">
        <v>121</v>
      </c>
      <c r="B1163" t="s">
        <v>237</v>
      </c>
      <c r="C1163" t="s">
        <v>13</v>
      </c>
      <c r="D1163" t="s">
        <v>122</v>
      </c>
      <c r="E1163">
        <v>0</v>
      </c>
      <c r="G1163">
        <v>4820</v>
      </c>
      <c r="H1163">
        <v>341</v>
      </c>
      <c r="J1163">
        <f t="shared" si="36"/>
        <v>0</v>
      </c>
      <c r="K1163" t="s">
        <v>107</v>
      </c>
      <c r="L1163">
        <v>1262</v>
      </c>
      <c r="M1163">
        <v>1262</v>
      </c>
      <c r="N1163">
        <f t="shared" si="37"/>
        <v>430342</v>
      </c>
      <c r="O1163" t="s">
        <v>271</v>
      </c>
    </row>
    <row r="1164" spans="1:15" x14ac:dyDescent="0.3">
      <c r="A1164" t="s">
        <v>123</v>
      </c>
      <c r="B1164" t="s">
        <v>237</v>
      </c>
      <c r="C1164" t="s">
        <v>13</v>
      </c>
      <c r="D1164" t="s">
        <v>124</v>
      </c>
      <c r="E1164">
        <v>0</v>
      </c>
      <c r="G1164">
        <v>5751</v>
      </c>
      <c r="H1164">
        <v>381</v>
      </c>
      <c r="J1164">
        <f t="shared" si="36"/>
        <v>0</v>
      </c>
      <c r="K1164" t="s">
        <v>107</v>
      </c>
      <c r="L1164">
        <v>560</v>
      </c>
      <c r="M1164">
        <v>560</v>
      </c>
      <c r="N1164">
        <f t="shared" si="37"/>
        <v>213360</v>
      </c>
      <c r="O1164" t="s">
        <v>271</v>
      </c>
    </row>
    <row r="1165" spans="1:15" x14ac:dyDescent="0.3">
      <c r="A1165" t="s">
        <v>125</v>
      </c>
      <c r="B1165" t="s">
        <v>237</v>
      </c>
      <c r="C1165" t="s">
        <v>13</v>
      </c>
      <c r="D1165" t="s">
        <v>126</v>
      </c>
      <c r="E1165">
        <v>0</v>
      </c>
      <c r="G1165">
        <v>6370</v>
      </c>
      <c r="H1165">
        <v>393</v>
      </c>
      <c r="J1165">
        <f t="shared" si="36"/>
        <v>0</v>
      </c>
      <c r="K1165" t="s">
        <v>116</v>
      </c>
      <c r="L1165">
        <v>983</v>
      </c>
      <c r="M1165">
        <v>983</v>
      </c>
      <c r="N1165">
        <f t="shared" si="37"/>
        <v>386319</v>
      </c>
      <c r="O1165" t="s">
        <v>271</v>
      </c>
    </row>
    <row r="1166" spans="1:15" x14ac:dyDescent="0.3">
      <c r="A1166" t="s">
        <v>263</v>
      </c>
      <c r="B1166" t="s">
        <v>237</v>
      </c>
      <c r="C1166" t="s">
        <v>13</v>
      </c>
      <c r="D1166" t="s">
        <v>264</v>
      </c>
      <c r="E1166">
        <v>0</v>
      </c>
      <c r="G1166">
        <v>2607</v>
      </c>
      <c r="H1166">
        <v>373</v>
      </c>
      <c r="J1166">
        <f t="shared" si="36"/>
        <v>0</v>
      </c>
      <c r="K1166" t="s">
        <v>116</v>
      </c>
      <c r="L1166">
        <v>354</v>
      </c>
      <c r="M1166">
        <v>354</v>
      </c>
      <c r="N1166">
        <f t="shared" si="37"/>
        <v>132042</v>
      </c>
      <c r="O1166" t="s">
        <v>271</v>
      </c>
    </row>
    <row r="1167" spans="1:15" x14ac:dyDescent="0.3">
      <c r="A1167" t="s">
        <v>265</v>
      </c>
      <c r="B1167" t="s">
        <v>237</v>
      </c>
      <c r="C1167" t="s">
        <v>13</v>
      </c>
      <c r="D1167" t="s">
        <v>266</v>
      </c>
      <c r="E1167">
        <v>0</v>
      </c>
      <c r="G1167">
        <v>22</v>
      </c>
      <c r="J1167">
        <f t="shared" si="36"/>
        <v>0</v>
      </c>
      <c r="K1167" t="s">
        <v>129</v>
      </c>
      <c r="L1167">
        <v>0</v>
      </c>
      <c r="N1167">
        <f t="shared" si="37"/>
        <v>0</v>
      </c>
      <c r="O1167" t="s">
        <v>271</v>
      </c>
    </row>
    <row r="1168" spans="1:15" x14ac:dyDescent="0.3">
      <c r="A1168" t="s">
        <v>127</v>
      </c>
      <c r="B1168" t="s">
        <v>237</v>
      </c>
      <c r="C1168" t="s">
        <v>13</v>
      </c>
      <c r="D1168" t="s">
        <v>128</v>
      </c>
      <c r="E1168">
        <v>0</v>
      </c>
      <c r="J1168">
        <f t="shared" si="36"/>
        <v>0</v>
      </c>
      <c r="K1168" t="s">
        <v>129</v>
      </c>
      <c r="L1168">
        <v>0</v>
      </c>
      <c r="N1168">
        <f t="shared" si="37"/>
        <v>0</v>
      </c>
      <c r="O1168" t="s">
        <v>271</v>
      </c>
    </row>
    <row r="1169" spans="1:15" x14ac:dyDescent="0.3">
      <c r="A1169" t="s">
        <v>130</v>
      </c>
      <c r="B1169" t="s">
        <v>237</v>
      </c>
      <c r="C1169" t="s">
        <v>13</v>
      </c>
      <c r="D1169" t="s">
        <v>131</v>
      </c>
      <c r="E1169">
        <v>0</v>
      </c>
      <c r="G1169">
        <v>2695</v>
      </c>
      <c r="H1169">
        <v>368</v>
      </c>
      <c r="J1169">
        <f t="shared" si="36"/>
        <v>0</v>
      </c>
      <c r="K1169" t="s">
        <v>129</v>
      </c>
      <c r="L1169">
        <v>506</v>
      </c>
      <c r="M1169">
        <v>506</v>
      </c>
      <c r="N1169">
        <f t="shared" si="37"/>
        <v>186208</v>
      </c>
      <c r="O1169" t="s">
        <v>271</v>
      </c>
    </row>
    <row r="1170" spans="1:15" x14ac:dyDescent="0.3">
      <c r="A1170" t="s">
        <v>132</v>
      </c>
      <c r="B1170" t="s">
        <v>237</v>
      </c>
      <c r="C1170" t="s">
        <v>13</v>
      </c>
      <c r="D1170" t="s">
        <v>133</v>
      </c>
      <c r="E1170">
        <v>0</v>
      </c>
      <c r="G1170">
        <v>3269</v>
      </c>
      <c r="H1170">
        <v>385</v>
      </c>
      <c r="J1170">
        <f t="shared" si="36"/>
        <v>0</v>
      </c>
      <c r="K1170" t="s">
        <v>129</v>
      </c>
      <c r="L1170">
        <v>897</v>
      </c>
      <c r="M1170">
        <v>897</v>
      </c>
      <c r="N1170">
        <f t="shared" si="37"/>
        <v>345345</v>
      </c>
      <c r="O1170" t="s">
        <v>271</v>
      </c>
    </row>
    <row r="1171" spans="1:15" x14ac:dyDescent="0.3">
      <c r="A1171" t="s">
        <v>134</v>
      </c>
      <c r="B1171" t="s">
        <v>237</v>
      </c>
      <c r="C1171" t="s">
        <v>13</v>
      </c>
      <c r="D1171" t="s">
        <v>135</v>
      </c>
      <c r="E1171">
        <v>0</v>
      </c>
      <c r="G1171">
        <v>2240</v>
      </c>
      <c r="H1171">
        <v>365</v>
      </c>
      <c r="J1171">
        <f t="shared" si="36"/>
        <v>0</v>
      </c>
      <c r="K1171" t="s">
        <v>129</v>
      </c>
      <c r="L1171">
        <v>902</v>
      </c>
      <c r="M1171">
        <v>902</v>
      </c>
      <c r="N1171">
        <f t="shared" si="37"/>
        <v>329230</v>
      </c>
      <c r="O1171" t="s">
        <v>271</v>
      </c>
    </row>
    <row r="1172" spans="1:15" x14ac:dyDescent="0.3">
      <c r="A1172" t="s">
        <v>136</v>
      </c>
      <c r="B1172" t="s">
        <v>237</v>
      </c>
      <c r="C1172" t="s">
        <v>13</v>
      </c>
      <c r="D1172" t="s">
        <v>137</v>
      </c>
      <c r="E1172">
        <v>0</v>
      </c>
      <c r="G1172">
        <v>37</v>
      </c>
      <c r="H1172">
        <v>522</v>
      </c>
      <c r="J1172">
        <f t="shared" si="36"/>
        <v>0</v>
      </c>
      <c r="K1172" t="s">
        <v>129</v>
      </c>
      <c r="L1172">
        <v>40</v>
      </c>
      <c r="M1172">
        <v>40</v>
      </c>
      <c r="N1172">
        <f t="shared" si="37"/>
        <v>20880</v>
      </c>
      <c r="O1172" t="s">
        <v>271</v>
      </c>
    </row>
    <row r="1173" spans="1:15" x14ac:dyDescent="0.3">
      <c r="A1173" t="s">
        <v>138</v>
      </c>
      <c r="B1173" t="s">
        <v>237</v>
      </c>
      <c r="C1173" t="s">
        <v>13</v>
      </c>
      <c r="D1173" t="s">
        <v>139</v>
      </c>
      <c r="E1173">
        <v>0</v>
      </c>
      <c r="G1173">
        <v>4946</v>
      </c>
      <c r="H1173">
        <v>258</v>
      </c>
      <c r="J1173">
        <f t="shared" si="36"/>
        <v>0</v>
      </c>
      <c r="K1173" t="s">
        <v>140</v>
      </c>
      <c r="L1173">
        <v>1016</v>
      </c>
      <c r="M1173">
        <v>1016</v>
      </c>
      <c r="N1173">
        <f t="shared" si="37"/>
        <v>262128</v>
      </c>
      <c r="O1173" t="s">
        <v>271</v>
      </c>
    </row>
    <row r="1174" spans="1:15" x14ac:dyDescent="0.3">
      <c r="A1174" t="s">
        <v>141</v>
      </c>
      <c r="B1174" t="s">
        <v>237</v>
      </c>
      <c r="C1174" t="s">
        <v>13</v>
      </c>
      <c r="D1174" t="s">
        <v>142</v>
      </c>
      <c r="E1174">
        <v>0</v>
      </c>
      <c r="G1174">
        <v>1777</v>
      </c>
      <c r="H1174">
        <v>622</v>
      </c>
      <c r="J1174">
        <f t="shared" si="36"/>
        <v>0</v>
      </c>
      <c r="K1174" t="s">
        <v>143</v>
      </c>
      <c r="L1174">
        <v>336</v>
      </c>
      <c r="M1174">
        <v>336</v>
      </c>
      <c r="N1174">
        <f t="shared" si="37"/>
        <v>208992</v>
      </c>
      <c r="O1174" t="s">
        <v>271</v>
      </c>
    </row>
    <row r="1175" spans="1:15" x14ac:dyDescent="0.3">
      <c r="A1175" t="s">
        <v>144</v>
      </c>
      <c r="B1175" t="s">
        <v>237</v>
      </c>
      <c r="C1175" t="s">
        <v>13</v>
      </c>
      <c r="D1175" t="s">
        <v>145</v>
      </c>
      <c r="E1175">
        <v>0</v>
      </c>
      <c r="G1175">
        <v>35</v>
      </c>
      <c r="J1175">
        <f t="shared" si="36"/>
        <v>0</v>
      </c>
      <c r="K1175" t="s">
        <v>143</v>
      </c>
      <c r="L1175">
        <v>0</v>
      </c>
      <c r="N1175">
        <f t="shared" si="37"/>
        <v>0</v>
      </c>
      <c r="O1175" t="s">
        <v>271</v>
      </c>
    </row>
    <row r="1176" spans="1:15" x14ac:dyDescent="0.3">
      <c r="A1176" t="s">
        <v>146</v>
      </c>
      <c r="B1176" t="s">
        <v>237</v>
      </c>
      <c r="C1176" t="s">
        <v>13</v>
      </c>
      <c r="D1176" t="s">
        <v>147</v>
      </c>
      <c r="E1176">
        <v>0</v>
      </c>
      <c r="G1176">
        <v>4572</v>
      </c>
      <c r="H1176">
        <v>197</v>
      </c>
      <c r="J1176">
        <f t="shared" si="36"/>
        <v>0</v>
      </c>
      <c r="K1176" t="s">
        <v>148</v>
      </c>
      <c r="L1176">
        <v>739</v>
      </c>
      <c r="M1176">
        <v>739</v>
      </c>
      <c r="N1176">
        <f t="shared" si="37"/>
        <v>145583</v>
      </c>
      <c r="O1176" t="s">
        <v>271</v>
      </c>
    </row>
    <row r="1177" spans="1:15" x14ac:dyDescent="0.3">
      <c r="A1177" t="s">
        <v>149</v>
      </c>
      <c r="B1177" t="s">
        <v>237</v>
      </c>
      <c r="C1177" t="s">
        <v>13</v>
      </c>
      <c r="D1177" t="s">
        <v>150</v>
      </c>
      <c r="E1177">
        <v>0</v>
      </c>
      <c r="G1177">
        <v>5484</v>
      </c>
      <c r="H1177">
        <v>215</v>
      </c>
      <c r="J1177">
        <f t="shared" si="36"/>
        <v>0</v>
      </c>
      <c r="K1177" t="s">
        <v>148</v>
      </c>
      <c r="L1177">
        <v>494</v>
      </c>
      <c r="M1177">
        <v>494</v>
      </c>
      <c r="N1177">
        <f t="shared" si="37"/>
        <v>106210</v>
      </c>
      <c r="O1177" t="s">
        <v>271</v>
      </c>
    </row>
    <row r="1178" spans="1:15" x14ac:dyDescent="0.3">
      <c r="A1178" t="s">
        <v>151</v>
      </c>
      <c r="B1178" t="s">
        <v>237</v>
      </c>
      <c r="C1178" t="s">
        <v>13</v>
      </c>
      <c r="D1178" t="s">
        <v>152</v>
      </c>
      <c r="E1178">
        <v>0</v>
      </c>
      <c r="G1178">
        <v>5084</v>
      </c>
      <c r="H1178">
        <v>217</v>
      </c>
      <c r="J1178">
        <f t="shared" si="36"/>
        <v>0</v>
      </c>
      <c r="K1178" t="s">
        <v>148</v>
      </c>
      <c r="L1178">
        <v>810</v>
      </c>
      <c r="M1178">
        <v>810</v>
      </c>
      <c r="N1178">
        <f t="shared" si="37"/>
        <v>175770</v>
      </c>
      <c r="O1178" t="s">
        <v>271</v>
      </c>
    </row>
    <row r="1179" spans="1:15" x14ac:dyDescent="0.3">
      <c r="A1179" t="s">
        <v>153</v>
      </c>
      <c r="B1179" t="s">
        <v>237</v>
      </c>
      <c r="C1179" t="s">
        <v>13</v>
      </c>
      <c r="D1179" t="s">
        <v>154</v>
      </c>
      <c r="E1179">
        <v>0</v>
      </c>
      <c r="G1179">
        <v>3374</v>
      </c>
      <c r="H1179">
        <v>238</v>
      </c>
      <c r="J1179">
        <f t="shared" si="36"/>
        <v>0</v>
      </c>
      <c r="K1179" t="s">
        <v>148</v>
      </c>
      <c r="L1179">
        <v>852</v>
      </c>
      <c r="M1179">
        <v>852</v>
      </c>
      <c r="N1179">
        <f t="shared" si="37"/>
        <v>202776</v>
      </c>
      <c r="O1179" t="s">
        <v>271</v>
      </c>
    </row>
    <row r="1180" spans="1:15" x14ac:dyDescent="0.3">
      <c r="A1180" t="s">
        <v>155</v>
      </c>
      <c r="B1180" t="s">
        <v>237</v>
      </c>
      <c r="C1180" t="s">
        <v>13</v>
      </c>
      <c r="D1180" t="s">
        <v>156</v>
      </c>
      <c r="E1180">
        <v>0</v>
      </c>
      <c r="G1180">
        <v>4559</v>
      </c>
      <c r="H1180">
        <v>268</v>
      </c>
      <c r="J1180">
        <f t="shared" si="36"/>
        <v>0</v>
      </c>
      <c r="K1180" t="s">
        <v>148</v>
      </c>
      <c r="L1180">
        <v>1170</v>
      </c>
      <c r="M1180">
        <v>1170</v>
      </c>
      <c r="N1180">
        <f t="shared" si="37"/>
        <v>313560</v>
      </c>
      <c r="O1180" t="s">
        <v>271</v>
      </c>
    </row>
    <row r="1181" spans="1:15" x14ac:dyDescent="0.3">
      <c r="A1181" t="s">
        <v>157</v>
      </c>
      <c r="B1181" t="s">
        <v>237</v>
      </c>
      <c r="C1181" t="s">
        <v>13</v>
      </c>
      <c r="D1181" t="s">
        <v>158</v>
      </c>
      <c r="E1181">
        <v>0</v>
      </c>
      <c r="G1181">
        <v>6392</v>
      </c>
      <c r="H1181">
        <v>197</v>
      </c>
      <c r="J1181">
        <f t="shared" si="36"/>
        <v>0</v>
      </c>
      <c r="K1181" t="s">
        <v>140</v>
      </c>
      <c r="L1181">
        <v>554</v>
      </c>
      <c r="M1181">
        <v>554</v>
      </c>
      <c r="N1181">
        <f t="shared" si="37"/>
        <v>109138</v>
      </c>
      <c r="O1181" t="s">
        <v>271</v>
      </c>
    </row>
    <row r="1182" spans="1:15" x14ac:dyDescent="0.3">
      <c r="A1182" t="s">
        <v>159</v>
      </c>
      <c r="B1182" t="s">
        <v>237</v>
      </c>
      <c r="C1182" t="s">
        <v>13</v>
      </c>
      <c r="D1182" t="s">
        <v>160</v>
      </c>
      <c r="E1182">
        <v>0</v>
      </c>
      <c r="G1182">
        <v>6925</v>
      </c>
      <c r="H1182">
        <v>191</v>
      </c>
      <c r="J1182">
        <f t="shared" si="36"/>
        <v>0</v>
      </c>
      <c r="K1182" t="s">
        <v>140</v>
      </c>
      <c r="L1182">
        <v>768</v>
      </c>
      <c r="M1182">
        <v>768</v>
      </c>
      <c r="N1182">
        <f t="shared" si="37"/>
        <v>146688</v>
      </c>
      <c r="O1182" t="s">
        <v>271</v>
      </c>
    </row>
    <row r="1183" spans="1:15" x14ac:dyDescent="0.3">
      <c r="A1183" t="s">
        <v>161</v>
      </c>
      <c r="B1183" t="s">
        <v>237</v>
      </c>
      <c r="C1183" t="s">
        <v>13</v>
      </c>
      <c r="D1183" t="s">
        <v>162</v>
      </c>
      <c r="E1183">
        <v>0</v>
      </c>
      <c r="G1183">
        <v>5701</v>
      </c>
      <c r="H1183">
        <v>200</v>
      </c>
      <c r="J1183">
        <f t="shared" si="36"/>
        <v>0</v>
      </c>
      <c r="K1183" t="s">
        <v>140</v>
      </c>
      <c r="L1183">
        <v>472</v>
      </c>
      <c r="M1183">
        <v>472</v>
      </c>
      <c r="N1183">
        <f t="shared" si="37"/>
        <v>94400</v>
      </c>
      <c r="O1183" t="s">
        <v>271</v>
      </c>
    </row>
    <row r="1184" spans="1:15" x14ac:dyDescent="0.3">
      <c r="A1184" t="s">
        <v>163</v>
      </c>
      <c r="B1184" t="s">
        <v>237</v>
      </c>
      <c r="C1184" t="s">
        <v>13</v>
      </c>
      <c r="D1184" t="s">
        <v>164</v>
      </c>
      <c r="E1184">
        <v>0</v>
      </c>
      <c r="G1184">
        <v>4698</v>
      </c>
      <c r="H1184">
        <v>189</v>
      </c>
      <c r="J1184">
        <f t="shared" si="36"/>
        <v>0</v>
      </c>
      <c r="K1184" t="s">
        <v>140</v>
      </c>
      <c r="L1184">
        <v>450</v>
      </c>
      <c r="M1184">
        <v>450</v>
      </c>
      <c r="N1184">
        <f t="shared" si="37"/>
        <v>85050</v>
      </c>
      <c r="O1184" t="s">
        <v>271</v>
      </c>
    </row>
    <row r="1185" spans="1:15" x14ac:dyDescent="0.3">
      <c r="A1185" t="s">
        <v>165</v>
      </c>
      <c r="B1185" t="s">
        <v>237</v>
      </c>
      <c r="C1185" t="s">
        <v>13</v>
      </c>
      <c r="D1185" t="s">
        <v>166</v>
      </c>
      <c r="E1185">
        <v>0</v>
      </c>
      <c r="G1185">
        <v>3140</v>
      </c>
      <c r="H1185">
        <v>268</v>
      </c>
      <c r="J1185">
        <f t="shared" si="36"/>
        <v>0</v>
      </c>
      <c r="K1185" t="s">
        <v>140</v>
      </c>
      <c r="L1185">
        <v>762</v>
      </c>
      <c r="M1185">
        <v>762</v>
      </c>
      <c r="N1185">
        <f t="shared" si="37"/>
        <v>204216</v>
      </c>
      <c r="O1185" t="s">
        <v>271</v>
      </c>
    </row>
    <row r="1186" spans="1:15" x14ac:dyDescent="0.3">
      <c r="A1186" t="s">
        <v>167</v>
      </c>
      <c r="B1186" t="s">
        <v>237</v>
      </c>
      <c r="C1186" t="s">
        <v>13</v>
      </c>
      <c r="D1186" t="s">
        <v>168</v>
      </c>
      <c r="E1186">
        <v>0</v>
      </c>
      <c r="G1186">
        <v>1913</v>
      </c>
      <c r="H1186">
        <v>244</v>
      </c>
      <c r="J1186">
        <f t="shared" si="36"/>
        <v>0</v>
      </c>
      <c r="K1186" t="s">
        <v>140</v>
      </c>
      <c r="L1186">
        <v>289</v>
      </c>
      <c r="M1186">
        <v>289</v>
      </c>
      <c r="N1186">
        <f t="shared" si="37"/>
        <v>70516</v>
      </c>
      <c r="O1186" t="s">
        <v>271</v>
      </c>
    </row>
    <row r="1187" spans="1:15" x14ac:dyDescent="0.3">
      <c r="A1187" t="s">
        <v>169</v>
      </c>
      <c r="B1187" t="s">
        <v>237</v>
      </c>
      <c r="C1187" t="s">
        <v>13</v>
      </c>
      <c r="D1187" t="s">
        <v>170</v>
      </c>
      <c r="E1187">
        <v>0</v>
      </c>
      <c r="J1187">
        <f t="shared" si="36"/>
        <v>0</v>
      </c>
      <c r="K1187" t="s">
        <v>140</v>
      </c>
      <c r="L1187">
        <v>0</v>
      </c>
      <c r="N1187">
        <f t="shared" si="37"/>
        <v>0</v>
      </c>
      <c r="O1187" t="s">
        <v>271</v>
      </c>
    </row>
    <row r="1188" spans="1:15" x14ac:dyDescent="0.3">
      <c r="A1188" t="s">
        <v>267</v>
      </c>
      <c r="B1188" t="s">
        <v>237</v>
      </c>
      <c r="C1188" t="s">
        <v>13</v>
      </c>
      <c r="D1188" t="s">
        <v>172</v>
      </c>
      <c r="E1188">
        <v>0</v>
      </c>
      <c r="G1188">
        <v>1263</v>
      </c>
      <c r="H1188">
        <v>344</v>
      </c>
      <c r="J1188">
        <f t="shared" si="36"/>
        <v>0</v>
      </c>
      <c r="K1188" t="s">
        <v>173</v>
      </c>
      <c r="L1188">
        <v>254</v>
      </c>
      <c r="M1188">
        <v>254</v>
      </c>
      <c r="N1188">
        <f t="shared" si="37"/>
        <v>87376</v>
      </c>
      <c r="O1188" t="s">
        <v>271</v>
      </c>
    </row>
    <row r="1189" spans="1:15" x14ac:dyDescent="0.3">
      <c r="A1189" t="s">
        <v>174</v>
      </c>
      <c r="B1189" t="s">
        <v>237</v>
      </c>
      <c r="C1189" t="s">
        <v>13</v>
      </c>
      <c r="D1189" t="s">
        <v>175</v>
      </c>
      <c r="E1189">
        <v>0</v>
      </c>
      <c r="G1189">
        <v>7332</v>
      </c>
      <c r="H1189">
        <v>225</v>
      </c>
      <c r="J1189">
        <f t="shared" si="36"/>
        <v>0</v>
      </c>
      <c r="K1189" t="s">
        <v>176</v>
      </c>
      <c r="L1189">
        <v>1222</v>
      </c>
      <c r="M1189">
        <v>1222</v>
      </c>
      <c r="N1189">
        <f t="shared" si="37"/>
        <v>274950</v>
      </c>
      <c r="O1189" t="s">
        <v>271</v>
      </c>
    </row>
    <row r="1190" spans="1:15" x14ac:dyDescent="0.3">
      <c r="A1190" t="s">
        <v>177</v>
      </c>
      <c r="B1190" t="s">
        <v>237</v>
      </c>
      <c r="C1190" t="s">
        <v>13</v>
      </c>
      <c r="D1190" t="s">
        <v>178</v>
      </c>
      <c r="E1190">
        <v>0</v>
      </c>
      <c r="G1190">
        <v>1714</v>
      </c>
      <c r="H1190">
        <v>288</v>
      </c>
      <c r="J1190">
        <f t="shared" si="36"/>
        <v>0</v>
      </c>
      <c r="K1190" t="s">
        <v>176</v>
      </c>
      <c r="L1190">
        <v>504</v>
      </c>
      <c r="M1190">
        <v>504</v>
      </c>
      <c r="N1190">
        <f t="shared" si="37"/>
        <v>145152</v>
      </c>
      <c r="O1190" t="s">
        <v>271</v>
      </c>
    </row>
    <row r="1191" spans="1:15" x14ac:dyDescent="0.3">
      <c r="A1191" t="s">
        <v>179</v>
      </c>
      <c r="B1191" t="s">
        <v>237</v>
      </c>
      <c r="C1191" t="s">
        <v>13</v>
      </c>
      <c r="D1191" t="s">
        <v>180</v>
      </c>
      <c r="E1191">
        <v>0</v>
      </c>
      <c r="G1191">
        <v>6984</v>
      </c>
      <c r="H1191">
        <v>236</v>
      </c>
      <c r="J1191">
        <f t="shared" si="36"/>
        <v>0</v>
      </c>
      <c r="K1191" t="s">
        <v>176</v>
      </c>
      <c r="L1191">
        <v>630</v>
      </c>
      <c r="M1191">
        <v>630</v>
      </c>
      <c r="N1191">
        <f t="shared" si="37"/>
        <v>148680</v>
      </c>
      <c r="O1191" t="s">
        <v>271</v>
      </c>
    </row>
    <row r="1192" spans="1:15" x14ac:dyDescent="0.3">
      <c r="A1192" t="s">
        <v>181</v>
      </c>
      <c r="B1192" t="s">
        <v>237</v>
      </c>
      <c r="C1192" t="s">
        <v>13</v>
      </c>
      <c r="D1192" t="s">
        <v>182</v>
      </c>
      <c r="E1192">
        <v>0</v>
      </c>
      <c r="G1192">
        <v>6706</v>
      </c>
      <c r="H1192">
        <v>237</v>
      </c>
      <c r="J1192">
        <f t="shared" si="36"/>
        <v>0</v>
      </c>
      <c r="K1192" t="s">
        <v>176</v>
      </c>
      <c r="L1192">
        <v>884</v>
      </c>
      <c r="M1192">
        <v>884</v>
      </c>
      <c r="N1192">
        <f t="shared" si="37"/>
        <v>209508</v>
      </c>
      <c r="O1192" t="s">
        <v>271</v>
      </c>
    </row>
    <row r="1193" spans="1:15" x14ac:dyDescent="0.3">
      <c r="A1193" t="s">
        <v>183</v>
      </c>
      <c r="B1193" t="s">
        <v>237</v>
      </c>
      <c r="C1193" t="s">
        <v>13</v>
      </c>
      <c r="D1193" t="s">
        <v>184</v>
      </c>
      <c r="E1193">
        <v>0</v>
      </c>
      <c r="G1193">
        <v>6471</v>
      </c>
      <c r="H1193">
        <v>263</v>
      </c>
      <c r="J1193">
        <f t="shared" si="36"/>
        <v>0</v>
      </c>
      <c r="K1193" t="s">
        <v>173</v>
      </c>
      <c r="L1193">
        <v>775</v>
      </c>
      <c r="M1193">
        <v>775</v>
      </c>
      <c r="N1193">
        <f t="shared" si="37"/>
        <v>203825</v>
      </c>
      <c r="O1193" t="s">
        <v>271</v>
      </c>
    </row>
    <row r="1194" spans="1:15" x14ac:dyDescent="0.3">
      <c r="A1194" t="s">
        <v>185</v>
      </c>
      <c r="B1194" t="s">
        <v>237</v>
      </c>
      <c r="C1194" t="s">
        <v>13</v>
      </c>
      <c r="D1194" t="s">
        <v>186</v>
      </c>
      <c r="E1194">
        <v>0</v>
      </c>
      <c r="G1194">
        <v>6042</v>
      </c>
      <c r="H1194">
        <v>320</v>
      </c>
      <c r="J1194">
        <f t="shared" si="36"/>
        <v>0</v>
      </c>
      <c r="K1194" t="s">
        <v>173</v>
      </c>
      <c r="L1194">
        <v>843</v>
      </c>
      <c r="M1194">
        <v>843</v>
      </c>
      <c r="N1194">
        <f t="shared" si="37"/>
        <v>269760</v>
      </c>
      <c r="O1194" t="s">
        <v>271</v>
      </c>
    </row>
    <row r="1195" spans="1:15" x14ac:dyDescent="0.3">
      <c r="A1195" t="s">
        <v>187</v>
      </c>
      <c r="B1195" t="s">
        <v>237</v>
      </c>
      <c r="C1195" t="s">
        <v>13</v>
      </c>
      <c r="D1195" t="s">
        <v>188</v>
      </c>
      <c r="E1195">
        <v>0</v>
      </c>
      <c r="G1195">
        <v>6804</v>
      </c>
      <c r="H1195">
        <v>287</v>
      </c>
      <c r="J1195">
        <f t="shared" si="36"/>
        <v>0</v>
      </c>
      <c r="K1195" t="s">
        <v>173</v>
      </c>
      <c r="L1195">
        <v>961</v>
      </c>
      <c r="M1195">
        <v>961</v>
      </c>
      <c r="N1195">
        <f t="shared" si="37"/>
        <v>275807</v>
      </c>
      <c r="O1195" t="s">
        <v>271</v>
      </c>
    </row>
    <row r="1196" spans="1:15" x14ac:dyDescent="0.3">
      <c r="A1196" t="s">
        <v>189</v>
      </c>
      <c r="B1196" t="s">
        <v>237</v>
      </c>
      <c r="C1196" t="s">
        <v>13</v>
      </c>
      <c r="D1196" t="s">
        <v>190</v>
      </c>
      <c r="E1196">
        <v>0</v>
      </c>
      <c r="G1196">
        <v>5257</v>
      </c>
      <c r="H1196">
        <v>356</v>
      </c>
      <c r="J1196">
        <f t="shared" si="36"/>
        <v>0</v>
      </c>
      <c r="K1196" t="s">
        <v>173</v>
      </c>
      <c r="L1196">
        <v>1147</v>
      </c>
      <c r="M1196">
        <v>1147</v>
      </c>
      <c r="N1196">
        <f t="shared" si="37"/>
        <v>408332</v>
      </c>
      <c r="O1196" t="s">
        <v>271</v>
      </c>
    </row>
    <row r="1197" spans="1:15" x14ac:dyDescent="0.3">
      <c r="A1197" t="s">
        <v>191</v>
      </c>
      <c r="B1197" t="s">
        <v>237</v>
      </c>
      <c r="C1197" t="s">
        <v>13</v>
      </c>
      <c r="D1197" t="s">
        <v>192</v>
      </c>
      <c r="E1197">
        <v>0</v>
      </c>
      <c r="G1197">
        <v>24</v>
      </c>
      <c r="J1197">
        <f t="shared" si="36"/>
        <v>0</v>
      </c>
      <c r="K1197" t="s">
        <v>193</v>
      </c>
      <c r="L1197">
        <v>0</v>
      </c>
      <c r="N1197">
        <f t="shared" si="37"/>
        <v>0</v>
      </c>
      <c r="O1197" t="s">
        <v>271</v>
      </c>
    </row>
    <row r="1198" spans="1:15" x14ac:dyDescent="0.3">
      <c r="A1198" t="s">
        <v>194</v>
      </c>
      <c r="B1198" t="s">
        <v>237</v>
      </c>
      <c r="C1198" t="s">
        <v>13</v>
      </c>
      <c r="D1198" t="s">
        <v>195</v>
      </c>
      <c r="E1198">
        <v>0</v>
      </c>
      <c r="G1198">
        <v>97</v>
      </c>
      <c r="H1198">
        <v>623</v>
      </c>
      <c r="J1198">
        <f t="shared" si="36"/>
        <v>0</v>
      </c>
      <c r="K1198" t="s">
        <v>176</v>
      </c>
      <c r="L1198">
        <v>37</v>
      </c>
      <c r="M1198">
        <v>37</v>
      </c>
      <c r="N1198">
        <f t="shared" si="37"/>
        <v>23051</v>
      </c>
      <c r="O1198" t="s">
        <v>271</v>
      </c>
    </row>
    <row r="1199" spans="1:15" x14ac:dyDescent="0.3">
      <c r="A1199" t="s">
        <v>196</v>
      </c>
      <c r="B1199" t="s">
        <v>237</v>
      </c>
      <c r="C1199" t="s">
        <v>13</v>
      </c>
      <c r="D1199" t="s">
        <v>197</v>
      </c>
      <c r="E1199">
        <v>0</v>
      </c>
      <c r="G1199">
        <v>6411</v>
      </c>
      <c r="H1199">
        <v>220</v>
      </c>
      <c r="J1199">
        <f t="shared" si="36"/>
        <v>0</v>
      </c>
      <c r="K1199" t="s">
        <v>198</v>
      </c>
      <c r="L1199">
        <v>1657</v>
      </c>
      <c r="M1199">
        <v>1657</v>
      </c>
      <c r="N1199">
        <f t="shared" si="37"/>
        <v>364540</v>
      </c>
      <c r="O1199" t="s">
        <v>271</v>
      </c>
    </row>
    <row r="1200" spans="1:15" x14ac:dyDescent="0.3">
      <c r="A1200" t="s">
        <v>199</v>
      </c>
      <c r="B1200" t="s">
        <v>237</v>
      </c>
      <c r="C1200" t="s">
        <v>13</v>
      </c>
      <c r="D1200" t="s">
        <v>200</v>
      </c>
      <c r="E1200">
        <v>0</v>
      </c>
      <c r="G1200">
        <v>6750</v>
      </c>
      <c r="H1200">
        <v>320</v>
      </c>
      <c r="J1200">
        <f t="shared" si="36"/>
        <v>0</v>
      </c>
      <c r="K1200" t="s">
        <v>198</v>
      </c>
      <c r="L1200">
        <v>2073</v>
      </c>
      <c r="M1200">
        <v>2073</v>
      </c>
      <c r="N1200">
        <f t="shared" si="37"/>
        <v>663360</v>
      </c>
      <c r="O1200" t="s">
        <v>271</v>
      </c>
    </row>
    <row r="1201" spans="1:15" x14ac:dyDescent="0.3">
      <c r="A1201" t="s">
        <v>201</v>
      </c>
      <c r="B1201" t="s">
        <v>237</v>
      </c>
      <c r="C1201" t="s">
        <v>13</v>
      </c>
      <c r="D1201" t="s">
        <v>202</v>
      </c>
      <c r="E1201">
        <v>0</v>
      </c>
      <c r="G1201">
        <v>1008</v>
      </c>
      <c r="H1201">
        <v>349</v>
      </c>
      <c r="J1201">
        <f t="shared" si="36"/>
        <v>0</v>
      </c>
      <c r="K1201" t="s">
        <v>198</v>
      </c>
      <c r="L1201">
        <v>302</v>
      </c>
      <c r="M1201">
        <v>302</v>
      </c>
      <c r="N1201">
        <f t="shared" si="37"/>
        <v>105398</v>
      </c>
      <c r="O1201" t="s">
        <v>271</v>
      </c>
    </row>
    <row r="1202" spans="1:15" x14ac:dyDescent="0.3">
      <c r="A1202" t="s">
        <v>203</v>
      </c>
      <c r="B1202" t="s">
        <v>237</v>
      </c>
      <c r="C1202" t="s">
        <v>13</v>
      </c>
      <c r="D1202" t="s">
        <v>204</v>
      </c>
      <c r="E1202">
        <v>0</v>
      </c>
      <c r="G1202">
        <v>5471</v>
      </c>
      <c r="H1202">
        <v>262</v>
      </c>
      <c r="J1202">
        <f t="shared" si="36"/>
        <v>0</v>
      </c>
      <c r="K1202" t="s">
        <v>198</v>
      </c>
      <c r="L1202">
        <v>846</v>
      </c>
      <c r="M1202">
        <v>846</v>
      </c>
      <c r="N1202">
        <f t="shared" si="37"/>
        <v>221652</v>
      </c>
      <c r="O1202" t="s">
        <v>271</v>
      </c>
    </row>
    <row r="1203" spans="1:15" x14ac:dyDescent="0.3">
      <c r="A1203" t="s">
        <v>205</v>
      </c>
      <c r="B1203" t="s">
        <v>237</v>
      </c>
      <c r="C1203" t="s">
        <v>13</v>
      </c>
      <c r="D1203" t="s">
        <v>206</v>
      </c>
      <c r="E1203">
        <v>0</v>
      </c>
      <c r="G1203">
        <v>113</v>
      </c>
      <c r="H1203">
        <v>208</v>
      </c>
      <c r="J1203">
        <f t="shared" si="36"/>
        <v>0</v>
      </c>
      <c r="K1203" t="s">
        <v>198</v>
      </c>
      <c r="L1203">
        <v>111</v>
      </c>
      <c r="M1203">
        <v>111</v>
      </c>
      <c r="N1203">
        <f t="shared" si="37"/>
        <v>23088</v>
      </c>
      <c r="O1203" t="s">
        <v>271</v>
      </c>
    </row>
    <row r="1204" spans="1:15" x14ac:dyDescent="0.3">
      <c r="A1204" t="s">
        <v>207</v>
      </c>
      <c r="B1204" t="s">
        <v>237</v>
      </c>
      <c r="C1204" t="s">
        <v>13</v>
      </c>
      <c r="D1204" t="s">
        <v>208</v>
      </c>
      <c r="E1204">
        <v>0</v>
      </c>
      <c r="G1204">
        <v>4654</v>
      </c>
      <c r="H1204">
        <v>206</v>
      </c>
      <c r="J1204">
        <f t="shared" si="36"/>
        <v>0</v>
      </c>
      <c r="K1204" t="s">
        <v>198</v>
      </c>
      <c r="L1204">
        <v>2638</v>
      </c>
      <c r="M1204">
        <v>2638</v>
      </c>
      <c r="N1204">
        <f t="shared" si="37"/>
        <v>543428</v>
      </c>
      <c r="O1204" t="s">
        <v>271</v>
      </c>
    </row>
    <row r="1205" spans="1:15" x14ac:dyDescent="0.3">
      <c r="A1205" t="s">
        <v>209</v>
      </c>
      <c r="B1205" t="s">
        <v>237</v>
      </c>
      <c r="C1205" t="s">
        <v>13</v>
      </c>
      <c r="D1205" t="s">
        <v>210</v>
      </c>
      <c r="E1205">
        <v>0</v>
      </c>
      <c r="G1205">
        <v>6619</v>
      </c>
      <c r="H1205">
        <v>215</v>
      </c>
      <c r="J1205">
        <f t="shared" si="36"/>
        <v>0</v>
      </c>
      <c r="K1205" t="s">
        <v>211</v>
      </c>
      <c r="L1205">
        <v>3635</v>
      </c>
      <c r="M1205">
        <v>3635</v>
      </c>
      <c r="N1205">
        <f t="shared" si="37"/>
        <v>781525</v>
      </c>
      <c r="O1205" t="s">
        <v>271</v>
      </c>
    </row>
    <row r="1206" spans="1:15" x14ac:dyDescent="0.3">
      <c r="A1206" t="s">
        <v>212</v>
      </c>
      <c r="B1206" t="s">
        <v>237</v>
      </c>
      <c r="C1206" t="s">
        <v>13</v>
      </c>
      <c r="D1206" t="s">
        <v>213</v>
      </c>
      <c r="E1206">
        <v>0</v>
      </c>
      <c r="G1206">
        <v>151</v>
      </c>
      <c r="H1206">
        <v>256</v>
      </c>
      <c r="J1206">
        <f t="shared" si="36"/>
        <v>0</v>
      </c>
      <c r="K1206" t="s">
        <v>214</v>
      </c>
      <c r="L1206">
        <v>53</v>
      </c>
      <c r="M1206">
        <v>53</v>
      </c>
      <c r="N1206">
        <f t="shared" si="37"/>
        <v>13568</v>
      </c>
      <c r="O1206" t="s">
        <v>271</v>
      </c>
    </row>
    <row r="1207" spans="1:15" x14ac:dyDescent="0.3">
      <c r="A1207" t="s">
        <v>215</v>
      </c>
      <c r="B1207" t="s">
        <v>237</v>
      </c>
      <c r="C1207" t="s">
        <v>13</v>
      </c>
      <c r="D1207" t="s">
        <v>216</v>
      </c>
      <c r="E1207">
        <v>0</v>
      </c>
      <c r="G1207">
        <v>16</v>
      </c>
      <c r="J1207">
        <f t="shared" si="36"/>
        <v>0</v>
      </c>
      <c r="K1207" t="s">
        <v>214</v>
      </c>
      <c r="L1207">
        <v>0</v>
      </c>
      <c r="N1207">
        <f t="shared" si="37"/>
        <v>0</v>
      </c>
      <c r="O1207" t="s">
        <v>271</v>
      </c>
    </row>
    <row r="1208" spans="1:15" x14ac:dyDescent="0.3">
      <c r="A1208" t="s">
        <v>217</v>
      </c>
      <c r="B1208" t="s">
        <v>237</v>
      </c>
      <c r="C1208" t="s">
        <v>13</v>
      </c>
      <c r="D1208" t="s">
        <v>218</v>
      </c>
      <c r="E1208">
        <v>0</v>
      </c>
      <c r="G1208">
        <v>32</v>
      </c>
      <c r="J1208">
        <f t="shared" si="36"/>
        <v>0</v>
      </c>
      <c r="K1208" t="s">
        <v>214</v>
      </c>
      <c r="L1208">
        <v>0</v>
      </c>
      <c r="N1208">
        <f t="shared" si="37"/>
        <v>0</v>
      </c>
      <c r="O1208" t="s">
        <v>271</v>
      </c>
    </row>
    <row r="1209" spans="1:15" x14ac:dyDescent="0.3">
      <c r="A1209" t="s">
        <v>219</v>
      </c>
      <c r="B1209" t="s">
        <v>237</v>
      </c>
      <c r="C1209" t="s">
        <v>13</v>
      </c>
      <c r="D1209" t="s">
        <v>220</v>
      </c>
      <c r="E1209">
        <v>0</v>
      </c>
      <c r="G1209">
        <v>235</v>
      </c>
      <c r="H1209">
        <v>336</v>
      </c>
      <c r="J1209">
        <f t="shared" si="36"/>
        <v>0</v>
      </c>
      <c r="K1209" t="s">
        <v>140</v>
      </c>
      <c r="L1209">
        <v>115</v>
      </c>
      <c r="M1209">
        <v>115</v>
      </c>
      <c r="N1209">
        <f t="shared" si="37"/>
        <v>38640</v>
      </c>
      <c r="O1209" t="s">
        <v>271</v>
      </c>
    </row>
    <row r="1210" spans="1:15" x14ac:dyDescent="0.3">
      <c r="A1210" t="s">
        <v>221</v>
      </c>
      <c r="B1210" t="s">
        <v>237</v>
      </c>
      <c r="C1210" t="s">
        <v>13</v>
      </c>
      <c r="D1210" t="s">
        <v>222</v>
      </c>
      <c r="E1210">
        <v>0</v>
      </c>
      <c r="G1210">
        <v>2358</v>
      </c>
      <c r="H1210">
        <v>380</v>
      </c>
      <c r="J1210">
        <f t="shared" si="36"/>
        <v>0</v>
      </c>
      <c r="K1210" t="s">
        <v>223</v>
      </c>
      <c r="L1210">
        <v>1104</v>
      </c>
      <c r="M1210">
        <v>1104</v>
      </c>
      <c r="N1210">
        <f t="shared" si="37"/>
        <v>419520</v>
      </c>
      <c r="O1210" t="s">
        <v>271</v>
      </c>
    </row>
    <row r="1211" spans="1:15" x14ac:dyDescent="0.3">
      <c r="A1211" t="s">
        <v>224</v>
      </c>
      <c r="B1211" t="s">
        <v>237</v>
      </c>
      <c r="C1211" t="s">
        <v>13</v>
      </c>
      <c r="D1211" t="s">
        <v>225</v>
      </c>
      <c r="E1211">
        <v>0</v>
      </c>
      <c r="G1211">
        <v>261</v>
      </c>
      <c r="H1211">
        <v>491</v>
      </c>
      <c r="J1211">
        <f t="shared" si="36"/>
        <v>0</v>
      </c>
      <c r="K1211" t="s">
        <v>223</v>
      </c>
      <c r="L1211">
        <v>33</v>
      </c>
      <c r="M1211">
        <v>33</v>
      </c>
      <c r="N1211">
        <f t="shared" si="37"/>
        <v>16203</v>
      </c>
      <c r="O1211" t="s">
        <v>271</v>
      </c>
    </row>
    <row r="1212" spans="1:15" x14ac:dyDescent="0.3">
      <c r="A1212" t="s">
        <v>226</v>
      </c>
      <c r="B1212" t="s">
        <v>237</v>
      </c>
      <c r="C1212" t="s">
        <v>13</v>
      </c>
      <c r="D1212" t="s">
        <v>227</v>
      </c>
      <c r="E1212">
        <v>0</v>
      </c>
      <c r="G1212">
        <v>40</v>
      </c>
      <c r="H1212">
        <v>633</v>
      </c>
      <c r="J1212">
        <f t="shared" si="36"/>
        <v>0</v>
      </c>
      <c r="K1212" t="s">
        <v>223</v>
      </c>
      <c r="L1212">
        <v>22</v>
      </c>
      <c r="M1212">
        <v>22</v>
      </c>
      <c r="N1212">
        <f t="shared" si="37"/>
        <v>13926</v>
      </c>
      <c r="O1212" t="s">
        <v>271</v>
      </c>
    </row>
    <row r="1213" spans="1:15" x14ac:dyDescent="0.3">
      <c r="A1213" t="s">
        <v>228</v>
      </c>
      <c r="B1213" t="s">
        <v>237</v>
      </c>
      <c r="C1213" t="s">
        <v>13</v>
      </c>
      <c r="D1213" t="s">
        <v>229</v>
      </c>
      <c r="E1213">
        <v>0</v>
      </c>
      <c r="G1213">
        <v>1406</v>
      </c>
      <c r="H1213">
        <v>369</v>
      </c>
      <c r="J1213">
        <f t="shared" si="36"/>
        <v>0</v>
      </c>
      <c r="K1213" t="s">
        <v>223</v>
      </c>
      <c r="L1213">
        <v>946</v>
      </c>
      <c r="M1213">
        <v>946</v>
      </c>
      <c r="N1213">
        <f t="shared" si="37"/>
        <v>349074</v>
      </c>
      <c r="O1213" t="s">
        <v>271</v>
      </c>
    </row>
    <row r="1214" spans="1:15" x14ac:dyDescent="0.3">
      <c r="A1214" t="s">
        <v>230</v>
      </c>
      <c r="B1214" t="s">
        <v>237</v>
      </c>
      <c r="C1214" t="s">
        <v>13</v>
      </c>
      <c r="D1214" t="s">
        <v>231</v>
      </c>
      <c r="E1214">
        <v>0</v>
      </c>
      <c r="G1214">
        <v>104</v>
      </c>
      <c r="H1214">
        <v>500</v>
      </c>
      <c r="J1214">
        <f t="shared" si="36"/>
        <v>0</v>
      </c>
      <c r="K1214" t="s">
        <v>223</v>
      </c>
      <c r="L1214">
        <v>122</v>
      </c>
      <c r="M1214">
        <v>122</v>
      </c>
      <c r="N1214">
        <f t="shared" si="37"/>
        <v>61000</v>
      </c>
      <c r="O1214" t="s">
        <v>271</v>
      </c>
    </row>
    <row r="1215" spans="1:15" x14ac:dyDescent="0.3">
      <c r="A1215" t="s">
        <v>232</v>
      </c>
      <c r="B1215" t="s">
        <v>237</v>
      </c>
      <c r="C1215" t="s">
        <v>13</v>
      </c>
      <c r="D1215" t="s">
        <v>233</v>
      </c>
      <c r="E1215">
        <v>0</v>
      </c>
      <c r="G1215">
        <v>5</v>
      </c>
      <c r="J1215">
        <f t="shared" si="36"/>
        <v>0</v>
      </c>
      <c r="K1215" t="s">
        <v>223</v>
      </c>
      <c r="L1215">
        <v>0</v>
      </c>
      <c r="N1215">
        <f t="shared" si="37"/>
        <v>0</v>
      </c>
      <c r="O1215" t="s">
        <v>271</v>
      </c>
    </row>
    <row r="1216" spans="1:15" x14ac:dyDescent="0.3">
      <c r="A1216" t="s">
        <v>241</v>
      </c>
      <c r="B1216" t="s">
        <v>237</v>
      </c>
      <c r="C1216" t="s">
        <v>13</v>
      </c>
      <c r="D1216" t="s">
        <v>242</v>
      </c>
      <c r="E1216">
        <v>0</v>
      </c>
      <c r="G1216">
        <v>2060</v>
      </c>
      <c r="H1216">
        <v>317</v>
      </c>
      <c r="J1216">
        <f t="shared" si="36"/>
        <v>0</v>
      </c>
      <c r="K1216" t="s">
        <v>243</v>
      </c>
      <c r="L1216">
        <v>1447</v>
      </c>
      <c r="M1216">
        <v>1447</v>
      </c>
      <c r="N1216">
        <f t="shared" si="37"/>
        <v>458699</v>
      </c>
      <c r="O1216" t="s">
        <v>271</v>
      </c>
    </row>
    <row r="1217" spans="1:15" x14ac:dyDescent="0.3">
      <c r="A1217" t="s">
        <v>244</v>
      </c>
      <c r="B1217" t="s">
        <v>237</v>
      </c>
      <c r="C1217" t="s">
        <v>13</v>
      </c>
      <c r="D1217" t="s">
        <v>245</v>
      </c>
      <c r="E1217">
        <v>0</v>
      </c>
      <c r="G1217">
        <v>665</v>
      </c>
      <c r="H1217">
        <v>378</v>
      </c>
      <c r="J1217">
        <f t="shared" si="36"/>
        <v>0</v>
      </c>
      <c r="K1217" t="s">
        <v>243</v>
      </c>
      <c r="L1217">
        <v>37</v>
      </c>
      <c r="M1217">
        <v>37</v>
      </c>
      <c r="N1217">
        <f t="shared" si="37"/>
        <v>13986</v>
      </c>
      <c r="O1217" t="s">
        <v>271</v>
      </c>
    </row>
    <row r="1218" spans="1:15" x14ac:dyDescent="0.3">
      <c r="A1218" t="s">
        <v>246</v>
      </c>
      <c r="B1218" t="s">
        <v>237</v>
      </c>
      <c r="C1218" t="s">
        <v>13</v>
      </c>
      <c r="D1218" t="s">
        <v>247</v>
      </c>
      <c r="E1218">
        <v>0</v>
      </c>
      <c r="G1218">
        <v>162</v>
      </c>
      <c r="H1218">
        <v>460</v>
      </c>
      <c r="J1218">
        <f t="shared" si="36"/>
        <v>0</v>
      </c>
      <c r="K1218" t="s">
        <v>243</v>
      </c>
      <c r="L1218">
        <v>97</v>
      </c>
      <c r="M1218">
        <v>97</v>
      </c>
      <c r="N1218">
        <f t="shared" si="37"/>
        <v>44620</v>
      </c>
      <c r="O1218" t="s">
        <v>271</v>
      </c>
    </row>
    <row r="1219" spans="1:15" x14ac:dyDescent="0.3">
      <c r="A1219" t="s">
        <v>248</v>
      </c>
      <c r="B1219" t="s">
        <v>237</v>
      </c>
      <c r="C1219" t="s">
        <v>13</v>
      </c>
      <c r="D1219" t="s">
        <v>249</v>
      </c>
      <c r="E1219">
        <v>0</v>
      </c>
      <c r="G1219">
        <v>147</v>
      </c>
      <c r="J1219">
        <f t="shared" ref="J1219:J1282" si="38">I1219*F1219</f>
        <v>0</v>
      </c>
      <c r="K1219" t="s">
        <v>243</v>
      </c>
      <c r="L1219">
        <v>0</v>
      </c>
      <c r="N1219">
        <f t="shared" ref="N1219:N1282" si="39">M1219*H1219</f>
        <v>0</v>
      </c>
      <c r="O1219" t="s">
        <v>271</v>
      </c>
    </row>
    <row r="1220" spans="1:15" x14ac:dyDescent="0.3">
      <c r="A1220" t="s">
        <v>250</v>
      </c>
      <c r="B1220" t="s">
        <v>237</v>
      </c>
      <c r="C1220" t="s">
        <v>13</v>
      </c>
      <c r="D1220" t="s">
        <v>251</v>
      </c>
      <c r="E1220">
        <v>0</v>
      </c>
      <c r="G1220">
        <v>24</v>
      </c>
      <c r="H1220">
        <v>627</v>
      </c>
      <c r="J1220">
        <f t="shared" si="38"/>
        <v>0</v>
      </c>
      <c r="K1220" t="s">
        <v>243</v>
      </c>
      <c r="L1220">
        <v>43</v>
      </c>
      <c r="M1220">
        <v>43</v>
      </c>
      <c r="N1220">
        <f t="shared" si="39"/>
        <v>26961</v>
      </c>
      <c r="O1220" t="s">
        <v>271</v>
      </c>
    </row>
    <row r="1221" spans="1:15" x14ac:dyDescent="0.3">
      <c r="A1221" t="s">
        <v>252</v>
      </c>
      <c r="B1221" t="s">
        <v>237</v>
      </c>
      <c r="C1221" t="s">
        <v>13</v>
      </c>
      <c r="D1221" t="s">
        <v>253</v>
      </c>
      <c r="E1221">
        <v>0</v>
      </c>
      <c r="G1221">
        <v>1268</v>
      </c>
      <c r="H1221">
        <v>358</v>
      </c>
      <c r="J1221">
        <f t="shared" si="38"/>
        <v>0</v>
      </c>
      <c r="K1221" t="s">
        <v>254</v>
      </c>
      <c r="L1221">
        <v>495</v>
      </c>
      <c r="M1221">
        <v>495</v>
      </c>
      <c r="N1221">
        <f t="shared" si="39"/>
        <v>177210</v>
      </c>
      <c r="O1221" t="s">
        <v>271</v>
      </c>
    </row>
    <row r="1222" spans="1:15" x14ac:dyDescent="0.3">
      <c r="A1222" t="s">
        <v>255</v>
      </c>
      <c r="B1222" t="s">
        <v>237</v>
      </c>
      <c r="C1222" t="s">
        <v>13</v>
      </c>
      <c r="D1222" t="s">
        <v>256</v>
      </c>
      <c r="E1222">
        <v>0</v>
      </c>
      <c r="G1222">
        <v>329</v>
      </c>
      <c r="H1222">
        <v>201</v>
      </c>
      <c r="J1222">
        <f t="shared" si="38"/>
        <v>0</v>
      </c>
      <c r="K1222" t="s">
        <v>254</v>
      </c>
      <c r="L1222">
        <v>167</v>
      </c>
      <c r="M1222">
        <v>167</v>
      </c>
      <c r="N1222">
        <f t="shared" si="39"/>
        <v>33567</v>
      </c>
      <c r="O1222" t="s">
        <v>271</v>
      </c>
    </row>
    <row r="1223" spans="1:15" x14ac:dyDescent="0.3">
      <c r="A1223" t="s">
        <v>257</v>
      </c>
      <c r="B1223" t="s">
        <v>237</v>
      </c>
      <c r="C1223" t="s">
        <v>13</v>
      </c>
      <c r="D1223" t="s">
        <v>258</v>
      </c>
      <c r="E1223">
        <v>0</v>
      </c>
      <c r="G1223">
        <v>79</v>
      </c>
      <c r="H1223">
        <v>495</v>
      </c>
      <c r="J1223">
        <f t="shared" si="38"/>
        <v>0</v>
      </c>
      <c r="K1223" t="s">
        <v>259</v>
      </c>
      <c r="L1223">
        <v>304</v>
      </c>
      <c r="M1223">
        <v>304</v>
      </c>
      <c r="N1223">
        <f t="shared" si="39"/>
        <v>150480</v>
      </c>
      <c r="O1223" t="s">
        <v>271</v>
      </c>
    </row>
    <row r="1224" spans="1:15" x14ac:dyDescent="0.3">
      <c r="A1224" t="s">
        <v>11</v>
      </c>
      <c r="B1224" t="s">
        <v>237</v>
      </c>
      <c r="C1224" t="s">
        <v>13</v>
      </c>
      <c r="D1224" t="s">
        <v>14</v>
      </c>
      <c r="E1224">
        <v>0</v>
      </c>
      <c r="G1224">
        <v>8713</v>
      </c>
      <c r="J1224">
        <f t="shared" si="38"/>
        <v>0</v>
      </c>
      <c r="K1224" t="s">
        <v>15</v>
      </c>
      <c r="N1224">
        <f t="shared" si="39"/>
        <v>0</v>
      </c>
      <c r="O1224" t="s">
        <v>272</v>
      </c>
    </row>
    <row r="1225" spans="1:15" x14ac:dyDescent="0.3">
      <c r="A1225" t="s">
        <v>17</v>
      </c>
      <c r="B1225" t="s">
        <v>237</v>
      </c>
      <c r="C1225" t="s">
        <v>13</v>
      </c>
      <c r="D1225" t="s">
        <v>18</v>
      </c>
      <c r="E1225">
        <v>0</v>
      </c>
      <c r="G1225">
        <v>6828</v>
      </c>
      <c r="J1225">
        <f t="shared" si="38"/>
        <v>0</v>
      </c>
      <c r="K1225" t="s">
        <v>15</v>
      </c>
      <c r="N1225">
        <f t="shared" si="39"/>
        <v>0</v>
      </c>
      <c r="O1225" t="s">
        <v>272</v>
      </c>
    </row>
    <row r="1226" spans="1:15" x14ac:dyDescent="0.3">
      <c r="A1226" t="s">
        <v>19</v>
      </c>
      <c r="B1226" t="s">
        <v>237</v>
      </c>
      <c r="C1226" t="s">
        <v>13</v>
      </c>
      <c r="D1226" t="s">
        <v>20</v>
      </c>
      <c r="E1226">
        <v>0</v>
      </c>
      <c r="G1226">
        <v>12947</v>
      </c>
      <c r="J1226">
        <f t="shared" si="38"/>
        <v>0</v>
      </c>
      <c r="K1226" t="s">
        <v>15</v>
      </c>
      <c r="N1226">
        <f t="shared" si="39"/>
        <v>0</v>
      </c>
      <c r="O1226" t="s">
        <v>272</v>
      </c>
    </row>
    <row r="1227" spans="1:15" x14ac:dyDescent="0.3">
      <c r="A1227" t="s">
        <v>21</v>
      </c>
      <c r="B1227" t="s">
        <v>237</v>
      </c>
      <c r="C1227" t="s">
        <v>13</v>
      </c>
      <c r="D1227" t="s">
        <v>22</v>
      </c>
      <c r="E1227">
        <v>0</v>
      </c>
      <c r="G1227">
        <v>9275</v>
      </c>
      <c r="J1227">
        <f t="shared" si="38"/>
        <v>0</v>
      </c>
      <c r="K1227" t="s">
        <v>15</v>
      </c>
      <c r="N1227">
        <f t="shared" si="39"/>
        <v>0</v>
      </c>
      <c r="O1227" t="s">
        <v>272</v>
      </c>
    </row>
    <row r="1228" spans="1:15" x14ac:dyDescent="0.3">
      <c r="A1228" t="s">
        <v>23</v>
      </c>
      <c r="B1228" t="s">
        <v>237</v>
      </c>
      <c r="C1228" t="s">
        <v>13</v>
      </c>
      <c r="D1228" t="s">
        <v>24</v>
      </c>
      <c r="E1228">
        <v>0</v>
      </c>
      <c r="G1228">
        <v>5237</v>
      </c>
      <c r="J1228">
        <f t="shared" si="38"/>
        <v>0</v>
      </c>
      <c r="K1228" t="s">
        <v>15</v>
      </c>
      <c r="N1228">
        <f t="shared" si="39"/>
        <v>0</v>
      </c>
      <c r="O1228" t="s">
        <v>272</v>
      </c>
    </row>
    <row r="1229" spans="1:15" x14ac:dyDescent="0.3">
      <c r="A1229" t="s">
        <v>25</v>
      </c>
      <c r="B1229" t="s">
        <v>237</v>
      </c>
      <c r="C1229" t="s">
        <v>13</v>
      </c>
      <c r="D1229" t="s">
        <v>26</v>
      </c>
      <c r="E1229">
        <v>0</v>
      </c>
      <c r="G1229">
        <v>1665</v>
      </c>
      <c r="J1229">
        <f t="shared" si="38"/>
        <v>0</v>
      </c>
      <c r="K1229" t="s">
        <v>15</v>
      </c>
      <c r="N1229">
        <f t="shared" si="39"/>
        <v>0</v>
      </c>
      <c r="O1229" t="s">
        <v>272</v>
      </c>
    </row>
    <row r="1230" spans="1:15" x14ac:dyDescent="0.3">
      <c r="A1230" t="s">
        <v>27</v>
      </c>
      <c r="B1230" t="s">
        <v>237</v>
      </c>
      <c r="C1230" t="s">
        <v>13</v>
      </c>
      <c r="D1230" t="s">
        <v>28</v>
      </c>
      <c r="E1230">
        <v>0</v>
      </c>
      <c r="J1230">
        <f t="shared" si="38"/>
        <v>0</v>
      </c>
      <c r="K1230" t="s">
        <v>32</v>
      </c>
      <c r="N1230">
        <f t="shared" si="39"/>
        <v>0</v>
      </c>
      <c r="O1230" t="s">
        <v>272</v>
      </c>
    </row>
    <row r="1231" spans="1:15" x14ac:dyDescent="0.3">
      <c r="A1231" t="s">
        <v>30</v>
      </c>
      <c r="B1231" t="s">
        <v>237</v>
      </c>
      <c r="C1231" t="s">
        <v>13</v>
      </c>
      <c r="D1231" t="s">
        <v>31</v>
      </c>
      <c r="E1231">
        <v>0</v>
      </c>
      <c r="G1231">
        <v>3043</v>
      </c>
      <c r="J1231">
        <f t="shared" si="38"/>
        <v>0</v>
      </c>
      <c r="K1231" t="s">
        <v>32</v>
      </c>
      <c r="N1231">
        <f t="shared" si="39"/>
        <v>0</v>
      </c>
      <c r="O1231" t="s">
        <v>272</v>
      </c>
    </row>
    <row r="1232" spans="1:15" x14ac:dyDescent="0.3">
      <c r="A1232" t="s">
        <v>33</v>
      </c>
      <c r="B1232" t="s">
        <v>237</v>
      </c>
      <c r="C1232" t="s">
        <v>13</v>
      </c>
      <c r="D1232" t="s">
        <v>34</v>
      </c>
      <c r="E1232">
        <v>0</v>
      </c>
      <c r="G1232">
        <v>6473</v>
      </c>
      <c r="J1232">
        <f t="shared" si="38"/>
        <v>0</v>
      </c>
      <c r="K1232" t="s">
        <v>32</v>
      </c>
      <c r="N1232">
        <f t="shared" si="39"/>
        <v>0</v>
      </c>
      <c r="O1232" t="s">
        <v>272</v>
      </c>
    </row>
    <row r="1233" spans="1:15" x14ac:dyDescent="0.3">
      <c r="A1233" t="s">
        <v>35</v>
      </c>
      <c r="B1233" t="s">
        <v>237</v>
      </c>
      <c r="C1233" t="s">
        <v>13</v>
      </c>
      <c r="D1233" t="s">
        <v>36</v>
      </c>
      <c r="E1233">
        <v>0</v>
      </c>
      <c r="G1233">
        <v>134</v>
      </c>
      <c r="J1233">
        <f t="shared" si="38"/>
        <v>0</v>
      </c>
      <c r="K1233" t="s">
        <v>32</v>
      </c>
      <c r="N1233">
        <f t="shared" si="39"/>
        <v>0</v>
      </c>
      <c r="O1233" t="s">
        <v>272</v>
      </c>
    </row>
    <row r="1234" spans="1:15" x14ac:dyDescent="0.3">
      <c r="A1234" t="s">
        <v>37</v>
      </c>
      <c r="B1234" t="s">
        <v>237</v>
      </c>
      <c r="C1234" t="s">
        <v>13</v>
      </c>
      <c r="D1234" t="s">
        <v>38</v>
      </c>
      <c r="E1234">
        <v>0</v>
      </c>
      <c r="G1234">
        <v>6480</v>
      </c>
      <c r="J1234">
        <f t="shared" si="38"/>
        <v>0</v>
      </c>
      <c r="K1234" t="s">
        <v>32</v>
      </c>
      <c r="N1234">
        <f t="shared" si="39"/>
        <v>0</v>
      </c>
      <c r="O1234" t="s">
        <v>272</v>
      </c>
    </row>
    <row r="1235" spans="1:15" x14ac:dyDescent="0.3">
      <c r="A1235" t="s">
        <v>39</v>
      </c>
      <c r="B1235" t="s">
        <v>237</v>
      </c>
      <c r="C1235" t="s">
        <v>13</v>
      </c>
      <c r="D1235" t="s">
        <v>40</v>
      </c>
      <c r="E1235">
        <v>0</v>
      </c>
      <c r="J1235">
        <f t="shared" si="38"/>
        <v>0</v>
      </c>
      <c r="K1235" t="s">
        <v>32</v>
      </c>
      <c r="N1235">
        <f t="shared" si="39"/>
        <v>0</v>
      </c>
      <c r="O1235" t="s">
        <v>272</v>
      </c>
    </row>
    <row r="1236" spans="1:15" x14ac:dyDescent="0.3">
      <c r="A1236" t="s">
        <v>41</v>
      </c>
      <c r="B1236" t="s">
        <v>237</v>
      </c>
      <c r="C1236" t="s">
        <v>13</v>
      </c>
      <c r="D1236" t="s">
        <v>42</v>
      </c>
      <c r="E1236">
        <v>0</v>
      </c>
      <c r="G1236">
        <v>706</v>
      </c>
      <c r="J1236">
        <f t="shared" si="38"/>
        <v>0</v>
      </c>
      <c r="K1236" t="s">
        <v>32</v>
      </c>
      <c r="N1236">
        <f t="shared" si="39"/>
        <v>0</v>
      </c>
      <c r="O1236" t="s">
        <v>272</v>
      </c>
    </row>
    <row r="1237" spans="1:15" x14ac:dyDescent="0.3">
      <c r="A1237" t="s">
        <v>261</v>
      </c>
      <c r="B1237" t="s">
        <v>237</v>
      </c>
      <c r="C1237" t="s">
        <v>13</v>
      </c>
      <c r="D1237" t="s">
        <v>44</v>
      </c>
      <c r="E1237">
        <v>0</v>
      </c>
      <c r="J1237">
        <f t="shared" si="38"/>
        <v>0</v>
      </c>
      <c r="K1237" t="s">
        <v>32</v>
      </c>
      <c r="N1237">
        <f t="shared" si="39"/>
        <v>0</v>
      </c>
      <c r="O1237" t="s">
        <v>272</v>
      </c>
    </row>
    <row r="1238" spans="1:15" x14ac:dyDescent="0.3">
      <c r="A1238" t="s">
        <v>45</v>
      </c>
      <c r="B1238" t="s">
        <v>237</v>
      </c>
      <c r="C1238" t="s">
        <v>13</v>
      </c>
      <c r="D1238" t="s">
        <v>46</v>
      </c>
      <c r="E1238">
        <v>0</v>
      </c>
      <c r="G1238">
        <v>7676</v>
      </c>
      <c r="J1238">
        <f t="shared" si="38"/>
        <v>0</v>
      </c>
      <c r="K1238" t="s">
        <v>47</v>
      </c>
      <c r="N1238">
        <f t="shared" si="39"/>
        <v>0</v>
      </c>
      <c r="O1238" t="s">
        <v>272</v>
      </c>
    </row>
    <row r="1239" spans="1:15" x14ac:dyDescent="0.3">
      <c r="A1239" t="s">
        <v>48</v>
      </c>
      <c r="B1239" t="s">
        <v>237</v>
      </c>
      <c r="C1239" t="s">
        <v>13</v>
      </c>
      <c r="D1239" t="s">
        <v>49</v>
      </c>
      <c r="E1239">
        <v>0</v>
      </c>
      <c r="G1239">
        <v>6372</v>
      </c>
      <c r="J1239">
        <f t="shared" si="38"/>
        <v>0</v>
      </c>
      <c r="K1239" t="s">
        <v>47</v>
      </c>
      <c r="N1239">
        <f t="shared" si="39"/>
        <v>0</v>
      </c>
      <c r="O1239" t="s">
        <v>272</v>
      </c>
    </row>
    <row r="1240" spans="1:15" x14ac:dyDescent="0.3">
      <c r="A1240" t="s">
        <v>50</v>
      </c>
      <c r="B1240" t="s">
        <v>237</v>
      </c>
      <c r="C1240" t="s">
        <v>13</v>
      </c>
      <c r="D1240" t="s">
        <v>51</v>
      </c>
      <c r="E1240">
        <v>0</v>
      </c>
      <c r="G1240">
        <v>3742</v>
      </c>
      <c r="J1240">
        <f t="shared" si="38"/>
        <v>0</v>
      </c>
      <c r="K1240" t="s">
        <v>47</v>
      </c>
      <c r="N1240">
        <f t="shared" si="39"/>
        <v>0</v>
      </c>
      <c r="O1240" t="s">
        <v>272</v>
      </c>
    </row>
    <row r="1241" spans="1:15" x14ac:dyDescent="0.3">
      <c r="A1241" t="s">
        <v>52</v>
      </c>
      <c r="B1241" t="s">
        <v>237</v>
      </c>
      <c r="C1241" t="s">
        <v>13</v>
      </c>
      <c r="D1241" t="s">
        <v>53</v>
      </c>
      <c r="E1241">
        <v>0</v>
      </c>
      <c r="J1241">
        <f t="shared" si="38"/>
        <v>0</v>
      </c>
      <c r="K1241" t="s">
        <v>47</v>
      </c>
      <c r="N1241">
        <f t="shared" si="39"/>
        <v>0</v>
      </c>
      <c r="O1241" t="s">
        <v>272</v>
      </c>
    </row>
    <row r="1242" spans="1:15" x14ac:dyDescent="0.3">
      <c r="A1242" t="s">
        <v>54</v>
      </c>
      <c r="B1242" t="s">
        <v>237</v>
      </c>
      <c r="C1242" t="s">
        <v>13</v>
      </c>
      <c r="D1242" t="s">
        <v>55</v>
      </c>
      <c r="E1242">
        <v>0</v>
      </c>
      <c r="G1242">
        <v>12751</v>
      </c>
      <c r="J1242">
        <f t="shared" si="38"/>
        <v>0</v>
      </c>
      <c r="K1242" t="s">
        <v>56</v>
      </c>
      <c r="N1242">
        <f t="shared" si="39"/>
        <v>0</v>
      </c>
      <c r="O1242" t="s">
        <v>272</v>
      </c>
    </row>
    <row r="1243" spans="1:15" x14ac:dyDescent="0.3">
      <c r="A1243" t="s">
        <v>57</v>
      </c>
      <c r="B1243" t="s">
        <v>237</v>
      </c>
      <c r="C1243" t="s">
        <v>13</v>
      </c>
      <c r="D1243" t="s">
        <v>58</v>
      </c>
      <c r="E1243">
        <v>0</v>
      </c>
      <c r="G1243">
        <v>10048</v>
      </c>
      <c r="J1243">
        <f t="shared" si="38"/>
        <v>0</v>
      </c>
      <c r="K1243" t="s">
        <v>56</v>
      </c>
      <c r="N1243">
        <f t="shared" si="39"/>
        <v>0</v>
      </c>
      <c r="O1243" t="s">
        <v>272</v>
      </c>
    </row>
    <row r="1244" spans="1:15" x14ac:dyDescent="0.3">
      <c r="A1244" t="s">
        <v>59</v>
      </c>
      <c r="B1244" t="s">
        <v>237</v>
      </c>
      <c r="C1244" t="s">
        <v>13</v>
      </c>
      <c r="D1244" t="s">
        <v>60</v>
      </c>
      <c r="E1244">
        <v>0</v>
      </c>
      <c r="G1244">
        <v>7513</v>
      </c>
      <c r="J1244">
        <f t="shared" si="38"/>
        <v>0</v>
      </c>
      <c r="K1244" t="s">
        <v>56</v>
      </c>
      <c r="N1244">
        <f t="shared" si="39"/>
        <v>0</v>
      </c>
      <c r="O1244" t="s">
        <v>272</v>
      </c>
    </row>
    <row r="1245" spans="1:15" x14ac:dyDescent="0.3">
      <c r="A1245" t="s">
        <v>61</v>
      </c>
      <c r="B1245" t="s">
        <v>237</v>
      </c>
      <c r="C1245" t="s">
        <v>13</v>
      </c>
      <c r="D1245" t="s">
        <v>62</v>
      </c>
      <c r="E1245">
        <v>0</v>
      </c>
      <c r="G1245">
        <v>2895</v>
      </c>
      <c r="J1245">
        <f t="shared" si="38"/>
        <v>0</v>
      </c>
      <c r="K1245" t="s">
        <v>56</v>
      </c>
      <c r="N1245">
        <f t="shared" si="39"/>
        <v>0</v>
      </c>
      <c r="O1245" t="s">
        <v>272</v>
      </c>
    </row>
    <row r="1246" spans="1:15" x14ac:dyDescent="0.3">
      <c r="A1246" t="s">
        <v>63</v>
      </c>
      <c r="B1246" t="s">
        <v>237</v>
      </c>
      <c r="C1246" t="s">
        <v>13</v>
      </c>
      <c r="D1246" t="s">
        <v>64</v>
      </c>
      <c r="E1246">
        <v>0</v>
      </c>
      <c r="G1246">
        <v>5159</v>
      </c>
      <c r="J1246">
        <f t="shared" si="38"/>
        <v>0</v>
      </c>
      <c r="K1246" t="s">
        <v>65</v>
      </c>
      <c r="N1246">
        <f t="shared" si="39"/>
        <v>0</v>
      </c>
      <c r="O1246" t="s">
        <v>272</v>
      </c>
    </row>
    <row r="1247" spans="1:15" x14ac:dyDescent="0.3">
      <c r="A1247" t="s">
        <v>66</v>
      </c>
      <c r="B1247" t="s">
        <v>237</v>
      </c>
      <c r="C1247" t="s">
        <v>13</v>
      </c>
      <c r="D1247" t="s">
        <v>67</v>
      </c>
      <c r="E1247">
        <v>0</v>
      </c>
      <c r="G1247">
        <v>3239</v>
      </c>
      <c r="J1247">
        <f t="shared" si="38"/>
        <v>0</v>
      </c>
      <c r="K1247" t="s">
        <v>65</v>
      </c>
      <c r="N1247">
        <f t="shared" si="39"/>
        <v>0</v>
      </c>
      <c r="O1247" t="s">
        <v>272</v>
      </c>
    </row>
    <row r="1248" spans="1:15" x14ac:dyDescent="0.3">
      <c r="A1248" t="s">
        <v>68</v>
      </c>
      <c r="B1248" t="s">
        <v>237</v>
      </c>
      <c r="C1248" t="s">
        <v>13</v>
      </c>
      <c r="D1248" t="s">
        <v>69</v>
      </c>
      <c r="E1248">
        <v>0</v>
      </c>
      <c r="G1248">
        <v>11565</v>
      </c>
      <c r="J1248">
        <f t="shared" si="38"/>
        <v>0</v>
      </c>
      <c r="K1248" t="s">
        <v>70</v>
      </c>
      <c r="N1248">
        <f t="shared" si="39"/>
        <v>0</v>
      </c>
      <c r="O1248" t="s">
        <v>272</v>
      </c>
    </row>
    <row r="1249" spans="1:15" x14ac:dyDescent="0.3">
      <c r="A1249" t="s">
        <v>71</v>
      </c>
      <c r="B1249" t="s">
        <v>237</v>
      </c>
      <c r="C1249" t="s">
        <v>13</v>
      </c>
      <c r="D1249" t="s">
        <v>72</v>
      </c>
      <c r="E1249">
        <v>0</v>
      </c>
      <c r="G1249">
        <v>5602</v>
      </c>
      <c r="J1249">
        <f t="shared" si="38"/>
        <v>0</v>
      </c>
      <c r="K1249" t="s">
        <v>70</v>
      </c>
      <c r="N1249">
        <f t="shared" si="39"/>
        <v>0</v>
      </c>
      <c r="O1249" t="s">
        <v>272</v>
      </c>
    </row>
    <row r="1250" spans="1:15" x14ac:dyDescent="0.3">
      <c r="A1250" t="s">
        <v>73</v>
      </c>
      <c r="B1250" t="s">
        <v>237</v>
      </c>
      <c r="C1250" t="s">
        <v>13</v>
      </c>
      <c r="D1250" t="s">
        <v>74</v>
      </c>
      <c r="E1250">
        <v>0</v>
      </c>
      <c r="G1250">
        <v>2822</v>
      </c>
      <c r="J1250">
        <f t="shared" si="38"/>
        <v>0</v>
      </c>
      <c r="K1250" t="s">
        <v>70</v>
      </c>
      <c r="N1250">
        <f t="shared" si="39"/>
        <v>0</v>
      </c>
      <c r="O1250" t="s">
        <v>272</v>
      </c>
    </row>
    <row r="1251" spans="1:15" x14ac:dyDescent="0.3">
      <c r="A1251" t="s">
        <v>75</v>
      </c>
      <c r="B1251" t="s">
        <v>237</v>
      </c>
      <c r="C1251" t="s">
        <v>13</v>
      </c>
      <c r="D1251" t="s">
        <v>76</v>
      </c>
      <c r="E1251">
        <v>0</v>
      </c>
      <c r="G1251">
        <v>108</v>
      </c>
      <c r="J1251">
        <f t="shared" si="38"/>
        <v>0</v>
      </c>
      <c r="K1251" t="s">
        <v>77</v>
      </c>
      <c r="N1251">
        <f t="shared" si="39"/>
        <v>0</v>
      </c>
      <c r="O1251" t="s">
        <v>272</v>
      </c>
    </row>
    <row r="1252" spans="1:15" x14ac:dyDescent="0.3">
      <c r="A1252" t="s">
        <v>78</v>
      </c>
      <c r="B1252" t="s">
        <v>237</v>
      </c>
      <c r="C1252" t="s">
        <v>13</v>
      </c>
      <c r="D1252" t="s">
        <v>79</v>
      </c>
      <c r="E1252">
        <v>0</v>
      </c>
      <c r="G1252">
        <v>1527</v>
      </c>
      <c r="J1252">
        <f t="shared" si="38"/>
        <v>0</v>
      </c>
      <c r="K1252" t="s">
        <v>77</v>
      </c>
      <c r="N1252">
        <f t="shared" si="39"/>
        <v>0</v>
      </c>
      <c r="O1252" t="s">
        <v>272</v>
      </c>
    </row>
    <row r="1253" spans="1:15" x14ac:dyDescent="0.3">
      <c r="A1253" t="s">
        <v>80</v>
      </c>
      <c r="B1253" t="s">
        <v>237</v>
      </c>
      <c r="C1253" t="s">
        <v>13</v>
      </c>
      <c r="D1253" t="s">
        <v>81</v>
      </c>
      <c r="E1253">
        <v>0</v>
      </c>
      <c r="G1253">
        <v>36</v>
      </c>
      <c r="J1253">
        <f t="shared" si="38"/>
        <v>0</v>
      </c>
      <c r="K1253" t="s">
        <v>77</v>
      </c>
      <c r="N1253">
        <f t="shared" si="39"/>
        <v>0</v>
      </c>
      <c r="O1253" t="s">
        <v>272</v>
      </c>
    </row>
    <row r="1254" spans="1:15" x14ac:dyDescent="0.3">
      <c r="A1254" t="s">
        <v>82</v>
      </c>
      <c r="B1254" t="s">
        <v>237</v>
      </c>
      <c r="C1254" t="s">
        <v>13</v>
      </c>
      <c r="D1254" t="s">
        <v>83</v>
      </c>
      <c r="E1254">
        <v>0</v>
      </c>
      <c r="G1254">
        <v>226</v>
      </c>
      <c r="J1254">
        <f t="shared" si="38"/>
        <v>0</v>
      </c>
      <c r="K1254" t="s">
        <v>84</v>
      </c>
      <c r="N1254">
        <f t="shared" si="39"/>
        <v>0</v>
      </c>
      <c r="O1254" t="s">
        <v>272</v>
      </c>
    </row>
    <row r="1255" spans="1:15" x14ac:dyDescent="0.3">
      <c r="A1255" t="s">
        <v>85</v>
      </c>
      <c r="B1255" t="s">
        <v>237</v>
      </c>
      <c r="C1255" t="s">
        <v>13</v>
      </c>
      <c r="D1255" t="s">
        <v>86</v>
      </c>
      <c r="E1255">
        <v>0</v>
      </c>
      <c r="G1255">
        <v>4870</v>
      </c>
      <c r="J1255">
        <f t="shared" si="38"/>
        <v>0</v>
      </c>
      <c r="K1255" t="s">
        <v>84</v>
      </c>
      <c r="N1255">
        <f t="shared" si="39"/>
        <v>0</v>
      </c>
      <c r="O1255" t="s">
        <v>272</v>
      </c>
    </row>
    <row r="1256" spans="1:15" x14ac:dyDescent="0.3">
      <c r="A1256" t="s">
        <v>87</v>
      </c>
      <c r="B1256" t="s">
        <v>237</v>
      </c>
      <c r="C1256" t="s">
        <v>13</v>
      </c>
      <c r="D1256" t="s">
        <v>88</v>
      </c>
      <c r="E1256">
        <v>0</v>
      </c>
      <c r="G1256">
        <v>2912</v>
      </c>
      <c r="J1256">
        <f t="shared" si="38"/>
        <v>0</v>
      </c>
      <c r="K1256" t="s">
        <v>89</v>
      </c>
      <c r="N1256">
        <f t="shared" si="39"/>
        <v>0</v>
      </c>
      <c r="O1256" t="s">
        <v>272</v>
      </c>
    </row>
    <row r="1257" spans="1:15" x14ac:dyDescent="0.3">
      <c r="A1257" t="s">
        <v>90</v>
      </c>
      <c r="B1257" t="s">
        <v>237</v>
      </c>
      <c r="C1257" t="s">
        <v>13</v>
      </c>
      <c r="D1257" t="s">
        <v>91</v>
      </c>
      <c r="E1257">
        <v>0</v>
      </c>
      <c r="G1257">
        <v>198</v>
      </c>
      <c r="J1257">
        <f t="shared" si="38"/>
        <v>0</v>
      </c>
      <c r="K1257" t="s">
        <v>89</v>
      </c>
      <c r="N1257">
        <f t="shared" si="39"/>
        <v>0</v>
      </c>
      <c r="O1257" t="s">
        <v>272</v>
      </c>
    </row>
    <row r="1258" spans="1:15" x14ac:dyDescent="0.3">
      <c r="A1258" t="s">
        <v>92</v>
      </c>
      <c r="B1258" t="s">
        <v>237</v>
      </c>
      <c r="C1258" t="s">
        <v>13</v>
      </c>
      <c r="D1258" t="s">
        <v>93</v>
      </c>
      <c r="E1258">
        <v>0</v>
      </c>
      <c r="G1258">
        <v>4435</v>
      </c>
      <c r="J1258">
        <f t="shared" si="38"/>
        <v>0</v>
      </c>
      <c r="K1258" t="s">
        <v>94</v>
      </c>
      <c r="N1258">
        <f t="shared" si="39"/>
        <v>0</v>
      </c>
      <c r="O1258" t="s">
        <v>272</v>
      </c>
    </row>
    <row r="1259" spans="1:15" x14ac:dyDescent="0.3">
      <c r="A1259" t="s">
        <v>95</v>
      </c>
      <c r="B1259" t="s">
        <v>237</v>
      </c>
      <c r="C1259" t="s">
        <v>13</v>
      </c>
      <c r="D1259" t="s">
        <v>96</v>
      </c>
      <c r="E1259">
        <v>0</v>
      </c>
      <c r="G1259">
        <v>4007</v>
      </c>
      <c r="J1259">
        <f t="shared" si="38"/>
        <v>0</v>
      </c>
      <c r="K1259" t="s">
        <v>94</v>
      </c>
      <c r="N1259">
        <f t="shared" si="39"/>
        <v>0</v>
      </c>
      <c r="O1259" t="s">
        <v>272</v>
      </c>
    </row>
    <row r="1260" spans="1:15" x14ac:dyDescent="0.3">
      <c r="A1260" t="s">
        <v>97</v>
      </c>
      <c r="B1260" t="s">
        <v>237</v>
      </c>
      <c r="C1260" t="s">
        <v>13</v>
      </c>
      <c r="D1260" t="s">
        <v>98</v>
      </c>
      <c r="E1260">
        <v>0</v>
      </c>
      <c r="G1260">
        <v>4118</v>
      </c>
      <c r="J1260">
        <f t="shared" si="38"/>
        <v>0</v>
      </c>
      <c r="K1260" t="s">
        <v>99</v>
      </c>
      <c r="N1260">
        <f t="shared" si="39"/>
        <v>0</v>
      </c>
      <c r="O1260" t="s">
        <v>272</v>
      </c>
    </row>
    <row r="1261" spans="1:15" x14ac:dyDescent="0.3">
      <c r="A1261" t="s">
        <v>100</v>
      </c>
      <c r="B1261" t="s">
        <v>237</v>
      </c>
      <c r="C1261" t="s">
        <v>13</v>
      </c>
      <c r="D1261" t="s">
        <v>101</v>
      </c>
      <c r="E1261">
        <v>0</v>
      </c>
      <c r="G1261">
        <v>152</v>
      </c>
      <c r="J1261">
        <f t="shared" si="38"/>
        <v>0</v>
      </c>
      <c r="K1261" t="s">
        <v>99</v>
      </c>
      <c r="N1261">
        <f t="shared" si="39"/>
        <v>0</v>
      </c>
      <c r="O1261" t="s">
        <v>272</v>
      </c>
    </row>
    <row r="1262" spans="1:15" x14ac:dyDescent="0.3">
      <c r="A1262" t="s">
        <v>102</v>
      </c>
      <c r="B1262" t="s">
        <v>237</v>
      </c>
      <c r="C1262" t="s">
        <v>13</v>
      </c>
      <c r="D1262" t="s">
        <v>103</v>
      </c>
      <c r="E1262">
        <v>0</v>
      </c>
      <c r="G1262">
        <v>227</v>
      </c>
      <c r="J1262">
        <f t="shared" si="38"/>
        <v>0</v>
      </c>
      <c r="K1262" t="s">
        <v>104</v>
      </c>
      <c r="N1262">
        <f t="shared" si="39"/>
        <v>0</v>
      </c>
      <c r="O1262" t="s">
        <v>272</v>
      </c>
    </row>
    <row r="1263" spans="1:15" x14ac:dyDescent="0.3">
      <c r="A1263" t="s">
        <v>105</v>
      </c>
      <c r="B1263" t="s">
        <v>237</v>
      </c>
      <c r="C1263" t="s">
        <v>13</v>
      </c>
      <c r="D1263" t="s">
        <v>106</v>
      </c>
      <c r="E1263">
        <v>0</v>
      </c>
      <c r="G1263">
        <v>5571</v>
      </c>
      <c r="J1263">
        <f t="shared" si="38"/>
        <v>0</v>
      </c>
      <c r="K1263" t="s">
        <v>107</v>
      </c>
      <c r="N1263">
        <f t="shared" si="39"/>
        <v>0</v>
      </c>
      <c r="O1263" t="s">
        <v>272</v>
      </c>
    </row>
    <row r="1264" spans="1:15" x14ac:dyDescent="0.3">
      <c r="A1264" t="s">
        <v>108</v>
      </c>
      <c r="B1264" t="s">
        <v>237</v>
      </c>
      <c r="C1264" t="s">
        <v>13</v>
      </c>
      <c r="D1264" t="s">
        <v>109</v>
      </c>
      <c r="E1264">
        <v>0</v>
      </c>
      <c r="G1264">
        <v>4146</v>
      </c>
      <c r="J1264">
        <f t="shared" si="38"/>
        <v>0</v>
      </c>
      <c r="K1264" t="s">
        <v>94</v>
      </c>
      <c r="N1264">
        <f t="shared" si="39"/>
        <v>0</v>
      </c>
      <c r="O1264" t="s">
        <v>272</v>
      </c>
    </row>
    <row r="1265" spans="1:15" x14ac:dyDescent="0.3">
      <c r="A1265" t="s">
        <v>262</v>
      </c>
      <c r="B1265" t="s">
        <v>237</v>
      </c>
      <c r="C1265" t="s">
        <v>13</v>
      </c>
      <c r="D1265" t="s">
        <v>111</v>
      </c>
      <c r="E1265">
        <v>0</v>
      </c>
      <c r="G1265">
        <v>76</v>
      </c>
      <c r="J1265">
        <f t="shared" si="38"/>
        <v>0</v>
      </c>
      <c r="K1265" t="s">
        <v>94</v>
      </c>
      <c r="N1265">
        <f t="shared" si="39"/>
        <v>0</v>
      </c>
      <c r="O1265" t="s">
        <v>272</v>
      </c>
    </row>
    <row r="1266" spans="1:15" x14ac:dyDescent="0.3">
      <c r="A1266" t="s">
        <v>112</v>
      </c>
      <c r="B1266" t="s">
        <v>237</v>
      </c>
      <c r="C1266" t="s">
        <v>13</v>
      </c>
      <c r="D1266" t="s">
        <v>113</v>
      </c>
      <c r="E1266">
        <v>0</v>
      </c>
      <c r="G1266">
        <v>13</v>
      </c>
      <c r="J1266">
        <f t="shared" si="38"/>
        <v>0</v>
      </c>
      <c r="K1266" t="s">
        <v>104</v>
      </c>
      <c r="N1266">
        <f t="shared" si="39"/>
        <v>0</v>
      </c>
      <c r="O1266" t="s">
        <v>272</v>
      </c>
    </row>
    <row r="1267" spans="1:15" x14ac:dyDescent="0.3">
      <c r="A1267" t="s">
        <v>114</v>
      </c>
      <c r="B1267" t="s">
        <v>237</v>
      </c>
      <c r="C1267" t="s">
        <v>13</v>
      </c>
      <c r="D1267" t="s">
        <v>115</v>
      </c>
      <c r="E1267">
        <v>0</v>
      </c>
      <c r="J1267">
        <f t="shared" si="38"/>
        <v>0</v>
      </c>
      <c r="K1267" t="s">
        <v>116</v>
      </c>
      <c r="N1267">
        <f t="shared" si="39"/>
        <v>0</v>
      </c>
      <c r="O1267" t="s">
        <v>272</v>
      </c>
    </row>
    <row r="1268" spans="1:15" x14ac:dyDescent="0.3">
      <c r="A1268" t="s">
        <v>117</v>
      </c>
      <c r="B1268" t="s">
        <v>237</v>
      </c>
      <c r="C1268" t="s">
        <v>13</v>
      </c>
      <c r="D1268" t="s">
        <v>118</v>
      </c>
      <c r="E1268">
        <v>0</v>
      </c>
      <c r="G1268">
        <v>102</v>
      </c>
      <c r="J1268">
        <f t="shared" si="38"/>
        <v>0</v>
      </c>
      <c r="K1268" t="s">
        <v>116</v>
      </c>
      <c r="N1268">
        <f t="shared" si="39"/>
        <v>0</v>
      </c>
      <c r="O1268" t="s">
        <v>272</v>
      </c>
    </row>
    <row r="1269" spans="1:15" x14ac:dyDescent="0.3">
      <c r="A1269" t="s">
        <v>119</v>
      </c>
      <c r="B1269" t="s">
        <v>237</v>
      </c>
      <c r="C1269" t="s">
        <v>13</v>
      </c>
      <c r="D1269" t="s">
        <v>120</v>
      </c>
      <c r="E1269">
        <v>0</v>
      </c>
      <c r="G1269">
        <v>693</v>
      </c>
      <c r="J1269">
        <f t="shared" si="38"/>
        <v>0</v>
      </c>
      <c r="K1269" t="s">
        <v>116</v>
      </c>
      <c r="N1269">
        <f t="shared" si="39"/>
        <v>0</v>
      </c>
      <c r="O1269" t="s">
        <v>272</v>
      </c>
    </row>
    <row r="1270" spans="1:15" x14ac:dyDescent="0.3">
      <c r="A1270" t="s">
        <v>121</v>
      </c>
      <c r="B1270" t="s">
        <v>237</v>
      </c>
      <c r="C1270" t="s">
        <v>13</v>
      </c>
      <c r="D1270" t="s">
        <v>122</v>
      </c>
      <c r="E1270">
        <v>0</v>
      </c>
      <c r="G1270">
        <v>4838</v>
      </c>
      <c r="J1270">
        <f t="shared" si="38"/>
        <v>0</v>
      </c>
      <c r="K1270" t="s">
        <v>107</v>
      </c>
      <c r="N1270">
        <f t="shared" si="39"/>
        <v>0</v>
      </c>
      <c r="O1270" t="s">
        <v>272</v>
      </c>
    </row>
    <row r="1271" spans="1:15" x14ac:dyDescent="0.3">
      <c r="A1271" t="s">
        <v>123</v>
      </c>
      <c r="B1271" t="s">
        <v>237</v>
      </c>
      <c r="C1271" t="s">
        <v>13</v>
      </c>
      <c r="D1271" t="s">
        <v>124</v>
      </c>
      <c r="E1271">
        <v>0</v>
      </c>
      <c r="G1271">
        <v>5664</v>
      </c>
      <c r="J1271">
        <f t="shared" si="38"/>
        <v>0</v>
      </c>
      <c r="K1271" t="s">
        <v>107</v>
      </c>
      <c r="N1271">
        <f t="shared" si="39"/>
        <v>0</v>
      </c>
      <c r="O1271" t="s">
        <v>272</v>
      </c>
    </row>
    <row r="1272" spans="1:15" x14ac:dyDescent="0.3">
      <c r="A1272" t="s">
        <v>125</v>
      </c>
      <c r="B1272" t="s">
        <v>237</v>
      </c>
      <c r="C1272" t="s">
        <v>13</v>
      </c>
      <c r="D1272" t="s">
        <v>126</v>
      </c>
      <c r="E1272">
        <v>0</v>
      </c>
      <c r="G1272">
        <v>6345</v>
      </c>
      <c r="J1272">
        <f t="shared" si="38"/>
        <v>0</v>
      </c>
      <c r="K1272" t="s">
        <v>116</v>
      </c>
      <c r="N1272">
        <f t="shared" si="39"/>
        <v>0</v>
      </c>
      <c r="O1272" t="s">
        <v>272</v>
      </c>
    </row>
    <row r="1273" spans="1:15" x14ac:dyDescent="0.3">
      <c r="A1273" t="s">
        <v>263</v>
      </c>
      <c r="B1273" t="s">
        <v>237</v>
      </c>
      <c r="C1273" t="s">
        <v>13</v>
      </c>
      <c r="D1273" t="s">
        <v>264</v>
      </c>
      <c r="E1273">
        <v>0</v>
      </c>
      <c r="G1273">
        <v>3068</v>
      </c>
      <c r="J1273">
        <f t="shared" si="38"/>
        <v>0</v>
      </c>
      <c r="K1273" t="s">
        <v>116</v>
      </c>
      <c r="N1273">
        <f t="shared" si="39"/>
        <v>0</v>
      </c>
      <c r="O1273" t="s">
        <v>272</v>
      </c>
    </row>
    <row r="1274" spans="1:15" x14ac:dyDescent="0.3">
      <c r="A1274" t="s">
        <v>265</v>
      </c>
      <c r="B1274" t="s">
        <v>237</v>
      </c>
      <c r="C1274" t="s">
        <v>13</v>
      </c>
      <c r="D1274" t="s">
        <v>266</v>
      </c>
      <c r="E1274">
        <v>0</v>
      </c>
      <c r="G1274">
        <v>19</v>
      </c>
      <c r="J1274">
        <f t="shared" si="38"/>
        <v>0</v>
      </c>
      <c r="K1274" t="s">
        <v>129</v>
      </c>
      <c r="N1274">
        <f t="shared" si="39"/>
        <v>0</v>
      </c>
      <c r="O1274" t="s">
        <v>272</v>
      </c>
    </row>
    <row r="1275" spans="1:15" x14ac:dyDescent="0.3">
      <c r="A1275" t="s">
        <v>127</v>
      </c>
      <c r="B1275" t="s">
        <v>237</v>
      </c>
      <c r="C1275" t="s">
        <v>13</v>
      </c>
      <c r="D1275" t="s">
        <v>128</v>
      </c>
      <c r="E1275">
        <v>0</v>
      </c>
      <c r="J1275">
        <f t="shared" si="38"/>
        <v>0</v>
      </c>
      <c r="K1275" t="s">
        <v>129</v>
      </c>
      <c r="N1275">
        <f t="shared" si="39"/>
        <v>0</v>
      </c>
      <c r="O1275" t="s">
        <v>272</v>
      </c>
    </row>
    <row r="1276" spans="1:15" x14ac:dyDescent="0.3">
      <c r="A1276" t="s">
        <v>130</v>
      </c>
      <c r="B1276" t="s">
        <v>237</v>
      </c>
      <c r="C1276" t="s">
        <v>13</v>
      </c>
      <c r="D1276" t="s">
        <v>131</v>
      </c>
      <c r="E1276">
        <v>0</v>
      </c>
      <c r="G1276">
        <v>2697</v>
      </c>
      <c r="J1276">
        <f t="shared" si="38"/>
        <v>0</v>
      </c>
      <c r="K1276" t="s">
        <v>129</v>
      </c>
      <c r="N1276">
        <f t="shared" si="39"/>
        <v>0</v>
      </c>
      <c r="O1276" t="s">
        <v>272</v>
      </c>
    </row>
    <row r="1277" spans="1:15" x14ac:dyDescent="0.3">
      <c r="A1277" t="s">
        <v>132</v>
      </c>
      <c r="B1277" t="s">
        <v>237</v>
      </c>
      <c r="C1277" t="s">
        <v>13</v>
      </c>
      <c r="D1277" t="s">
        <v>133</v>
      </c>
      <c r="E1277">
        <v>0</v>
      </c>
      <c r="G1277">
        <v>3233</v>
      </c>
      <c r="J1277">
        <f t="shared" si="38"/>
        <v>0</v>
      </c>
      <c r="K1277" t="s">
        <v>129</v>
      </c>
      <c r="N1277">
        <f t="shared" si="39"/>
        <v>0</v>
      </c>
      <c r="O1277" t="s">
        <v>272</v>
      </c>
    </row>
    <row r="1278" spans="1:15" x14ac:dyDescent="0.3">
      <c r="A1278" t="s">
        <v>134</v>
      </c>
      <c r="B1278" t="s">
        <v>237</v>
      </c>
      <c r="C1278" t="s">
        <v>13</v>
      </c>
      <c r="D1278" t="s">
        <v>135</v>
      </c>
      <c r="E1278">
        <v>0</v>
      </c>
      <c r="G1278">
        <v>2268</v>
      </c>
      <c r="J1278">
        <f t="shared" si="38"/>
        <v>0</v>
      </c>
      <c r="K1278" t="s">
        <v>129</v>
      </c>
      <c r="N1278">
        <f t="shared" si="39"/>
        <v>0</v>
      </c>
      <c r="O1278" t="s">
        <v>272</v>
      </c>
    </row>
    <row r="1279" spans="1:15" x14ac:dyDescent="0.3">
      <c r="A1279" t="s">
        <v>136</v>
      </c>
      <c r="B1279" t="s">
        <v>237</v>
      </c>
      <c r="C1279" t="s">
        <v>13</v>
      </c>
      <c r="D1279" t="s">
        <v>137</v>
      </c>
      <c r="E1279">
        <v>0</v>
      </c>
      <c r="G1279">
        <v>34</v>
      </c>
      <c r="J1279">
        <f t="shared" si="38"/>
        <v>0</v>
      </c>
      <c r="K1279" t="s">
        <v>129</v>
      </c>
      <c r="N1279">
        <f t="shared" si="39"/>
        <v>0</v>
      </c>
      <c r="O1279" t="s">
        <v>272</v>
      </c>
    </row>
    <row r="1280" spans="1:15" x14ac:dyDescent="0.3">
      <c r="A1280" t="s">
        <v>138</v>
      </c>
      <c r="B1280" t="s">
        <v>237</v>
      </c>
      <c r="C1280" t="s">
        <v>13</v>
      </c>
      <c r="D1280" t="s">
        <v>139</v>
      </c>
      <c r="E1280">
        <v>0</v>
      </c>
      <c r="G1280">
        <v>4923</v>
      </c>
      <c r="J1280">
        <f t="shared" si="38"/>
        <v>0</v>
      </c>
      <c r="K1280" t="s">
        <v>140</v>
      </c>
      <c r="N1280">
        <f t="shared" si="39"/>
        <v>0</v>
      </c>
      <c r="O1280" t="s">
        <v>272</v>
      </c>
    </row>
    <row r="1281" spans="1:15" x14ac:dyDescent="0.3">
      <c r="A1281" t="s">
        <v>141</v>
      </c>
      <c r="B1281" t="s">
        <v>237</v>
      </c>
      <c r="C1281" t="s">
        <v>13</v>
      </c>
      <c r="D1281" t="s">
        <v>142</v>
      </c>
      <c r="E1281">
        <v>0</v>
      </c>
      <c r="G1281">
        <v>2268</v>
      </c>
      <c r="J1281">
        <f t="shared" si="38"/>
        <v>0</v>
      </c>
      <c r="K1281" t="s">
        <v>143</v>
      </c>
      <c r="N1281">
        <f t="shared" si="39"/>
        <v>0</v>
      </c>
      <c r="O1281" t="s">
        <v>272</v>
      </c>
    </row>
    <row r="1282" spans="1:15" x14ac:dyDescent="0.3">
      <c r="A1282" t="s">
        <v>144</v>
      </c>
      <c r="B1282" t="s">
        <v>237</v>
      </c>
      <c r="C1282" t="s">
        <v>13</v>
      </c>
      <c r="D1282" t="s">
        <v>145</v>
      </c>
      <c r="E1282">
        <v>0</v>
      </c>
      <c r="G1282">
        <v>32</v>
      </c>
      <c r="J1282">
        <f t="shared" si="38"/>
        <v>0</v>
      </c>
      <c r="K1282" t="s">
        <v>143</v>
      </c>
      <c r="N1282">
        <f t="shared" si="39"/>
        <v>0</v>
      </c>
      <c r="O1282" t="s">
        <v>272</v>
      </c>
    </row>
    <row r="1283" spans="1:15" x14ac:dyDescent="0.3">
      <c r="A1283" t="s">
        <v>146</v>
      </c>
      <c r="B1283" t="s">
        <v>237</v>
      </c>
      <c r="C1283" t="s">
        <v>13</v>
      </c>
      <c r="D1283" t="s">
        <v>147</v>
      </c>
      <c r="E1283">
        <v>0</v>
      </c>
      <c r="G1283">
        <v>4674</v>
      </c>
      <c r="J1283">
        <f t="shared" ref="J1283:J1330" si="40">I1283*F1283</f>
        <v>0</v>
      </c>
      <c r="K1283" t="s">
        <v>148</v>
      </c>
      <c r="N1283">
        <f t="shared" ref="N1283:N1330" si="41">M1283*H1283</f>
        <v>0</v>
      </c>
      <c r="O1283" t="s">
        <v>272</v>
      </c>
    </row>
    <row r="1284" spans="1:15" x14ac:dyDescent="0.3">
      <c r="A1284" t="s">
        <v>149</v>
      </c>
      <c r="B1284" t="s">
        <v>237</v>
      </c>
      <c r="C1284" t="s">
        <v>13</v>
      </c>
      <c r="D1284" t="s">
        <v>150</v>
      </c>
      <c r="E1284">
        <v>0</v>
      </c>
      <c r="G1284">
        <v>5351</v>
      </c>
      <c r="J1284">
        <f t="shared" si="40"/>
        <v>0</v>
      </c>
      <c r="K1284" t="s">
        <v>148</v>
      </c>
      <c r="N1284">
        <f t="shared" si="41"/>
        <v>0</v>
      </c>
      <c r="O1284" t="s">
        <v>272</v>
      </c>
    </row>
    <row r="1285" spans="1:15" x14ac:dyDescent="0.3">
      <c r="A1285" t="s">
        <v>151</v>
      </c>
      <c r="B1285" t="s">
        <v>237</v>
      </c>
      <c r="C1285" t="s">
        <v>13</v>
      </c>
      <c r="D1285" t="s">
        <v>152</v>
      </c>
      <c r="E1285">
        <v>0</v>
      </c>
      <c r="G1285">
        <v>5116</v>
      </c>
      <c r="J1285">
        <f t="shared" si="40"/>
        <v>0</v>
      </c>
      <c r="K1285" t="s">
        <v>148</v>
      </c>
      <c r="N1285">
        <f t="shared" si="41"/>
        <v>0</v>
      </c>
      <c r="O1285" t="s">
        <v>272</v>
      </c>
    </row>
    <row r="1286" spans="1:15" x14ac:dyDescent="0.3">
      <c r="A1286" t="s">
        <v>153</v>
      </c>
      <c r="B1286" t="s">
        <v>237</v>
      </c>
      <c r="C1286" t="s">
        <v>13</v>
      </c>
      <c r="D1286" t="s">
        <v>154</v>
      </c>
      <c r="E1286">
        <v>0</v>
      </c>
      <c r="G1286">
        <v>3379</v>
      </c>
      <c r="J1286">
        <f t="shared" si="40"/>
        <v>0</v>
      </c>
      <c r="K1286" t="s">
        <v>148</v>
      </c>
      <c r="N1286">
        <f t="shared" si="41"/>
        <v>0</v>
      </c>
      <c r="O1286" t="s">
        <v>272</v>
      </c>
    </row>
    <row r="1287" spans="1:15" x14ac:dyDescent="0.3">
      <c r="A1287" t="s">
        <v>155</v>
      </c>
      <c r="B1287" t="s">
        <v>237</v>
      </c>
      <c r="C1287" t="s">
        <v>13</v>
      </c>
      <c r="D1287" t="s">
        <v>156</v>
      </c>
      <c r="E1287">
        <v>0</v>
      </c>
      <c r="G1287">
        <v>4465</v>
      </c>
      <c r="J1287">
        <f t="shared" si="40"/>
        <v>0</v>
      </c>
      <c r="K1287" t="s">
        <v>148</v>
      </c>
      <c r="N1287">
        <f t="shared" si="41"/>
        <v>0</v>
      </c>
      <c r="O1287" t="s">
        <v>272</v>
      </c>
    </row>
    <row r="1288" spans="1:15" x14ac:dyDescent="0.3">
      <c r="A1288" t="s">
        <v>157</v>
      </c>
      <c r="B1288" t="s">
        <v>237</v>
      </c>
      <c r="C1288" t="s">
        <v>13</v>
      </c>
      <c r="D1288" t="s">
        <v>158</v>
      </c>
      <c r="E1288">
        <v>0</v>
      </c>
      <c r="G1288">
        <v>6273</v>
      </c>
      <c r="J1288">
        <f t="shared" si="40"/>
        <v>0</v>
      </c>
      <c r="K1288" t="s">
        <v>140</v>
      </c>
      <c r="N1288">
        <f t="shared" si="41"/>
        <v>0</v>
      </c>
      <c r="O1288" t="s">
        <v>272</v>
      </c>
    </row>
    <row r="1289" spans="1:15" x14ac:dyDescent="0.3">
      <c r="A1289" t="s">
        <v>159</v>
      </c>
      <c r="B1289" t="s">
        <v>237</v>
      </c>
      <c r="C1289" t="s">
        <v>13</v>
      </c>
      <c r="D1289" t="s">
        <v>160</v>
      </c>
      <c r="E1289">
        <v>0</v>
      </c>
      <c r="G1289">
        <v>6851</v>
      </c>
      <c r="J1289">
        <f t="shared" si="40"/>
        <v>0</v>
      </c>
      <c r="K1289" t="s">
        <v>140</v>
      </c>
      <c r="N1289">
        <f t="shared" si="41"/>
        <v>0</v>
      </c>
      <c r="O1289" t="s">
        <v>272</v>
      </c>
    </row>
    <row r="1290" spans="1:15" x14ac:dyDescent="0.3">
      <c r="A1290" t="s">
        <v>161</v>
      </c>
      <c r="B1290" t="s">
        <v>237</v>
      </c>
      <c r="C1290" t="s">
        <v>13</v>
      </c>
      <c r="D1290" t="s">
        <v>162</v>
      </c>
      <c r="E1290">
        <v>0</v>
      </c>
      <c r="G1290">
        <v>5742</v>
      </c>
      <c r="J1290">
        <f t="shared" si="40"/>
        <v>0</v>
      </c>
      <c r="K1290" t="s">
        <v>140</v>
      </c>
      <c r="N1290">
        <f t="shared" si="41"/>
        <v>0</v>
      </c>
      <c r="O1290" t="s">
        <v>272</v>
      </c>
    </row>
    <row r="1291" spans="1:15" x14ac:dyDescent="0.3">
      <c r="A1291" t="s">
        <v>163</v>
      </c>
      <c r="B1291" t="s">
        <v>237</v>
      </c>
      <c r="C1291" t="s">
        <v>13</v>
      </c>
      <c r="D1291" t="s">
        <v>164</v>
      </c>
      <c r="E1291">
        <v>0</v>
      </c>
      <c r="G1291">
        <v>4637</v>
      </c>
      <c r="J1291">
        <f t="shared" si="40"/>
        <v>0</v>
      </c>
      <c r="K1291" t="s">
        <v>140</v>
      </c>
      <c r="N1291">
        <f t="shared" si="41"/>
        <v>0</v>
      </c>
      <c r="O1291" t="s">
        <v>272</v>
      </c>
    </row>
    <row r="1292" spans="1:15" x14ac:dyDescent="0.3">
      <c r="A1292" t="s">
        <v>165</v>
      </c>
      <c r="B1292" t="s">
        <v>237</v>
      </c>
      <c r="C1292" t="s">
        <v>13</v>
      </c>
      <c r="D1292" t="s">
        <v>166</v>
      </c>
      <c r="E1292">
        <v>0</v>
      </c>
      <c r="G1292">
        <v>3075</v>
      </c>
      <c r="J1292">
        <f t="shared" si="40"/>
        <v>0</v>
      </c>
      <c r="K1292" t="s">
        <v>140</v>
      </c>
      <c r="N1292">
        <f t="shared" si="41"/>
        <v>0</v>
      </c>
      <c r="O1292" t="s">
        <v>272</v>
      </c>
    </row>
    <row r="1293" spans="1:15" x14ac:dyDescent="0.3">
      <c r="A1293" t="s">
        <v>167</v>
      </c>
      <c r="B1293" t="s">
        <v>237</v>
      </c>
      <c r="C1293" t="s">
        <v>13</v>
      </c>
      <c r="D1293" t="s">
        <v>168</v>
      </c>
      <c r="E1293">
        <v>0</v>
      </c>
      <c r="G1293">
        <v>2205</v>
      </c>
      <c r="J1293">
        <f t="shared" si="40"/>
        <v>0</v>
      </c>
      <c r="K1293" t="s">
        <v>140</v>
      </c>
      <c r="N1293">
        <f t="shared" si="41"/>
        <v>0</v>
      </c>
      <c r="O1293" t="s">
        <v>272</v>
      </c>
    </row>
    <row r="1294" spans="1:15" x14ac:dyDescent="0.3">
      <c r="A1294" t="s">
        <v>169</v>
      </c>
      <c r="B1294" t="s">
        <v>237</v>
      </c>
      <c r="C1294" t="s">
        <v>13</v>
      </c>
      <c r="D1294" t="s">
        <v>170</v>
      </c>
      <c r="E1294">
        <v>0</v>
      </c>
      <c r="J1294">
        <f t="shared" si="40"/>
        <v>0</v>
      </c>
      <c r="K1294" t="s">
        <v>140</v>
      </c>
      <c r="N1294">
        <f t="shared" si="41"/>
        <v>0</v>
      </c>
      <c r="O1294" t="s">
        <v>272</v>
      </c>
    </row>
    <row r="1295" spans="1:15" x14ac:dyDescent="0.3">
      <c r="A1295" t="s">
        <v>267</v>
      </c>
      <c r="B1295" t="s">
        <v>237</v>
      </c>
      <c r="C1295" t="s">
        <v>13</v>
      </c>
      <c r="D1295" t="s">
        <v>172</v>
      </c>
      <c r="E1295">
        <v>0</v>
      </c>
      <c r="G1295">
        <v>1284</v>
      </c>
      <c r="J1295">
        <f t="shared" si="40"/>
        <v>0</v>
      </c>
      <c r="K1295" t="s">
        <v>173</v>
      </c>
      <c r="N1295">
        <f t="shared" si="41"/>
        <v>0</v>
      </c>
      <c r="O1295" t="s">
        <v>272</v>
      </c>
    </row>
    <row r="1296" spans="1:15" x14ac:dyDescent="0.3">
      <c r="A1296" t="s">
        <v>174</v>
      </c>
      <c r="B1296" t="s">
        <v>237</v>
      </c>
      <c r="C1296" t="s">
        <v>13</v>
      </c>
      <c r="D1296" t="s">
        <v>175</v>
      </c>
      <c r="E1296">
        <v>0</v>
      </c>
      <c r="G1296">
        <v>7268</v>
      </c>
      <c r="J1296">
        <f t="shared" si="40"/>
        <v>0</v>
      </c>
      <c r="K1296" t="s">
        <v>176</v>
      </c>
      <c r="N1296">
        <f t="shared" si="41"/>
        <v>0</v>
      </c>
      <c r="O1296" t="s">
        <v>272</v>
      </c>
    </row>
    <row r="1297" spans="1:15" x14ac:dyDescent="0.3">
      <c r="A1297" t="s">
        <v>177</v>
      </c>
      <c r="B1297" t="s">
        <v>237</v>
      </c>
      <c r="C1297" t="s">
        <v>13</v>
      </c>
      <c r="D1297" t="s">
        <v>178</v>
      </c>
      <c r="E1297">
        <v>0</v>
      </c>
      <c r="G1297">
        <v>1700</v>
      </c>
      <c r="J1297">
        <f t="shared" si="40"/>
        <v>0</v>
      </c>
      <c r="K1297" t="s">
        <v>176</v>
      </c>
      <c r="N1297">
        <f t="shared" si="41"/>
        <v>0</v>
      </c>
      <c r="O1297" t="s">
        <v>272</v>
      </c>
    </row>
    <row r="1298" spans="1:15" x14ac:dyDescent="0.3">
      <c r="A1298" t="s">
        <v>179</v>
      </c>
      <c r="B1298" t="s">
        <v>237</v>
      </c>
      <c r="C1298" t="s">
        <v>13</v>
      </c>
      <c r="D1298" t="s">
        <v>180</v>
      </c>
      <c r="E1298">
        <v>0</v>
      </c>
      <c r="G1298">
        <v>6944</v>
      </c>
      <c r="J1298">
        <f t="shared" si="40"/>
        <v>0</v>
      </c>
      <c r="K1298" t="s">
        <v>176</v>
      </c>
      <c r="N1298">
        <f t="shared" si="41"/>
        <v>0</v>
      </c>
      <c r="O1298" t="s">
        <v>272</v>
      </c>
    </row>
    <row r="1299" spans="1:15" x14ac:dyDescent="0.3">
      <c r="A1299" t="s">
        <v>181</v>
      </c>
      <c r="B1299" t="s">
        <v>237</v>
      </c>
      <c r="C1299" t="s">
        <v>13</v>
      </c>
      <c r="D1299" t="s">
        <v>182</v>
      </c>
      <c r="E1299">
        <v>0</v>
      </c>
      <c r="G1299">
        <v>6713</v>
      </c>
      <c r="J1299">
        <f t="shared" si="40"/>
        <v>0</v>
      </c>
      <c r="K1299" t="s">
        <v>176</v>
      </c>
      <c r="N1299">
        <f t="shared" si="41"/>
        <v>0</v>
      </c>
      <c r="O1299" t="s">
        <v>272</v>
      </c>
    </row>
    <row r="1300" spans="1:15" x14ac:dyDescent="0.3">
      <c r="A1300" t="s">
        <v>183</v>
      </c>
      <c r="B1300" t="s">
        <v>237</v>
      </c>
      <c r="C1300" t="s">
        <v>13</v>
      </c>
      <c r="D1300" t="s">
        <v>184</v>
      </c>
      <c r="E1300">
        <v>0</v>
      </c>
      <c r="G1300">
        <v>6519</v>
      </c>
      <c r="J1300">
        <f t="shared" si="40"/>
        <v>0</v>
      </c>
      <c r="K1300" t="s">
        <v>173</v>
      </c>
      <c r="N1300">
        <f t="shared" si="41"/>
        <v>0</v>
      </c>
      <c r="O1300" t="s">
        <v>272</v>
      </c>
    </row>
    <row r="1301" spans="1:15" x14ac:dyDescent="0.3">
      <c r="A1301" t="s">
        <v>185</v>
      </c>
      <c r="B1301" t="s">
        <v>237</v>
      </c>
      <c r="C1301" t="s">
        <v>13</v>
      </c>
      <c r="D1301" t="s">
        <v>186</v>
      </c>
      <c r="E1301">
        <v>0</v>
      </c>
      <c r="G1301">
        <v>6090</v>
      </c>
      <c r="J1301">
        <f t="shared" si="40"/>
        <v>0</v>
      </c>
      <c r="K1301" t="s">
        <v>173</v>
      </c>
      <c r="N1301">
        <f t="shared" si="41"/>
        <v>0</v>
      </c>
      <c r="O1301" t="s">
        <v>272</v>
      </c>
    </row>
    <row r="1302" spans="1:15" x14ac:dyDescent="0.3">
      <c r="A1302" t="s">
        <v>187</v>
      </c>
      <c r="B1302" t="s">
        <v>237</v>
      </c>
      <c r="C1302" t="s">
        <v>13</v>
      </c>
      <c r="D1302" t="s">
        <v>188</v>
      </c>
      <c r="E1302">
        <v>0</v>
      </c>
      <c r="G1302">
        <v>6721</v>
      </c>
      <c r="J1302">
        <f t="shared" si="40"/>
        <v>0</v>
      </c>
      <c r="K1302" t="s">
        <v>173</v>
      </c>
      <c r="N1302">
        <f t="shared" si="41"/>
        <v>0</v>
      </c>
      <c r="O1302" t="s">
        <v>272</v>
      </c>
    </row>
    <row r="1303" spans="1:15" x14ac:dyDescent="0.3">
      <c r="A1303" t="s">
        <v>189</v>
      </c>
      <c r="B1303" t="s">
        <v>237</v>
      </c>
      <c r="C1303" t="s">
        <v>13</v>
      </c>
      <c r="D1303" t="s">
        <v>190</v>
      </c>
      <c r="E1303">
        <v>0</v>
      </c>
      <c r="G1303">
        <v>5230</v>
      </c>
      <c r="J1303">
        <f t="shared" si="40"/>
        <v>0</v>
      </c>
      <c r="K1303" t="s">
        <v>173</v>
      </c>
      <c r="N1303">
        <f t="shared" si="41"/>
        <v>0</v>
      </c>
      <c r="O1303" t="s">
        <v>272</v>
      </c>
    </row>
    <row r="1304" spans="1:15" x14ac:dyDescent="0.3">
      <c r="A1304" t="s">
        <v>191</v>
      </c>
      <c r="B1304" t="s">
        <v>237</v>
      </c>
      <c r="C1304" t="s">
        <v>13</v>
      </c>
      <c r="D1304" t="s">
        <v>192</v>
      </c>
      <c r="E1304">
        <v>0</v>
      </c>
      <c r="G1304">
        <v>26</v>
      </c>
      <c r="J1304">
        <f t="shared" si="40"/>
        <v>0</v>
      </c>
      <c r="K1304" t="s">
        <v>193</v>
      </c>
      <c r="N1304">
        <f t="shared" si="41"/>
        <v>0</v>
      </c>
      <c r="O1304" t="s">
        <v>272</v>
      </c>
    </row>
    <row r="1305" spans="1:15" x14ac:dyDescent="0.3">
      <c r="A1305" t="s">
        <v>194</v>
      </c>
      <c r="B1305" t="s">
        <v>237</v>
      </c>
      <c r="C1305" t="s">
        <v>13</v>
      </c>
      <c r="D1305" t="s">
        <v>195</v>
      </c>
      <c r="E1305">
        <v>0</v>
      </c>
      <c r="G1305">
        <v>104</v>
      </c>
      <c r="J1305">
        <f t="shared" si="40"/>
        <v>0</v>
      </c>
      <c r="K1305" t="s">
        <v>176</v>
      </c>
      <c r="N1305">
        <f t="shared" si="41"/>
        <v>0</v>
      </c>
      <c r="O1305" t="s">
        <v>272</v>
      </c>
    </row>
    <row r="1306" spans="1:15" x14ac:dyDescent="0.3">
      <c r="A1306" t="s">
        <v>196</v>
      </c>
      <c r="B1306" t="s">
        <v>237</v>
      </c>
      <c r="C1306" t="s">
        <v>13</v>
      </c>
      <c r="D1306" t="s">
        <v>197</v>
      </c>
      <c r="E1306">
        <v>0</v>
      </c>
      <c r="G1306">
        <v>6491</v>
      </c>
      <c r="J1306">
        <f t="shared" si="40"/>
        <v>0</v>
      </c>
      <c r="K1306" t="s">
        <v>198</v>
      </c>
      <c r="N1306">
        <f t="shared" si="41"/>
        <v>0</v>
      </c>
      <c r="O1306" t="s">
        <v>272</v>
      </c>
    </row>
    <row r="1307" spans="1:15" x14ac:dyDescent="0.3">
      <c r="A1307" t="s">
        <v>199</v>
      </c>
      <c r="B1307" t="s">
        <v>237</v>
      </c>
      <c r="C1307" t="s">
        <v>13</v>
      </c>
      <c r="D1307" t="s">
        <v>200</v>
      </c>
      <c r="E1307">
        <v>0</v>
      </c>
      <c r="G1307">
        <v>6935</v>
      </c>
      <c r="J1307">
        <f t="shared" si="40"/>
        <v>0</v>
      </c>
      <c r="K1307" t="s">
        <v>198</v>
      </c>
      <c r="N1307">
        <f t="shared" si="41"/>
        <v>0</v>
      </c>
      <c r="O1307" t="s">
        <v>272</v>
      </c>
    </row>
    <row r="1308" spans="1:15" x14ac:dyDescent="0.3">
      <c r="A1308" t="s">
        <v>201</v>
      </c>
      <c r="B1308" t="s">
        <v>237</v>
      </c>
      <c r="C1308" t="s">
        <v>13</v>
      </c>
      <c r="D1308" t="s">
        <v>202</v>
      </c>
      <c r="E1308">
        <v>0</v>
      </c>
      <c r="G1308">
        <v>1045</v>
      </c>
      <c r="J1308">
        <f t="shared" si="40"/>
        <v>0</v>
      </c>
      <c r="K1308" t="s">
        <v>198</v>
      </c>
      <c r="N1308">
        <f t="shared" si="41"/>
        <v>0</v>
      </c>
      <c r="O1308" t="s">
        <v>272</v>
      </c>
    </row>
    <row r="1309" spans="1:15" x14ac:dyDescent="0.3">
      <c r="A1309" t="s">
        <v>203</v>
      </c>
      <c r="B1309" t="s">
        <v>237</v>
      </c>
      <c r="C1309" t="s">
        <v>13</v>
      </c>
      <c r="D1309" t="s">
        <v>204</v>
      </c>
      <c r="E1309">
        <v>0</v>
      </c>
      <c r="G1309">
        <v>5505</v>
      </c>
      <c r="J1309">
        <f t="shared" si="40"/>
        <v>0</v>
      </c>
      <c r="K1309" t="s">
        <v>198</v>
      </c>
      <c r="N1309">
        <f t="shared" si="41"/>
        <v>0</v>
      </c>
      <c r="O1309" t="s">
        <v>272</v>
      </c>
    </row>
    <row r="1310" spans="1:15" x14ac:dyDescent="0.3">
      <c r="A1310" t="s">
        <v>205</v>
      </c>
      <c r="B1310" t="s">
        <v>237</v>
      </c>
      <c r="C1310" t="s">
        <v>13</v>
      </c>
      <c r="D1310" t="s">
        <v>206</v>
      </c>
      <c r="E1310">
        <v>0</v>
      </c>
      <c r="G1310">
        <v>109</v>
      </c>
      <c r="J1310">
        <f t="shared" si="40"/>
        <v>0</v>
      </c>
      <c r="K1310" t="s">
        <v>198</v>
      </c>
      <c r="N1310">
        <f t="shared" si="41"/>
        <v>0</v>
      </c>
      <c r="O1310" t="s">
        <v>272</v>
      </c>
    </row>
    <row r="1311" spans="1:15" x14ac:dyDescent="0.3">
      <c r="A1311" t="s">
        <v>207</v>
      </c>
      <c r="B1311" t="s">
        <v>237</v>
      </c>
      <c r="C1311" t="s">
        <v>13</v>
      </c>
      <c r="D1311" t="s">
        <v>208</v>
      </c>
      <c r="E1311">
        <v>0</v>
      </c>
      <c r="G1311">
        <v>4637</v>
      </c>
      <c r="J1311">
        <f t="shared" si="40"/>
        <v>0</v>
      </c>
      <c r="K1311" t="s">
        <v>198</v>
      </c>
      <c r="N1311">
        <f t="shared" si="41"/>
        <v>0</v>
      </c>
      <c r="O1311" t="s">
        <v>272</v>
      </c>
    </row>
    <row r="1312" spans="1:15" x14ac:dyDescent="0.3">
      <c r="A1312" t="s">
        <v>209</v>
      </c>
      <c r="B1312" t="s">
        <v>237</v>
      </c>
      <c r="C1312" t="s">
        <v>13</v>
      </c>
      <c r="D1312" t="s">
        <v>210</v>
      </c>
      <c r="E1312">
        <v>0</v>
      </c>
      <c r="G1312">
        <v>6600</v>
      </c>
      <c r="J1312">
        <f t="shared" si="40"/>
        <v>0</v>
      </c>
      <c r="K1312" t="s">
        <v>211</v>
      </c>
      <c r="N1312">
        <f t="shared" si="41"/>
        <v>0</v>
      </c>
      <c r="O1312" t="s">
        <v>272</v>
      </c>
    </row>
    <row r="1313" spans="1:15" x14ac:dyDescent="0.3">
      <c r="A1313" t="s">
        <v>212</v>
      </c>
      <c r="B1313" t="s">
        <v>237</v>
      </c>
      <c r="C1313" t="s">
        <v>13</v>
      </c>
      <c r="D1313" t="s">
        <v>213</v>
      </c>
      <c r="E1313">
        <v>0</v>
      </c>
      <c r="G1313">
        <v>151</v>
      </c>
      <c r="J1313">
        <f t="shared" si="40"/>
        <v>0</v>
      </c>
      <c r="K1313" t="s">
        <v>214</v>
      </c>
      <c r="N1313">
        <f t="shared" si="41"/>
        <v>0</v>
      </c>
      <c r="O1313" t="s">
        <v>272</v>
      </c>
    </row>
    <row r="1314" spans="1:15" x14ac:dyDescent="0.3">
      <c r="A1314" t="s">
        <v>215</v>
      </c>
      <c r="B1314" t="s">
        <v>237</v>
      </c>
      <c r="C1314" t="s">
        <v>13</v>
      </c>
      <c r="D1314" t="s">
        <v>216</v>
      </c>
      <c r="E1314">
        <v>0</v>
      </c>
      <c r="G1314">
        <v>17</v>
      </c>
      <c r="J1314">
        <f t="shared" si="40"/>
        <v>0</v>
      </c>
      <c r="K1314" t="s">
        <v>214</v>
      </c>
      <c r="N1314">
        <f t="shared" si="41"/>
        <v>0</v>
      </c>
      <c r="O1314" t="s">
        <v>272</v>
      </c>
    </row>
    <row r="1315" spans="1:15" x14ac:dyDescent="0.3">
      <c r="A1315" t="s">
        <v>217</v>
      </c>
      <c r="B1315" t="s">
        <v>237</v>
      </c>
      <c r="C1315" t="s">
        <v>13</v>
      </c>
      <c r="D1315" t="s">
        <v>218</v>
      </c>
      <c r="E1315">
        <v>0</v>
      </c>
      <c r="G1315">
        <v>35</v>
      </c>
      <c r="J1315">
        <f t="shared" si="40"/>
        <v>0</v>
      </c>
      <c r="K1315" t="s">
        <v>214</v>
      </c>
      <c r="N1315">
        <f t="shared" si="41"/>
        <v>0</v>
      </c>
      <c r="O1315" t="s">
        <v>272</v>
      </c>
    </row>
    <row r="1316" spans="1:15" x14ac:dyDescent="0.3">
      <c r="A1316" t="s">
        <v>219</v>
      </c>
      <c r="B1316" t="s">
        <v>237</v>
      </c>
      <c r="C1316" t="s">
        <v>13</v>
      </c>
      <c r="D1316" t="s">
        <v>220</v>
      </c>
      <c r="E1316">
        <v>0</v>
      </c>
      <c r="G1316">
        <v>239</v>
      </c>
      <c r="J1316">
        <f t="shared" si="40"/>
        <v>0</v>
      </c>
      <c r="K1316" t="s">
        <v>140</v>
      </c>
      <c r="N1316">
        <f t="shared" si="41"/>
        <v>0</v>
      </c>
      <c r="O1316" t="s">
        <v>272</v>
      </c>
    </row>
    <row r="1317" spans="1:15" x14ac:dyDescent="0.3">
      <c r="A1317" t="s">
        <v>221</v>
      </c>
      <c r="B1317" t="s">
        <v>237</v>
      </c>
      <c r="C1317" t="s">
        <v>13</v>
      </c>
      <c r="D1317" t="s">
        <v>222</v>
      </c>
      <c r="E1317">
        <v>0</v>
      </c>
      <c r="G1317">
        <v>2319</v>
      </c>
      <c r="J1317">
        <f t="shared" si="40"/>
        <v>0</v>
      </c>
      <c r="K1317" t="s">
        <v>223</v>
      </c>
      <c r="N1317">
        <f t="shared" si="41"/>
        <v>0</v>
      </c>
      <c r="O1317" t="s">
        <v>272</v>
      </c>
    </row>
    <row r="1318" spans="1:15" x14ac:dyDescent="0.3">
      <c r="A1318" t="s">
        <v>224</v>
      </c>
      <c r="B1318" t="s">
        <v>237</v>
      </c>
      <c r="C1318" t="s">
        <v>13</v>
      </c>
      <c r="D1318" t="s">
        <v>225</v>
      </c>
      <c r="E1318">
        <v>0</v>
      </c>
      <c r="G1318">
        <v>246</v>
      </c>
      <c r="J1318">
        <f t="shared" si="40"/>
        <v>0</v>
      </c>
      <c r="K1318" t="s">
        <v>223</v>
      </c>
      <c r="N1318">
        <f t="shared" si="41"/>
        <v>0</v>
      </c>
      <c r="O1318" t="s">
        <v>272</v>
      </c>
    </row>
    <row r="1319" spans="1:15" x14ac:dyDescent="0.3">
      <c r="A1319" t="s">
        <v>226</v>
      </c>
      <c r="B1319" t="s">
        <v>237</v>
      </c>
      <c r="C1319" t="s">
        <v>13</v>
      </c>
      <c r="D1319" t="s">
        <v>227</v>
      </c>
      <c r="E1319">
        <v>0</v>
      </c>
      <c r="G1319">
        <v>36</v>
      </c>
      <c r="J1319">
        <f t="shared" si="40"/>
        <v>0</v>
      </c>
      <c r="K1319" t="s">
        <v>223</v>
      </c>
      <c r="N1319">
        <f t="shared" si="41"/>
        <v>0</v>
      </c>
      <c r="O1319" t="s">
        <v>272</v>
      </c>
    </row>
    <row r="1320" spans="1:15" x14ac:dyDescent="0.3">
      <c r="A1320" t="s">
        <v>228</v>
      </c>
      <c r="B1320" t="s">
        <v>237</v>
      </c>
      <c r="C1320" t="s">
        <v>13</v>
      </c>
      <c r="D1320" t="s">
        <v>229</v>
      </c>
      <c r="E1320">
        <v>0</v>
      </c>
      <c r="G1320">
        <v>1414</v>
      </c>
      <c r="J1320">
        <f t="shared" si="40"/>
        <v>0</v>
      </c>
      <c r="K1320" t="s">
        <v>223</v>
      </c>
      <c r="N1320">
        <f t="shared" si="41"/>
        <v>0</v>
      </c>
      <c r="O1320" t="s">
        <v>272</v>
      </c>
    </row>
    <row r="1321" spans="1:15" x14ac:dyDescent="0.3">
      <c r="A1321" t="s">
        <v>230</v>
      </c>
      <c r="B1321" t="s">
        <v>237</v>
      </c>
      <c r="C1321" t="s">
        <v>13</v>
      </c>
      <c r="D1321" t="s">
        <v>231</v>
      </c>
      <c r="E1321">
        <v>0</v>
      </c>
      <c r="G1321">
        <v>107</v>
      </c>
      <c r="J1321">
        <f t="shared" si="40"/>
        <v>0</v>
      </c>
      <c r="K1321" t="s">
        <v>223</v>
      </c>
      <c r="N1321">
        <f t="shared" si="41"/>
        <v>0</v>
      </c>
      <c r="O1321" t="s">
        <v>272</v>
      </c>
    </row>
    <row r="1322" spans="1:15" x14ac:dyDescent="0.3">
      <c r="A1322" t="s">
        <v>232</v>
      </c>
      <c r="B1322" t="s">
        <v>237</v>
      </c>
      <c r="C1322" t="s">
        <v>13</v>
      </c>
      <c r="D1322" t="s">
        <v>233</v>
      </c>
      <c r="E1322">
        <v>0</v>
      </c>
      <c r="G1322">
        <v>5</v>
      </c>
      <c r="J1322">
        <f t="shared" si="40"/>
        <v>0</v>
      </c>
      <c r="K1322" t="s">
        <v>223</v>
      </c>
      <c r="N1322">
        <f t="shared" si="41"/>
        <v>0</v>
      </c>
      <c r="O1322" t="s">
        <v>272</v>
      </c>
    </row>
    <row r="1323" spans="1:15" x14ac:dyDescent="0.3">
      <c r="A1323" t="s">
        <v>241</v>
      </c>
      <c r="B1323" t="s">
        <v>237</v>
      </c>
      <c r="C1323" t="s">
        <v>13</v>
      </c>
      <c r="D1323" t="s">
        <v>242</v>
      </c>
      <c r="E1323">
        <v>0</v>
      </c>
      <c r="G1323">
        <v>2058</v>
      </c>
      <c r="J1323">
        <f t="shared" si="40"/>
        <v>0</v>
      </c>
      <c r="K1323" t="s">
        <v>243</v>
      </c>
      <c r="N1323">
        <f t="shared" si="41"/>
        <v>0</v>
      </c>
      <c r="O1323" t="s">
        <v>272</v>
      </c>
    </row>
    <row r="1324" spans="1:15" x14ac:dyDescent="0.3">
      <c r="A1324" t="s">
        <v>244</v>
      </c>
      <c r="B1324" t="s">
        <v>237</v>
      </c>
      <c r="C1324" t="s">
        <v>13</v>
      </c>
      <c r="D1324" t="s">
        <v>245</v>
      </c>
      <c r="E1324">
        <v>0</v>
      </c>
      <c r="G1324">
        <v>693</v>
      </c>
      <c r="J1324">
        <f t="shared" si="40"/>
        <v>0</v>
      </c>
      <c r="K1324" t="s">
        <v>243</v>
      </c>
      <c r="N1324">
        <f t="shared" si="41"/>
        <v>0</v>
      </c>
      <c r="O1324" t="s">
        <v>272</v>
      </c>
    </row>
    <row r="1325" spans="1:15" x14ac:dyDescent="0.3">
      <c r="A1325" t="s">
        <v>246</v>
      </c>
      <c r="B1325" t="s">
        <v>237</v>
      </c>
      <c r="C1325" t="s">
        <v>13</v>
      </c>
      <c r="D1325" t="s">
        <v>247</v>
      </c>
      <c r="E1325">
        <v>0</v>
      </c>
      <c r="G1325">
        <v>170</v>
      </c>
      <c r="J1325">
        <f t="shared" si="40"/>
        <v>0</v>
      </c>
      <c r="K1325" t="s">
        <v>243</v>
      </c>
      <c r="N1325">
        <f t="shared" si="41"/>
        <v>0</v>
      </c>
      <c r="O1325" t="s">
        <v>272</v>
      </c>
    </row>
    <row r="1326" spans="1:15" x14ac:dyDescent="0.3">
      <c r="A1326" t="s">
        <v>248</v>
      </c>
      <c r="B1326" t="s">
        <v>237</v>
      </c>
      <c r="C1326" t="s">
        <v>13</v>
      </c>
      <c r="D1326" t="s">
        <v>249</v>
      </c>
      <c r="E1326">
        <v>0</v>
      </c>
      <c r="G1326">
        <v>155</v>
      </c>
      <c r="J1326">
        <f t="shared" si="40"/>
        <v>0</v>
      </c>
      <c r="K1326" t="s">
        <v>243</v>
      </c>
      <c r="N1326">
        <f t="shared" si="41"/>
        <v>0</v>
      </c>
      <c r="O1326" t="s">
        <v>272</v>
      </c>
    </row>
    <row r="1327" spans="1:15" x14ac:dyDescent="0.3">
      <c r="A1327" t="s">
        <v>250</v>
      </c>
      <c r="B1327" t="s">
        <v>237</v>
      </c>
      <c r="C1327" t="s">
        <v>13</v>
      </c>
      <c r="D1327" t="s">
        <v>251</v>
      </c>
      <c r="E1327">
        <v>0</v>
      </c>
      <c r="G1327">
        <v>23</v>
      </c>
      <c r="J1327">
        <f t="shared" si="40"/>
        <v>0</v>
      </c>
      <c r="K1327" t="s">
        <v>243</v>
      </c>
      <c r="N1327">
        <f t="shared" si="41"/>
        <v>0</v>
      </c>
      <c r="O1327" t="s">
        <v>272</v>
      </c>
    </row>
    <row r="1328" spans="1:15" x14ac:dyDescent="0.3">
      <c r="A1328" t="s">
        <v>252</v>
      </c>
      <c r="B1328" t="s">
        <v>237</v>
      </c>
      <c r="C1328" t="s">
        <v>13</v>
      </c>
      <c r="D1328" t="s">
        <v>253</v>
      </c>
      <c r="E1328">
        <v>0</v>
      </c>
      <c r="G1328">
        <v>1282</v>
      </c>
      <c r="J1328">
        <f t="shared" si="40"/>
        <v>0</v>
      </c>
      <c r="K1328" t="s">
        <v>254</v>
      </c>
      <c r="N1328">
        <f t="shared" si="41"/>
        <v>0</v>
      </c>
      <c r="O1328" t="s">
        <v>272</v>
      </c>
    </row>
    <row r="1329" spans="1:15" x14ac:dyDescent="0.3">
      <c r="A1329" t="s">
        <v>255</v>
      </c>
      <c r="B1329" t="s">
        <v>237</v>
      </c>
      <c r="C1329" t="s">
        <v>13</v>
      </c>
      <c r="D1329" t="s">
        <v>256</v>
      </c>
      <c r="E1329">
        <v>0</v>
      </c>
      <c r="G1329">
        <v>313</v>
      </c>
      <c r="J1329">
        <f t="shared" si="40"/>
        <v>0</v>
      </c>
      <c r="K1329" t="s">
        <v>254</v>
      </c>
      <c r="N1329">
        <f t="shared" si="41"/>
        <v>0</v>
      </c>
      <c r="O1329" t="s">
        <v>272</v>
      </c>
    </row>
    <row r="1330" spans="1:15" x14ac:dyDescent="0.3">
      <c r="A1330" t="s">
        <v>257</v>
      </c>
      <c r="B1330" t="s">
        <v>237</v>
      </c>
      <c r="C1330" t="s">
        <v>13</v>
      </c>
      <c r="D1330" t="s">
        <v>258</v>
      </c>
      <c r="E1330">
        <v>0</v>
      </c>
      <c r="G1330">
        <v>80</v>
      </c>
      <c r="J1330">
        <f t="shared" si="40"/>
        <v>0</v>
      </c>
      <c r="K1330" t="s">
        <v>259</v>
      </c>
      <c r="N1330">
        <f t="shared" si="41"/>
        <v>0</v>
      </c>
      <c r="O1330" t="s">
        <v>272</v>
      </c>
    </row>
  </sheetData>
  <autoFilter ref="A1:O1330" xr:uid="{F98F10E6-113C-42F8-B178-24F8495A8F23}">
    <filterColumn colId="5">
      <filters blank="1"/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Calc</vt:lpstr>
      <vt:lpstr>Rules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Feijen, Marijn</cp:lastModifiedBy>
  <dcterms:created xsi:type="dcterms:W3CDTF">2021-12-10T09:54:06Z</dcterms:created>
  <dcterms:modified xsi:type="dcterms:W3CDTF">2021-12-10T11:02:18Z</dcterms:modified>
</cp:coreProperties>
</file>