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kacusick/Documents/Stanford/Y3Research/RaceBasedModels/2019 Life Tables/"/>
    </mc:Choice>
  </mc:AlternateContent>
  <xr:revisionPtr revIDLastSave="0" documentId="13_ncr:1_{F4358CF1-505C-034D-83EA-9D1B84A94090}" xr6:coauthVersionLast="47" xr6:coauthVersionMax="47" xr10:uidLastSave="{00000000-0000-0000-0000-000000000000}"/>
  <bookViews>
    <workbookView xWindow="4440" yWindow="760" windowWidth="24660" windowHeight="16260" xr2:uid="{17CC5975-EC11-4648-9AE5-A0FDA6E8C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7" i="1"/>
  <c r="M9" i="1"/>
  <c r="M10" i="1"/>
  <c r="M11" i="1"/>
  <c r="M12" i="1"/>
  <c r="M17" i="1"/>
  <c r="M19" i="1"/>
  <c r="M21" i="1"/>
  <c r="M22" i="1"/>
  <c r="M23" i="1"/>
  <c r="M24" i="1"/>
  <c r="M29" i="1"/>
  <c r="M31" i="1"/>
  <c r="M33" i="1"/>
  <c r="M34" i="1"/>
  <c r="M35" i="1"/>
  <c r="M36" i="1"/>
  <c r="M41" i="1"/>
  <c r="M43" i="1"/>
  <c r="M45" i="1"/>
  <c r="M46" i="1"/>
  <c r="M47" i="1"/>
  <c r="M48" i="1"/>
  <c r="M53" i="1"/>
  <c r="M55" i="1"/>
  <c r="M57" i="1"/>
  <c r="M58" i="1"/>
  <c r="M59" i="1"/>
  <c r="M60" i="1"/>
  <c r="M65" i="1"/>
  <c r="M67" i="1"/>
  <c r="M69" i="1"/>
  <c r="M70" i="1"/>
  <c r="M71" i="1"/>
  <c r="M72" i="1"/>
  <c r="M77" i="1"/>
  <c r="M79" i="1"/>
  <c r="M81" i="1"/>
  <c r="M82" i="1"/>
  <c r="M83" i="1"/>
  <c r="M84" i="1"/>
  <c r="M89" i="1"/>
  <c r="M91" i="1"/>
  <c r="L3" i="1"/>
  <c r="M3" i="1" s="1"/>
  <c r="L4" i="1"/>
  <c r="M4" i="1" s="1"/>
  <c r="L5" i="1"/>
  <c r="M5" i="1" s="1"/>
  <c r="L6" i="1"/>
  <c r="M6" i="1" s="1"/>
  <c r="L7" i="1"/>
  <c r="L8" i="1"/>
  <c r="M8" i="1" s="1"/>
  <c r="L9" i="1"/>
  <c r="L10" i="1"/>
  <c r="L11" i="1"/>
  <c r="L12" i="1"/>
  <c r="L13" i="1"/>
  <c r="M13" i="1" s="1"/>
  <c r="L14" i="1"/>
  <c r="M14" i="1" s="1"/>
  <c r="L15" i="1"/>
  <c r="M15" i="1" s="1"/>
  <c r="L16" i="1"/>
  <c r="M16" i="1" s="1"/>
  <c r="L17" i="1"/>
  <c r="L18" i="1"/>
  <c r="M18" i="1" s="1"/>
  <c r="L19" i="1"/>
  <c r="L20" i="1"/>
  <c r="M20" i="1" s="1"/>
  <c r="L21" i="1"/>
  <c r="L22" i="1"/>
  <c r="L23" i="1"/>
  <c r="L24" i="1"/>
  <c r="L25" i="1"/>
  <c r="M25" i="1" s="1"/>
  <c r="L26" i="1"/>
  <c r="M26" i="1" s="1"/>
  <c r="L27" i="1"/>
  <c r="M27" i="1" s="1"/>
  <c r="L28" i="1"/>
  <c r="M28" i="1" s="1"/>
  <c r="L29" i="1"/>
  <c r="L30" i="1"/>
  <c r="M30" i="1" s="1"/>
  <c r="L31" i="1"/>
  <c r="L32" i="1"/>
  <c r="M32" i="1" s="1"/>
  <c r="L33" i="1"/>
  <c r="L34" i="1"/>
  <c r="L35" i="1"/>
  <c r="L36" i="1"/>
  <c r="L37" i="1"/>
  <c r="M37" i="1" s="1"/>
  <c r="L38" i="1"/>
  <c r="M38" i="1" s="1"/>
  <c r="L39" i="1"/>
  <c r="M39" i="1" s="1"/>
  <c r="L40" i="1"/>
  <c r="M40" i="1" s="1"/>
  <c r="L41" i="1"/>
  <c r="L42" i="1"/>
  <c r="M42" i="1" s="1"/>
  <c r="L43" i="1"/>
  <c r="L44" i="1"/>
  <c r="M44" i="1" s="1"/>
  <c r="L45" i="1"/>
  <c r="L46" i="1"/>
  <c r="L47" i="1"/>
  <c r="L48" i="1"/>
  <c r="L49" i="1"/>
  <c r="M49" i="1" s="1"/>
  <c r="L50" i="1"/>
  <c r="M50" i="1" s="1"/>
  <c r="L51" i="1"/>
  <c r="M51" i="1" s="1"/>
  <c r="L52" i="1"/>
  <c r="M52" i="1" s="1"/>
  <c r="L53" i="1"/>
  <c r="L54" i="1"/>
  <c r="M54" i="1" s="1"/>
  <c r="L55" i="1"/>
  <c r="L56" i="1"/>
  <c r="M56" i="1" s="1"/>
  <c r="L57" i="1"/>
  <c r="L58" i="1"/>
  <c r="L59" i="1"/>
  <c r="L60" i="1"/>
  <c r="L61" i="1"/>
  <c r="M61" i="1" s="1"/>
  <c r="L62" i="1"/>
  <c r="M62" i="1" s="1"/>
  <c r="L63" i="1"/>
  <c r="M63" i="1" s="1"/>
  <c r="L64" i="1"/>
  <c r="M64" i="1" s="1"/>
  <c r="L65" i="1"/>
  <c r="L66" i="1"/>
  <c r="M66" i="1" s="1"/>
  <c r="L67" i="1"/>
  <c r="L68" i="1"/>
  <c r="M68" i="1" s="1"/>
  <c r="L69" i="1"/>
  <c r="L70" i="1"/>
  <c r="L71" i="1"/>
  <c r="L72" i="1"/>
  <c r="L73" i="1"/>
  <c r="M73" i="1" s="1"/>
  <c r="L74" i="1"/>
  <c r="M74" i="1" s="1"/>
  <c r="L75" i="1"/>
  <c r="M75" i="1" s="1"/>
  <c r="L76" i="1"/>
  <c r="M76" i="1" s="1"/>
  <c r="L77" i="1"/>
  <c r="L78" i="1"/>
  <c r="M78" i="1" s="1"/>
  <c r="L79" i="1"/>
  <c r="L80" i="1"/>
  <c r="M80" i="1" s="1"/>
  <c r="L81" i="1"/>
  <c r="L82" i="1"/>
  <c r="L83" i="1"/>
  <c r="L84" i="1"/>
  <c r="L85" i="1"/>
  <c r="M85" i="1" s="1"/>
  <c r="L86" i="1"/>
  <c r="M86" i="1" s="1"/>
  <c r="L87" i="1"/>
  <c r="M87" i="1" s="1"/>
  <c r="L88" i="1"/>
  <c r="M88" i="1" s="1"/>
  <c r="L89" i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M2" i="1"/>
</calcChain>
</file>

<file path=xl/sharedStrings.xml><?xml version="1.0" encoding="utf-8"?>
<sst xmlns="http://schemas.openxmlformats.org/spreadsheetml/2006/main" count="114" uniqueCount="114">
  <si>
    <t>Age</t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</si>
  <si>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</si>
  <si>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</si>
  <si>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</si>
  <si>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</si>
  <si>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</si>
  <si>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</si>
  <si>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</si>
  <si>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</si>
  <si>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</si>
  <si>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</si>
  <si>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</si>
  <si>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</si>
  <si>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</si>
  <si>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</si>
  <si>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</si>
  <si>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</si>
  <si>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</si>
  <si>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</si>
  <si>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</si>
  <si>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</si>
  <si>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</si>
  <si>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</si>
  <si>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</si>
  <si>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</si>
  <si>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</si>
  <si>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</si>
  <si>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</si>
  <si>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</si>
  <si>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</si>
  <si>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</si>
  <si>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</si>
  <si>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</si>
  <si>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</si>
  <si>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</si>
  <si>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</si>
  <si>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</si>
  <si>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</si>
  <si>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</si>
  <si>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</si>
  <si>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</si>
  <si>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</si>
  <si>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</si>
  <si>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</si>
  <si>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</si>
  <si>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</si>
  <si>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</si>
  <si>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</si>
  <si>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</si>
  <si>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</si>
  <si>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</si>
  <si>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</si>
  <si>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</si>
  <si>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</si>
  <si>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</si>
  <si>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</si>
  <si>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</si>
  <si>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</si>
  <si>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</si>
  <si>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</si>
  <si>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</si>
  <si>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</si>
  <si>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</si>
  <si>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</si>
  <si>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</si>
  <si>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</si>
  <si>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</si>
  <si>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</si>
  <si>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</si>
  <si>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</si>
  <si>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</si>
  <si>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</si>
  <si>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</si>
  <si>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</si>
  <si>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</si>
  <si>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</si>
  <si>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</si>
  <si>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</si>
  <si>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</si>
  <si>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</si>
  <si>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</si>
  <si>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</si>
  <si>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</si>
  <si>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</si>
  <si>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</si>
  <si>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</si>
  <si>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</si>
  <si>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</si>
  <si>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</si>
  <si>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</si>
  <si>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</si>
  <si>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</si>
  <si>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</si>
  <si>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</si>
  <si>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</si>
  <si>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</si>
  <si>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</si>
  <si>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</si>
  <si>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</si>
  <si>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</si>
  <si>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</si>
  <si>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</si>
  <si>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r>
      <t>Overall q</t>
    </r>
    <r>
      <rPr>
        <i/>
        <vertAlign val="subscript"/>
        <sz val="8"/>
        <rFont val="Arial"/>
        <family val="2"/>
      </rPr>
      <t>x</t>
    </r>
  </si>
  <si>
    <t>NHW qx</t>
  </si>
  <si>
    <t>NHB qx</t>
  </si>
  <si>
    <t>NHA qx</t>
  </si>
  <si>
    <t>Hispanic qx</t>
  </si>
  <si>
    <t>NHW</t>
  </si>
  <si>
    <t>NHB</t>
  </si>
  <si>
    <t>NHA</t>
  </si>
  <si>
    <t>Hisp</t>
  </si>
  <si>
    <t>Other</t>
  </si>
  <si>
    <t>Other qx</t>
  </si>
  <si>
    <t>Weighted 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</si>
</sst>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i/>
      <vertAlign val="subscript"/>
      <sz val="8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3" fontId="2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" fontId="1" fillId="0" borderId="2" xfId="0" quotePrefix="1" applyNumberFormat="1" applyFont="1" applyBorder="1"/>
    <xf numFmtId="16" fontId="1" fillId="0" borderId="3" xfId="0" applyNumberFormat="1" applyFont="1" applyBorder="1"/>
    <xf numFmtId="0" fontId="1" fillId="0" borderId="0" xfId="0" applyFont="1"/>
    <xf numFmtId="164" fontId="3" fillId="0" borderId="4" xfId="1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5" xfId="0" applyNumberFormat="1" applyFont="1" applyBorder="1"/>
    <xf numFmtId="0" fontId="6" fillId="0" borderId="0" xfId="0" applyFont="1"/>
    <xf numFmtId="0" fontId="7" fillId="0" borderId="6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</cellXfs>
  <cellStyles count="2">
    <cellStyle name="Normal" xfId="0" builtinId="0"/>
    <cellStyle name="Normal_Tb 2" xfId="1" xr:uid="{B4CB74C9-BB6E-8A49-AD29-268DD7121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A79A-274B-0B42-8CDB-09F1DED1FE35}">
  <dimension ref="A1:M108"/>
  <sheetViews>
    <sheetView tabSelected="1" topLeftCell="D1" zoomScale="117" zoomScaleNormal="150" workbookViewId="0">
      <selection activeCell="K100" sqref="K100"/>
    </sheetView>
  </sheetViews>
  <sheetFormatPr baseColWidth="10" defaultRowHeight="16" x14ac:dyDescent="0.2"/>
  <cols>
    <col min="1" max="1" width="10.83203125" style="5"/>
    <col min="2" max="6" width="14.6640625" customWidth="1"/>
    <col min="7" max="11" width="16.1640625" customWidth="1"/>
    <col min="12" max="12" width="10.83203125" customWidth="1"/>
  </cols>
  <sheetData>
    <row r="1" spans="1:13" x14ac:dyDescent="0.2">
      <c r="A1" s="1" t="s">
        <v>0</v>
      </c>
      <c r="B1" s="6" t="s">
        <v>102</v>
      </c>
      <c r="C1" s="6" t="s">
        <v>103</v>
      </c>
      <c r="D1" s="6" t="s">
        <v>104</v>
      </c>
      <c r="E1" s="6" t="s">
        <v>105</v>
      </c>
      <c r="F1" s="6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2" t="s">
        <v>113</v>
      </c>
      <c r="M1" s="11" t="s">
        <v>112</v>
      </c>
    </row>
    <row r="2" spans="1:13" x14ac:dyDescent="0.2">
      <c r="A2" s="2" t="s">
        <v>1</v>
      </c>
      <c r="B2" s="7">
        <v>5.0449194386601448E-3</v>
      </c>
      <c r="C2" s="7">
        <v>3.9970236830413342E-3</v>
      </c>
      <c r="D2" s="7">
        <v>9.7882561385631561E-3</v>
      </c>
      <c r="E2" s="7">
        <v>3.1003563199192286E-3</v>
      </c>
      <c r="F2" s="7">
        <v>4.5722676441073418E-3</v>
      </c>
      <c r="G2">
        <v>0.49357165881576293</v>
      </c>
      <c r="H2">
        <v>0.1384070365057618</v>
      </c>
      <c r="I2">
        <v>4.8702918094594642E-2</v>
      </c>
      <c r="J2">
        <v>0.26090904225942141</v>
      </c>
      <c r="K2">
        <v>5.8409344324459239E-2</v>
      </c>
      <c r="L2">
        <f>G2*C2+D2*H2 + E2*I2+F2*J2</f>
        <v>4.6715235061533314E-3</v>
      </c>
      <c r="M2">
        <f>(B2-L2)/K2</f>
        <v>6.3927430931706554E-3</v>
      </c>
    </row>
    <row r="3" spans="1:13" x14ac:dyDescent="0.2">
      <c r="A3" s="3" t="s">
        <v>2</v>
      </c>
      <c r="B3" s="7">
        <v>3.4143653465434909E-4</v>
      </c>
      <c r="C3" s="7">
        <v>2.640301245264709E-4</v>
      </c>
      <c r="D3" s="7">
        <v>6.3939881511032581E-4</v>
      </c>
      <c r="E3" s="7">
        <v>1.9635321223177016E-4</v>
      </c>
      <c r="F3" s="7">
        <v>2.7464682352729142E-4</v>
      </c>
      <c r="G3">
        <v>0.49357165881576293</v>
      </c>
      <c r="H3">
        <v>0.1384070365057618</v>
      </c>
      <c r="I3">
        <v>4.8702918094594642E-2</v>
      </c>
      <c r="J3">
        <v>0.26090904225942141</v>
      </c>
      <c r="K3">
        <v>5.8409344324459239E-2</v>
      </c>
      <c r="L3">
        <f t="shared" ref="L3:L66" si="0">G3*C3+D3*H3 + E3*I3+F3*J3</f>
        <v>3.0003589578361079E-4</v>
      </c>
      <c r="M3">
        <f t="shared" ref="M3:M66" si="1">(B3-L3)/K3</f>
        <v>7.0880163695659826E-4</v>
      </c>
    </row>
    <row r="4" spans="1:13" x14ac:dyDescent="0.2">
      <c r="A4" s="3" t="s">
        <v>3</v>
      </c>
      <c r="B4" s="7">
        <v>2.0925901480950415E-4</v>
      </c>
      <c r="C4" s="7">
        <v>1.5617786266375333E-4</v>
      </c>
      <c r="D4" s="7">
        <v>3.877718118019402E-4</v>
      </c>
      <c r="E4" s="7">
        <v>1.4976317470427603E-4</v>
      </c>
      <c r="F4" s="7">
        <v>1.69559963978827E-4</v>
      </c>
      <c r="G4">
        <v>0.49357165881576293</v>
      </c>
      <c r="H4">
        <v>0.1384070365057618</v>
      </c>
      <c r="I4">
        <v>4.8702918094594642E-2</v>
      </c>
      <c r="J4">
        <v>0.26090904225942141</v>
      </c>
      <c r="K4">
        <v>5.8409344324459239E-2</v>
      </c>
      <c r="L4">
        <f t="shared" si="0"/>
        <v>1.8228894549569225E-4</v>
      </c>
      <c r="M4">
        <f t="shared" si="1"/>
        <v>4.6174237402829451E-4</v>
      </c>
    </row>
    <row r="5" spans="1:13" x14ac:dyDescent="0.2">
      <c r="A5" s="3" t="s">
        <v>4</v>
      </c>
      <c r="B5" s="7">
        <v>1.6587090794928372E-4</v>
      </c>
      <c r="C5" s="7">
        <v>1.1934878421016037E-4</v>
      </c>
      <c r="D5" s="7">
        <v>2.9129133326932788E-4</v>
      </c>
      <c r="E5" s="7">
        <v>1.6840899479575455E-4</v>
      </c>
      <c r="F5" s="7">
        <v>1.4245561033021659E-4</v>
      </c>
      <c r="G5">
        <v>0.49357165881576293</v>
      </c>
      <c r="H5">
        <v>0.1384070365057618</v>
      </c>
      <c r="I5">
        <v>4.8702918094594642E-2</v>
      </c>
      <c r="J5">
        <v>0.26090904225942141</v>
      </c>
      <c r="K5">
        <v>5.8409344324459239E-2</v>
      </c>
      <c r="L5">
        <f t="shared" si="0"/>
        <v>1.4459391393354206E-4</v>
      </c>
      <c r="M5">
        <f t="shared" si="1"/>
        <v>3.6427380347825265E-4</v>
      </c>
    </row>
    <row r="6" spans="1:13" x14ac:dyDescent="0.2">
      <c r="A6" s="3" t="s">
        <v>5</v>
      </c>
      <c r="B6" s="7">
        <v>1.3656758528668433E-4</v>
      </c>
      <c r="C6" s="7">
        <v>1.1037847434636205E-4</v>
      </c>
      <c r="D6" s="7">
        <v>2.4868352920748293E-4</v>
      </c>
      <c r="E6" s="7">
        <v>1.3499482884071767E-4</v>
      </c>
      <c r="F6" s="7">
        <v>9.8400181741453707E-5</v>
      </c>
      <c r="G6">
        <v>0.49357165881576293</v>
      </c>
      <c r="H6">
        <v>0.1384070365057618</v>
      </c>
      <c r="I6">
        <v>4.8702918094594642E-2</v>
      </c>
      <c r="J6">
        <v>0.26090904225942141</v>
      </c>
      <c r="K6">
        <v>5.8409344324459239E-2</v>
      </c>
      <c r="L6">
        <f t="shared" si="0"/>
        <v>1.2114737625462782E-4</v>
      </c>
      <c r="M6">
        <f t="shared" si="1"/>
        <v>2.6400243335036405E-4</v>
      </c>
    </row>
    <row r="7" spans="1:13" x14ac:dyDescent="0.2">
      <c r="A7" s="3" t="s">
        <v>6</v>
      </c>
      <c r="B7" s="7">
        <v>1.248871412826702E-4</v>
      </c>
      <c r="C7" s="7">
        <v>9.1676833108067513E-5</v>
      </c>
      <c r="D7" s="7">
        <v>2.3748577223159373E-4</v>
      </c>
      <c r="E7" s="7">
        <v>9.2568632680922747E-5</v>
      </c>
      <c r="F7" s="7">
        <v>1.0566545824985951E-4</v>
      </c>
      <c r="G7">
        <v>0.49371764768083243</v>
      </c>
      <c r="H7">
        <v>0.1386631781421358</v>
      </c>
      <c r="I7">
        <v>5.0312195733613639E-2</v>
      </c>
      <c r="J7">
        <v>0.26055842659062728</v>
      </c>
      <c r="K7">
        <v>5.6748551852790798E-2</v>
      </c>
      <c r="L7">
        <f t="shared" si="0"/>
        <v>1.1038235904291209E-4</v>
      </c>
      <c r="M7">
        <f t="shared" si="1"/>
        <v>2.5559739880912557E-4</v>
      </c>
    </row>
    <row r="8" spans="1:13" x14ac:dyDescent="0.2">
      <c r="A8" s="3" t="s">
        <v>7</v>
      </c>
      <c r="B8" s="7">
        <v>1.1162970622535795E-4</v>
      </c>
      <c r="C8" s="7">
        <v>8.2583981566131115E-5</v>
      </c>
      <c r="D8" s="7">
        <v>2.1140415628906339E-4</v>
      </c>
      <c r="E8" s="7">
        <v>7.4989104177802801E-5</v>
      </c>
      <c r="F8" s="7">
        <v>9.7432290203869343E-5</v>
      </c>
      <c r="G8">
        <v>0.49371764768083243</v>
      </c>
      <c r="H8">
        <v>0.1386631781421358</v>
      </c>
      <c r="I8">
        <v>5.0312195733613639E-2</v>
      </c>
      <c r="J8">
        <v>0.26055842659062728</v>
      </c>
      <c r="K8">
        <v>5.6748551852790798E-2</v>
      </c>
      <c r="L8">
        <f t="shared" si="0"/>
        <v>9.9246812020369339E-5</v>
      </c>
      <c r="M8">
        <f t="shared" si="1"/>
        <v>2.1820634713482368E-4</v>
      </c>
    </row>
    <row r="9" spans="1:13" x14ac:dyDescent="0.2">
      <c r="A9" s="3" t="s">
        <v>8</v>
      </c>
      <c r="B9" s="7">
        <v>1.0236341768177226E-4</v>
      </c>
      <c r="C9" s="7">
        <v>7.7005621278658509E-5</v>
      </c>
      <c r="D9" s="7">
        <v>1.8967580399475992E-4</v>
      </c>
      <c r="E9" s="7">
        <v>6.4209263655357063E-5</v>
      </c>
      <c r="F9" s="7">
        <v>9.1099456767551601E-5</v>
      </c>
      <c r="G9">
        <v>0.49371764768083243</v>
      </c>
      <c r="H9">
        <v>0.1386631781421358</v>
      </c>
      <c r="I9">
        <v>5.0312195733613639E-2</v>
      </c>
      <c r="J9">
        <v>0.26055842659062728</v>
      </c>
      <c r="K9">
        <v>5.6748551852790798E-2</v>
      </c>
      <c r="L9">
        <f t="shared" si="0"/>
        <v>9.1287324154032211E-5</v>
      </c>
      <c r="M9">
        <f t="shared" si="1"/>
        <v>1.9517843479904319E-4</v>
      </c>
    </row>
    <row r="10" spans="1:13" x14ac:dyDescent="0.2">
      <c r="A10" s="3" t="s">
        <v>9</v>
      </c>
      <c r="B10" s="7">
        <v>9.630609565647319E-5</v>
      </c>
      <c r="C10" s="7">
        <v>7.3980590968858451E-5</v>
      </c>
      <c r="D10" s="7">
        <v>1.7185347678605467E-4</v>
      </c>
      <c r="E10" s="7">
        <v>5.9930149291176349E-5</v>
      </c>
      <c r="F10" s="7">
        <v>8.5598403529729694E-5</v>
      </c>
      <c r="G10">
        <v>0.49371764768083243</v>
      </c>
      <c r="H10">
        <v>0.1386631781421358</v>
      </c>
      <c r="I10">
        <v>5.0312195733613639E-2</v>
      </c>
      <c r="J10">
        <v>0.26055842659062728</v>
      </c>
      <c r="K10">
        <v>5.6748551852790798E-2</v>
      </c>
      <c r="L10">
        <f t="shared" si="0"/>
        <v>8.5673875356971036E-5</v>
      </c>
      <c r="M10">
        <f t="shared" si="1"/>
        <v>1.8735668052081368E-4</v>
      </c>
    </row>
    <row r="11" spans="1:13" x14ac:dyDescent="0.2">
      <c r="A11" s="3" t="s">
        <v>10</v>
      </c>
      <c r="B11" s="7">
        <v>9.3490343715529889E-5</v>
      </c>
      <c r="C11" s="7">
        <v>7.3605573561508209E-5</v>
      </c>
      <c r="D11" s="7">
        <v>1.5852745855227113E-4</v>
      </c>
      <c r="E11" s="7">
        <v>6.1352817283477634E-5</v>
      </c>
      <c r="F11" s="7">
        <v>8.1113757914863527E-5</v>
      </c>
      <c r="G11">
        <v>0.49371764768083243</v>
      </c>
      <c r="H11">
        <v>0.1386631781421358</v>
      </c>
      <c r="I11">
        <v>5.0312195733613639E-2</v>
      </c>
      <c r="J11">
        <v>0.26055842659062728</v>
      </c>
      <c r="K11">
        <v>5.6748551852790798E-2</v>
      </c>
      <c r="L11">
        <f t="shared" si="0"/>
        <v>8.2543959949764765E-5</v>
      </c>
      <c r="M11">
        <f t="shared" si="1"/>
        <v>1.9289274190045785E-4</v>
      </c>
    </row>
    <row r="12" spans="1:13" x14ac:dyDescent="0.2">
      <c r="A12" s="3" t="s">
        <v>11</v>
      </c>
      <c r="B12" s="7">
        <v>9.4782175438012928E-5</v>
      </c>
      <c r="C12" s="7">
        <v>7.7062883065082133E-5</v>
      </c>
      <c r="D12" s="7">
        <v>1.5130780229810625E-4</v>
      </c>
      <c r="E12" s="7">
        <v>6.7145163484383374E-5</v>
      </c>
      <c r="F12" s="7">
        <v>7.9108431236818433E-5</v>
      </c>
      <c r="G12">
        <v>0.50095279895190636</v>
      </c>
      <c r="H12">
        <v>0.13852446270420049</v>
      </c>
      <c r="I12">
        <v>5.1133167197232772E-2</v>
      </c>
      <c r="J12">
        <v>0.25615316374536867</v>
      </c>
      <c r="K12">
        <v>5.3236407401291569E-2</v>
      </c>
      <c r="L12">
        <f t="shared" si="0"/>
        <v>8.3261918794231413E-5</v>
      </c>
      <c r="M12">
        <f t="shared" si="1"/>
        <v>2.1639808556093553E-4</v>
      </c>
    </row>
    <row r="13" spans="1:13" x14ac:dyDescent="0.2">
      <c r="A13" s="3" t="s">
        <v>12</v>
      </c>
      <c r="B13" s="7">
        <v>1.0175752686336637E-4</v>
      </c>
      <c r="C13" s="7">
        <v>8.6433254182338715E-5</v>
      </c>
      <c r="D13" s="7">
        <v>1.5264602552633733E-4</v>
      </c>
      <c r="E13" s="7">
        <v>7.5533680501393974E-5</v>
      </c>
      <c r="F13" s="7">
        <v>8.2131169619970024E-5</v>
      </c>
      <c r="G13">
        <v>0.50095279895190636</v>
      </c>
      <c r="H13">
        <v>0.13852446270420049</v>
      </c>
      <c r="I13">
        <v>5.1133167197232772E-2</v>
      </c>
      <c r="J13">
        <v>0.25615316374536867</v>
      </c>
      <c r="K13">
        <v>5.3236407401291569E-2</v>
      </c>
      <c r="L13">
        <f t="shared" si="0"/>
        <v>8.9344624529494665E-5</v>
      </c>
      <c r="M13">
        <f t="shared" si="1"/>
        <v>2.3316566499884722E-4</v>
      </c>
    </row>
    <row r="14" spans="1:13" x14ac:dyDescent="0.2">
      <c r="A14" s="3" t="s">
        <v>13</v>
      </c>
      <c r="B14" s="7">
        <v>1.1630343942670152E-4</v>
      </c>
      <c r="C14" s="7">
        <v>1.0410464892629534E-4</v>
      </c>
      <c r="D14" s="7">
        <v>1.6535112808924168E-4</v>
      </c>
      <c r="E14" s="7">
        <v>8.4605941083282232E-5</v>
      </c>
      <c r="F14" s="7">
        <v>9.3257192929740995E-5</v>
      </c>
      <c r="G14">
        <v>0.50095279895190636</v>
      </c>
      <c r="H14">
        <v>0.13852446270420049</v>
      </c>
      <c r="I14">
        <v>5.1133167197232772E-2</v>
      </c>
      <c r="J14">
        <v>0.25615316374536867</v>
      </c>
      <c r="K14">
        <v>5.3236407401291569E-2</v>
      </c>
      <c r="L14">
        <f t="shared" si="0"/>
        <v>1.0327098618188494E-4</v>
      </c>
      <c r="M14">
        <f t="shared" si="1"/>
        <v>2.4480339453748328E-4</v>
      </c>
    </row>
    <row r="15" spans="1:13" x14ac:dyDescent="0.2">
      <c r="A15" s="3" t="s">
        <v>14</v>
      </c>
      <c r="B15" s="7">
        <v>1.394712453475222E-4</v>
      </c>
      <c r="C15" s="7">
        <v>1.3121258234605193E-4</v>
      </c>
      <c r="D15" s="7">
        <v>1.9121081277262419E-4</v>
      </c>
      <c r="E15" s="7">
        <v>9.3099115474615246E-5</v>
      </c>
      <c r="F15" s="7">
        <v>1.1444915435276926E-4</v>
      </c>
      <c r="G15">
        <v>0.50095279895190636</v>
      </c>
      <c r="H15">
        <v>0.13852446270420049</v>
      </c>
      <c r="I15">
        <v>5.1133167197232772E-2</v>
      </c>
      <c r="J15">
        <v>0.25615316374536867</v>
      </c>
      <c r="K15">
        <v>5.3236407401291569E-2</v>
      </c>
      <c r="L15">
        <f t="shared" si="0"/>
        <v>1.2629565109944531E-4</v>
      </c>
      <c r="M15">
        <f t="shared" si="1"/>
        <v>2.4749217483366912E-4</v>
      </c>
    </row>
    <row r="16" spans="1:13" x14ac:dyDescent="0.2">
      <c r="A16" s="3" t="s">
        <v>15</v>
      </c>
      <c r="B16" s="7">
        <v>1.6974416212178767E-4</v>
      </c>
      <c r="C16" s="7">
        <v>1.6553975001443177E-4</v>
      </c>
      <c r="D16" s="7">
        <v>2.288370014866814E-4</v>
      </c>
      <c r="E16" s="7">
        <v>1.01463396276813E-4</v>
      </c>
      <c r="F16" s="7">
        <v>1.4385943359229714E-4</v>
      </c>
      <c r="G16">
        <v>0.50095279895190636</v>
      </c>
      <c r="H16">
        <v>0.13852446270420049</v>
      </c>
      <c r="I16">
        <v>5.1133167197232772E-2</v>
      </c>
      <c r="J16">
        <v>0.25615316374536867</v>
      </c>
      <c r="K16">
        <v>5.3236407401291569E-2</v>
      </c>
      <c r="L16">
        <f t="shared" si="0"/>
        <v>1.5666531764081641E-4</v>
      </c>
      <c r="M16">
        <f t="shared" si="1"/>
        <v>2.4567481389914294E-4</v>
      </c>
    </row>
    <row r="17" spans="1:13" x14ac:dyDescent="0.2">
      <c r="A17" s="3" t="s">
        <v>16</v>
      </c>
      <c r="B17" s="7">
        <v>2.0429266442079097E-4</v>
      </c>
      <c r="C17" s="7">
        <v>2.0469845912884921E-4</v>
      </c>
      <c r="D17" s="7">
        <v>2.7067263727076352E-4</v>
      </c>
      <c r="E17" s="7">
        <v>1.1116795212728903E-4</v>
      </c>
      <c r="F17" s="7">
        <v>1.769908849382773E-4</v>
      </c>
      <c r="G17">
        <v>0.52134855853105688</v>
      </c>
      <c r="H17">
        <v>0.1386602124772395</v>
      </c>
      <c r="I17">
        <v>5.3658646364333637E-2</v>
      </c>
      <c r="J17">
        <v>0.23976786025907751</v>
      </c>
      <c r="K17">
        <v>4.6564722368292517E-2</v>
      </c>
      <c r="L17">
        <f t="shared" si="0"/>
        <v>1.9265261959334958E-4</v>
      </c>
      <c r="M17">
        <f t="shared" si="1"/>
        <v>2.499756089036083E-4</v>
      </c>
    </row>
    <row r="18" spans="1:13" x14ac:dyDescent="0.2">
      <c r="A18" s="3" t="s">
        <v>17</v>
      </c>
      <c r="B18" s="7">
        <v>2.4089576618280262E-4</v>
      </c>
      <c r="C18" s="7">
        <v>2.4496726109646261E-4</v>
      </c>
      <c r="D18" s="7">
        <v>3.1778324046172202E-4</v>
      </c>
      <c r="E18" s="7">
        <v>1.2263879762031138E-4</v>
      </c>
      <c r="F18" s="7">
        <v>2.1091812232043594E-4</v>
      </c>
      <c r="G18">
        <v>0.52134855853105688</v>
      </c>
      <c r="H18">
        <v>0.1386602124772395</v>
      </c>
      <c r="I18">
        <v>5.3658646364333637E-2</v>
      </c>
      <c r="J18">
        <v>0.23976786025907751</v>
      </c>
      <c r="K18">
        <v>4.6564722368292517E-2</v>
      </c>
      <c r="L18">
        <f t="shared" si="0"/>
        <v>2.2892923885475859E-4</v>
      </c>
      <c r="M18">
        <f t="shared" si="1"/>
        <v>2.5698697897085356E-4</v>
      </c>
    </row>
    <row r="19" spans="1:13" x14ac:dyDescent="0.2">
      <c r="A19" s="3" t="s">
        <v>18</v>
      </c>
      <c r="B19" s="7">
        <v>2.7955073164775968E-4</v>
      </c>
      <c r="C19" s="7">
        <v>2.8419663431122899E-4</v>
      </c>
      <c r="D19" s="7">
        <v>3.7848079227842391E-4</v>
      </c>
      <c r="E19" s="7">
        <v>1.347560464637354E-4</v>
      </c>
      <c r="F19" s="7">
        <v>2.4659524206072092E-4</v>
      </c>
      <c r="G19">
        <v>0.52134855853105688</v>
      </c>
      <c r="H19">
        <v>0.1386602124772395</v>
      </c>
      <c r="I19">
        <v>5.3658646364333637E-2</v>
      </c>
      <c r="J19">
        <v>0.23976786025907751</v>
      </c>
      <c r="K19">
        <v>4.6564722368292517E-2</v>
      </c>
      <c r="L19">
        <f t="shared" si="0"/>
        <v>2.6700217329503898E-4</v>
      </c>
      <c r="M19">
        <f t="shared" si="1"/>
        <v>2.6948637755146225E-4</v>
      </c>
    </row>
    <row r="20" spans="1:13" x14ac:dyDescent="0.2">
      <c r="A20" s="3" t="s">
        <v>19</v>
      </c>
      <c r="B20" s="7">
        <v>3.1932533602230251E-4</v>
      </c>
      <c r="C20" s="7">
        <v>3.2084822305478156E-4</v>
      </c>
      <c r="D20" s="7">
        <v>4.5433343620970845E-4</v>
      </c>
      <c r="E20" s="7">
        <v>1.4733012358192354E-4</v>
      </c>
      <c r="F20" s="7">
        <v>2.8269362519495189E-4</v>
      </c>
      <c r="G20">
        <v>0.52134855853105688</v>
      </c>
      <c r="H20">
        <v>0.1386602124772395</v>
      </c>
      <c r="I20">
        <v>5.3658646364333637E-2</v>
      </c>
      <c r="J20">
        <v>0.23976786025907751</v>
      </c>
      <c r="K20">
        <v>4.6564722368292517E-2</v>
      </c>
      <c r="L20">
        <f t="shared" si="0"/>
        <v>3.0595811001918517E-4</v>
      </c>
      <c r="M20">
        <f t="shared" si="1"/>
        <v>2.870676624546898E-4</v>
      </c>
    </row>
    <row r="21" spans="1:13" x14ac:dyDescent="0.2">
      <c r="A21" s="3" t="s">
        <v>20</v>
      </c>
      <c r="B21" s="7">
        <v>3.5999040119349957E-4</v>
      </c>
      <c r="C21" s="7">
        <v>3.5646322066895664E-4</v>
      </c>
      <c r="D21" s="7">
        <v>5.3949427092447877E-4</v>
      </c>
      <c r="E21" s="7">
        <v>1.6011872503440827E-4</v>
      </c>
      <c r="F21" s="7">
        <v>3.1825635232962668E-4</v>
      </c>
      <c r="G21">
        <v>0.52134855853105688</v>
      </c>
      <c r="H21">
        <v>0.1386602124772395</v>
      </c>
      <c r="I21">
        <v>5.3658646364333637E-2</v>
      </c>
      <c r="J21">
        <v>0.23976786025907751</v>
      </c>
      <c r="K21">
        <v>4.6564722368292517E-2</v>
      </c>
      <c r="L21">
        <f t="shared" si="0"/>
        <v>3.4554737515660319E-4</v>
      </c>
      <c r="M21">
        <f t="shared" si="1"/>
        <v>3.1017099001820996E-4</v>
      </c>
    </row>
    <row r="22" spans="1:13" x14ac:dyDescent="0.2">
      <c r="A22" s="3" t="s">
        <v>21</v>
      </c>
      <c r="B22" s="7">
        <v>4.0382106089964509E-4</v>
      </c>
      <c r="C22" s="7">
        <v>3.937695873901248E-4</v>
      </c>
      <c r="D22" s="7">
        <v>6.3408142887055874E-4</v>
      </c>
      <c r="E22" s="7">
        <v>1.7354046576656401E-4</v>
      </c>
      <c r="F22" s="7">
        <v>3.5737245343625546E-4</v>
      </c>
      <c r="G22">
        <v>0.53306905592519738</v>
      </c>
      <c r="H22">
        <v>0.14293566692795401</v>
      </c>
      <c r="I22">
        <v>5.8935741869845619E-2</v>
      </c>
      <c r="J22">
        <v>0.22321972319190389</v>
      </c>
      <c r="K22">
        <v>4.1839812085099168E-2</v>
      </c>
      <c r="L22">
        <f t="shared" si="0"/>
        <v>3.9053955035119514E-4</v>
      </c>
      <c r="M22">
        <f t="shared" si="1"/>
        <v>3.1743714626242373E-4</v>
      </c>
    </row>
    <row r="23" spans="1:13" x14ac:dyDescent="0.2">
      <c r="A23" s="3" t="s">
        <v>22</v>
      </c>
      <c r="B23" s="7">
        <v>4.4900580542162061E-4</v>
      </c>
      <c r="C23" s="7">
        <v>4.3458346044644713E-4</v>
      </c>
      <c r="D23" s="7">
        <v>7.2448060382157564E-4</v>
      </c>
      <c r="E23" s="7">
        <v>1.8674645980354398E-4</v>
      </c>
      <c r="F23" s="7">
        <v>3.9578959695063531E-4</v>
      </c>
      <c r="G23">
        <v>0.53306905592519738</v>
      </c>
      <c r="H23">
        <v>0.14293566692795401</v>
      </c>
      <c r="I23">
        <v>5.8935741869845619E-2</v>
      </c>
      <c r="J23">
        <v>0.22321972319190389</v>
      </c>
      <c r="K23">
        <v>4.1839812085099168E-2</v>
      </c>
      <c r="L23">
        <f t="shared" si="0"/>
        <v>4.3457119868814186E-4</v>
      </c>
      <c r="M23">
        <f t="shared" si="1"/>
        <v>3.4499693029499732E-4</v>
      </c>
    </row>
    <row r="24" spans="1:13" x14ac:dyDescent="0.2">
      <c r="A24" s="3" t="s">
        <v>23</v>
      </c>
      <c r="B24" s="7">
        <v>4.9002713058143854E-4</v>
      </c>
      <c r="C24" s="7">
        <v>4.7773661208339036E-4</v>
      </c>
      <c r="D24" s="7">
        <v>7.9064705641940236E-4</v>
      </c>
      <c r="E24" s="7">
        <v>1.9783672178164124E-4</v>
      </c>
      <c r="F24" s="7">
        <v>4.2292368016205728E-4</v>
      </c>
      <c r="G24">
        <v>0.53306905592519738</v>
      </c>
      <c r="H24">
        <v>0.14293566692795401</v>
      </c>
      <c r="I24">
        <v>5.8935741869845619E-2</v>
      </c>
      <c r="J24">
        <v>0.22321972319190389</v>
      </c>
      <c r="K24">
        <v>4.1839812085099168E-2</v>
      </c>
      <c r="L24">
        <f t="shared" si="0"/>
        <v>4.7374282988250108E-4</v>
      </c>
      <c r="M24">
        <f t="shared" si="1"/>
        <v>3.8920587563386685E-4</v>
      </c>
    </row>
    <row r="25" spans="1:13" x14ac:dyDescent="0.2">
      <c r="A25" s="3" t="s">
        <v>24</v>
      </c>
      <c r="B25" s="7">
        <v>5.2397494437173009E-4</v>
      </c>
      <c r="C25" s="7">
        <v>5.2254548063501716E-4</v>
      </c>
      <c r="D25" s="7">
        <v>8.2180451136082411E-4</v>
      </c>
      <c r="E25" s="7">
        <v>2.0579653210006654E-4</v>
      </c>
      <c r="F25" s="7">
        <v>4.3386264587752521E-4</v>
      </c>
      <c r="G25">
        <v>0.53306905592519738</v>
      </c>
      <c r="H25">
        <v>0.14293566692795401</v>
      </c>
      <c r="I25">
        <v>5.8935741869845619E-2</v>
      </c>
      <c r="J25">
        <v>0.22321972319190389</v>
      </c>
      <c r="K25">
        <v>4.1839812085099168E-2</v>
      </c>
      <c r="L25">
        <f t="shared" si="0"/>
        <v>5.0499347296549502E-4</v>
      </c>
      <c r="M25">
        <f t="shared" si="1"/>
        <v>4.5367009219898308E-4</v>
      </c>
    </row>
    <row r="26" spans="1:13" x14ac:dyDescent="0.2">
      <c r="A26" s="3" t="s">
        <v>25</v>
      </c>
      <c r="B26" s="7">
        <v>5.5282883113250136E-4</v>
      </c>
      <c r="C26" s="7">
        <v>5.6802603648975492E-4</v>
      </c>
      <c r="D26" s="7">
        <v>8.3022122271358967E-4</v>
      </c>
      <c r="E26" s="7">
        <v>2.1151921828277409E-4</v>
      </c>
      <c r="F26" s="7">
        <v>4.3339977855794132E-4</v>
      </c>
      <c r="G26">
        <v>0.53306905592519738</v>
      </c>
      <c r="H26">
        <v>0.14293566692795401</v>
      </c>
      <c r="I26">
        <v>5.8935741869845619E-2</v>
      </c>
      <c r="J26">
        <v>0.22321972319190389</v>
      </c>
      <c r="K26">
        <v>4.1839812085099168E-2</v>
      </c>
      <c r="L26">
        <f t="shared" si="0"/>
        <v>5.3067474782919491E-4</v>
      </c>
      <c r="M26">
        <f t="shared" si="1"/>
        <v>5.2949767695530375E-4</v>
      </c>
    </row>
    <row r="27" spans="1:13" x14ac:dyDescent="0.2">
      <c r="A27" s="3" t="s">
        <v>26</v>
      </c>
      <c r="B27" s="7">
        <v>5.7924288557842374E-4</v>
      </c>
      <c r="C27" s="7">
        <v>6.1257492052391171E-4</v>
      </c>
      <c r="D27" s="7">
        <v>8.3149271085858345E-4</v>
      </c>
      <c r="E27" s="7">
        <v>2.1652563009411097E-4</v>
      </c>
      <c r="F27" s="7">
        <v>4.2827421566471457E-4</v>
      </c>
      <c r="G27">
        <v>0.53791647159715472</v>
      </c>
      <c r="H27">
        <v>0.1505462323001038</v>
      </c>
      <c r="I27">
        <v>6.8879544482194105E-2</v>
      </c>
      <c r="J27">
        <v>0.20639107698015191</v>
      </c>
      <c r="K27">
        <v>3.6266674640395548E-2</v>
      </c>
      <c r="L27">
        <f t="shared" si="0"/>
        <v>5.5799839802536211E-4</v>
      </c>
      <c r="M27">
        <f t="shared" si="1"/>
        <v>5.8578537358918792E-4</v>
      </c>
    </row>
    <row r="28" spans="1:13" x14ac:dyDescent="0.2">
      <c r="A28" s="3" t="s">
        <v>27</v>
      </c>
      <c r="B28" s="7">
        <v>6.08369882684201E-4</v>
      </c>
      <c r="C28" s="7">
        <v>6.5762904705479741E-4</v>
      </c>
      <c r="D28" s="7">
        <v>8.4402435459196568E-4</v>
      </c>
      <c r="E28" s="7">
        <v>2.2218555386643857E-4</v>
      </c>
      <c r="F28" s="7">
        <v>4.2744362144730985E-4</v>
      </c>
      <c r="G28">
        <v>0.53791647159715472</v>
      </c>
      <c r="H28">
        <v>0.1505462323001038</v>
      </c>
      <c r="I28">
        <v>6.8879544482194105E-2</v>
      </c>
      <c r="J28">
        <v>0.20639107698015191</v>
      </c>
      <c r="K28">
        <v>3.6266674640395548E-2</v>
      </c>
      <c r="L28">
        <f t="shared" si="0"/>
        <v>5.8433877228451401E-4</v>
      </c>
      <c r="M28">
        <f t="shared" si="1"/>
        <v>6.6262238371642699E-4</v>
      </c>
    </row>
    <row r="29" spans="1:13" x14ac:dyDescent="0.2">
      <c r="A29" s="3" t="s">
        <v>28</v>
      </c>
      <c r="B29" s="7">
        <v>6.4414093503728509E-4</v>
      </c>
      <c r="C29" s="7">
        <v>7.0646440144628286E-4</v>
      </c>
      <c r="D29" s="7">
        <v>8.7615108350291848E-4</v>
      </c>
      <c r="E29" s="7">
        <v>2.2886402439326048E-4</v>
      </c>
      <c r="F29" s="7">
        <v>4.3534746509976685E-4</v>
      </c>
      <c r="G29">
        <v>0.53791647159715472</v>
      </c>
      <c r="H29">
        <v>0.1505462323001038</v>
      </c>
      <c r="I29">
        <v>6.8879544482194105E-2</v>
      </c>
      <c r="J29">
        <v>0.20639107698015191</v>
      </c>
      <c r="K29">
        <v>3.6266674640395548E-2</v>
      </c>
      <c r="L29">
        <f t="shared" si="0"/>
        <v>6.1753596461308787E-4</v>
      </c>
      <c r="M29">
        <f t="shared" si="1"/>
        <v>7.3359277320020236E-4</v>
      </c>
    </row>
    <row r="30" spans="1:13" x14ac:dyDescent="0.2">
      <c r="A30" s="3" t="s">
        <v>29</v>
      </c>
      <c r="B30" s="7">
        <v>6.9047400029376149E-4</v>
      </c>
      <c r="C30" s="7">
        <v>7.6149124652147293E-4</v>
      </c>
      <c r="D30" s="7">
        <v>9.3826150987297297E-4</v>
      </c>
      <c r="E30" s="7">
        <v>2.3725988285150379E-4</v>
      </c>
      <c r="F30" s="7">
        <v>4.5686130761168897E-4</v>
      </c>
      <c r="G30">
        <v>0.53791647159715472</v>
      </c>
      <c r="H30">
        <v>0.1505462323001038</v>
      </c>
      <c r="I30">
        <v>6.8879544482194105E-2</v>
      </c>
      <c r="J30">
        <v>0.20639107698015191</v>
      </c>
      <c r="K30">
        <v>3.6266674640395548E-2</v>
      </c>
      <c r="L30">
        <f t="shared" si="0"/>
        <v>6.6150486966777989E-4</v>
      </c>
      <c r="M30">
        <f t="shared" si="1"/>
        <v>7.987809997256932E-4</v>
      </c>
    </row>
    <row r="31" spans="1:13" x14ac:dyDescent="0.2">
      <c r="A31" s="3" t="s">
        <v>30</v>
      </c>
      <c r="B31" s="7">
        <v>7.4636866338551044E-4</v>
      </c>
      <c r="C31" s="7">
        <v>8.2236481830477715E-4</v>
      </c>
      <c r="D31" s="7">
        <v>1.0280723217874765E-3</v>
      </c>
      <c r="E31" s="7">
        <v>2.4726288393139839E-4</v>
      </c>
      <c r="F31" s="7">
        <v>4.8983248416334391E-4</v>
      </c>
      <c r="G31">
        <v>0.53791647159715472</v>
      </c>
      <c r="H31">
        <v>0.1505462323001038</v>
      </c>
      <c r="I31">
        <v>6.8879544482194105E-2</v>
      </c>
      <c r="J31">
        <v>0.20639107698015191</v>
      </c>
      <c r="K31">
        <v>3.6266674640395548E-2</v>
      </c>
      <c r="L31">
        <f t="shared" si="0"/>
        <v>7.1526440476414968E-4</v>
      </c>
      <c r="M31">
        <f t="shared" si="1"/>
        <v>8.576540013601183E-4</v>
      </c>
    </row>
    <row r="32" spans="1:13" x14ac:dyDescent="0.2">
      <c r="A32" s="3" t="s">
        <v>31</v>
      </c>
      <c r="B32" s="7">
        <v>8.0770842032507062E-4</v>
      </c>
      <c r="C32" s="7">
        <v>8.8693981524556875E-4</v>
      </c>
      <c r="D32" s="7">
        <v>1.1343484511598945E-3</v>
      </c>
      <c r="E32" s="7">
        <v>2.5853715487755835E-4</v>
      </c>
      <c r="F32" s="7">
        <v>5.2841991418972611E-4</v>
      </c>
      <c r="G32">
        <v>0.55634735812442249</v>
      </c>
      <c r="H32">
        <v>0.1392021717669395</v>
      </c>
      <c r="I32">
        <v>7.7431490169224668E-2</v>
      </c>
      <c r="J32">
        <v>0.19614605259059681</v>
      </c>
      <c r="K32">
        <v>3.0872927348816592E-2</v>
      </c>
      <c r="L32">
        <f t="shared" si="0"/>
        <v>7.7501678841401464E-4</v>
      </c>
      <c r="M32">
        <f t="shared" si="1"/>
        <v>1.0589093655321645E-3</v>
      </c>
    </row>
    <row r="33" spans="1:13" x14ac:dyDescent="0.2">
      <c r="A33" s="3" t="s">
        <v>32</v>
      </c>
      <c r="B33" s="7">
        <v>8.6999934865161777E-4</v>
      </c>
      <c r="C33" s="7">
        <v>9.5228478312492371E-4</v>
      </c>
      <c r="D33" s="7">
        <v>1.2450411450117826E-3</v>
      </c>
      <c r="E33" s="7">
        <v>2.7037915424443781E-4</v>
      </c>
      <c r="F33" s="7">
        <v>5.6680664420127869E-4</v>
      </c>
      <c r="G33">
        <v>0.55634735812442249</v>
      </c>
      <c r="H33">
        <v>0.1392021717669395</v>
      </c>
      <c r="I33">
        <v>7.7431490169224668E-2</v>
      </c>
      <c r="J33">
        <v>0.19614605259059681</v>
      </c>
      <c r="K33">
        <v>3.0872927348816592E-2</v>
      </c>
      <c r="L33">
        <f t="shared" si="0"/>
        <v>8.3522630126452223E-4</v>
      </c>
      <c r="M33">
        <f t="shared" si="1"/>
        <v>1.1263281578132707E-3</v>
      </c>
    </row>
    <row r="34" spans="1:13" x14ac:dyDescent="0.2">
      <c r="A34" s="3" t="s">
        <v>33</v>
      </c>
      <c r="B34" s="7">
        <v>9.3262142036110163E-4</v>
      </c>
      <c r="C34" s="7">
        <v>1.0174394119530916E-3</v>
      </c>
      <c r="D34" s="7">
        <v>1.360182068310678E-3</v>
      </c>
      <c r="E34" s="7">
        <v>2.8268041205592453E-4</v>
      </c>
      <c r="F34" s="7">
        <v>6.0433440376073122E-4</v>
      </c>
      <c r="G34">
        <v>0.55634735812442249</v>
      </c>
      <c r="H34">
        <v>0.1392021717669395</v>
      </c>
      <c r="I34">
        <v>7.7431490169224668E-2</v>
      </c>
      <c r="J34">
        <v>0.19614605259059681</v>
      </c>
      <c r="K34">
        <v>3.0872927348816592E-2</v>
      </c>
      <c r="L34">
        <f t="shared" si="0"/>
        <v>8.9581620008856249E-4</v>
      </c>
      <c r="M34">
        <f t="shared" si="1"/>
        <v>1.1921519413010877E-3</v>
      </c>
    </row>
    <row r="35" spans="1:13" x14ac:dyDescent="0.2">
      <c r="A35" s="3" t="s">
        <v>34</v>
      </c>
      <c r="B35" s="7">
        <v>9.9224795121699572E-4</v>
      </c>
      <c r="C35" s="7">
        <v>1.0801235912367702E-3</v>
      </c>
      <c r="D35" s="7">
        <v>1.4694258570671082E-3</v>
      </c>
      <c r="E35" s="7">
        <v>2.9531677137129009E-4</v>
      </c>
      <c r="F35" s="7">
        <v>6.3709705136716366E-4</v>
      </c>
      <c r="G35">
        <v>0.55634735812442249</v>
      </c>
      <c r="H35">
        <v>0.1392021717669395</v>
      </c>
      <c r="I35">
        <v>7.7431490169224668E-2</v>
      </c>
      <c r="J35">
        <v>0.19614605259059681</v>
      </c>
      <c r="K35">
        <v>3.0872927348816592E-2</v>
      </c>
      <c r="L35">
        <f t="shared" si="0"/>
        <v>9.5330206640869956E-4</v>
      </c>
      <c r="M35">
        <f t="shared" si="1"/>
        <v>1.2614898602995293E-3</v>
      </c>
    </row>
    <row r="36" spans="1:13" x14ac:dyDescent="0.2">
      <c r="A36" s="3" t="s">
        <v>35</v>
      </c>
      <c r="B36" s="7">
        <v>1.0491475695744157E-3</v>
      </c>
      <c r="C36" s="7">
        <v>1.1406185803934932E-3</v>
      </c>
      <c r="D36" s="7">
        <v>1.5719410730525851E-3</v>
      </c>
      <c r="E36" s="7">
        <v>3.0894635710865259E-4</v>
      </c>
      <c r="F36" s="7">
        <v>6.6605646861717105E-4</v>
      </c>
      <c r="G36">
        <v>0.55634735812442249</v>
      </c>
      <c r="H36">
        <v>0.1392021717669395</v>
      </c>
      <c r="I36">
        <v>7.7431490169224668E-2</v>
      </c>
      <c r="J36">
        <v>0.19614605259059681</v>
      </c>
      <c r="K36">
        <v>3.0872927348816592E-2</v>
      </c>
      <c r="L36">
        <f t="shared" si="0"/>
        <v>1.0079642690230895E-3</v>
      </c>
      <c r="M36">
        <f t="shared" si="1"/>
        <v>1.3339616320155927E-3</v>
      </c>
    </row>
    <row r="37" spans="1:13" x14ac:dyDescent="0.2">
      <c r="A37" s="3" t="s">
        <v>36</v>
      </c>
      <c r="B37" s="7">
        <v>1.1116219684481621E-3</v>
      </c>
      <c r="C37" s="7">
        <v>1.2079983716830611E-3</v>
      </c>
      <c r="D37" s="7">
        <v>1.6821253811940551E-3</v>
      </c>
      <c r="E37" s="7">
        <v>3.2548294984735548E-4</v>
      </c>
      <c r="F37" s="7">
        <v>6.9796119350939989E-4</v>
      </c>
      <c r="G37">
        <v>0.56071514791874377</v>
      </c>
      <c r="H37">
        <v>0.13380928774540249</v>
      </c>
      <c r="I37">
        <v>7.7775791562927896E-2</v>
      </c>
      <c r="J37">
        <v>0.1997405225301265</v>
      </c>
      <c r="K37">
        <v>2.7959250242799411E-2</v>
      </c>
      <c r="L37">
        <f t="shared" si="0"/>
        <v>1.0671528123818426E-3</v>
      </c>
      <c r="M37">
        <f t="shared" si="1"/>
        <v>1.5904988753327536E-3</v>
      </c>
    </row>
    <row r="38" spans="1:13" x14ac:dyDescent="0.2">
      <c r="A38" s="3" t="s">
        <v>37</v>
      </c>
      <c r="B38" s="7">
        <v>1.1782612418755889E-3</v>
      </c>
      <c r="C38" s="7">
        <v>1.2786351144313812E-3</v>
      </c>
      <c r="D38" s="7">
        <v>1.8029394559562206E-3</v>
      </c>
      <c r="E38" s="7">
        <v>3.4507233067415655E-4</v>
      </c>
      <c r="F38" s="7">
        <v>7.3440285632386804E-4</v>
      </c>
      <c r="G38">
        <v>0.56071514791874377</v>
      </c>
      <c r="H38">
        <v>0.13380928774540249</v>
      </c>
      <c r="I38">
        <v>7.7775791562927896E-2</v>
      </c>
      <c r="J38">
        <v>0.1997405225301265</v>
      </c>
      <c r="K38">
        <v>2.7959250242799411E-2</v>
      </c>
      <c r="L38">
        <f t="shared" si="0"/>
        <v>1.1317284057064708E-3</v>
      </c>
      <c r="M38">
        <f t="shared" si="1"/>
        <v>1.6643091558258814E-3</v>
      </c>
    </row>
    <row r="39" spans="1:13" x14ac:dyDescent="0.2">
      <c r="A39" s="3" t="s">
        <v>38</v>
      </c>
      <c r="B39" s="7">
        <v>1.2397586833685637E-3</v>
      </c>
      <c r="C39" s="7">
        <v>1.3406376820057631E-3</v>
      </c>
      <c r="D39" s="7">
        <v>1.9211245235055685E-3</v>
      </c>
      <c r="E39" s="7">
        <v>3.6649007233791053E-4</v>
      </c>
      <c r="F39" s="7">
        <v>7.7077117748558521E-4</v>
      </c>
      <c r="G39">
        <v>0.56071514791874377</v>
      </c>
      <c r="H39">
        <v>0.13380928774540249</v>
      </c>
      <c r="I39">
        <v>7.7775791562927896E-2</v>
      </c>
      <c r="J39">
        <v>0.1997405225301265</v>
      </c>
      <c r="K39">
        <v>2.7959250242799411E-2</v>
      </c>
      <c r="L39">
        <f t="shared" si="0"/>
        <v>1.1912384535499765E-3</v>
      </c>
      <c r="M39">
        <f t="shared" si="1"/>
        <v>1.735390949229155E-3</v>
      </c>
    </row>
    <row r="40" spans="1:13" x14ac:dyDescent="0.2">
      <c r="A40" s="3" t="s">
        <v>39</v>
      </c>
      <c r="B40" s="7">
        <v>1.2950754025951028E-3</v>
      </c>
      <c r="C40" s="7">
        <v>1.3917990727350116E-3</v>
      </c>
      <c r="D40" s="7">
        <v>2.0365125965327024E-3</v>
      </c>
      <c r="E40" s="7">
        <v>3.8995887734927237E-4</v>
      </c>
      <c r="F40" s="7">
        <v>8.0771045759320259E-4</v>
      </c>
      <c r="G40">
        <v>0.56071514791874377</v>
      </c>
      <c r="H40">
        <v>0.13380928774540249</v>
      </c>
      <c r="I40">
        <v>7.7775791562927896E-2</v>
      </c>
      <c r="J40">
        <v>0.1997405225301265</v>
      </c>
      <c r="K40">
        <v>2.7959250242799411E-2</v>
      </c>
      <c r="L40">
        <f t="shared" si="0"/>
        <v>1.2445689921839079E-3</v>
      </c>
      <c r="M40">
        <f t="shared" si="1"/>
        <v>1.8064293560304701E-3</v>
      </c>
    </row>
    <row r="41" spans="1:13" x14ac:dyDescent="0.2">
      <c r="A41" s="3" t="s">
        <v>40</v>
      </c>
      <c r="B41" s="7">
        <v>1.3505700044333935E-3</v>
      </c>
      <c r="C41" s="7">
        <v>1.4403704553842545E-3</v>
      </c>
      <c r="D41" s="7">
        <v>2.1556424908339977E-3</v>
      </c>
      <c r="E41" s="7">
        <v>4.1705256444402039E-4</v>
      </c>
      <c r="F41" s="7">
        <v>8.4848830010741949E-4</v>
      </c>
      <c r="G41">
        <v>0.56071514791874377</v>
      </c>
      <c r="H41">
        <v>0.13380928774540249</v>
      </c>
      <c r="I41">
        <v>7.7775791562927896E-2</v>
      </c>
      <c r="J41">
        <v>0.1997405225301265</v>
      </c>
      <c r="K41">
        <v>2.7959250242799411E-2</v>
      </c>
      <c r="L41">
        <f t="shared" si="0"/>
        <v>1.2979966090279303E-3</v>
      </c>
      <c r="M41">
        <f t="shared" si="1"/>
        <v>1.8803578403896156E-3</v>
      </c>
    </row>
    <row r="42" spans="1:13" x14ac:dyDescent="0.2">
      <c r="A42" s="3" t="s">
        <v>41</v>
      </c>
      <c r="B42" s="7">
        <v>1.4136694371700287E-3</v>
      </c>
      <c r="C42" s="7">
        <v>1.4971017371863127E-3</v>
      </c>
      <c r="D42" s="7">
        <v>2.288684481754899E-3</v>
      </c>
      <c r="E42" s="7">
        <v>4.4699711725115776E-4</v>
      </c>
      <c r="F42" s="7">
        <v>8.9051591930910945E-4</v>
      </c>
      <c r="G42">
        <v>0.56111847599936249</v>
      </c>
      <c r="H42">
        <v>0.13372690994363759</v>
      </c>
      <c r="I42">
        <v>7.716064052825887E-2</v>
      </c>
      <c r="J42">
        <v>0.20249121172893181</v>
      </c>
      <c r="K42">
        <v>2.5502761799809159E-2</v>
      </c>
      <c r="L42">
        <f t="shared" si="0"/>
        <v>1.3609223802132097E-3</v>
      </c>
      <c r="M42">
        <f t="shared" si="1"/>
        <v>2.0682880297777655E-3</v>
      </c>
    </row>
    <row r="43" spans="1:13" x14ac:dyDescent="0.2">
      <c r="A43" s="3" t="s">
        <v>42</v>
      </c>
      <c r="B43" s="7">
        <v>1.493134768679738E-3</v>
      </c>
      <c r="C43" s="7">
        <v>1.5739386435598135E-3</v>
      </c>
      <c r="D43" s="7">
        <v>2.4401959963142872E-3</v>
      </c>
      <c r="E43" s="7">
        <v>4.8384827096015215E-4</v>
      </c>
      <c r="F43" s="7">
        <v>9.4189948868006468E-4</v>
      </c>
      <c r="G43">
        <v>0.56111847599936249</v>
      </c>
      <c r="H43">
        <v>0.13372690994363759</v>
      </c>
      <c r="I43">
        <v>7.716064052825887E-2</v>
      </c>
      <c r="J43">
        <v>0.20249121172893181</v>
      </c>
      <c r="K43">
        <v>2.5502761799809159E-2</v>
      </c>
      <c r="L43">
        <f t="shared" si="0"/>
        <v>1.4375463345301957E-3</v>
      </c>
      <c r="M43">
        <f t="shared" si="1"/>
        <v>2.1797025195113701E-3</v>
      </c>
    </row>
    <row r="44" spans="1:13" x14ac:dyDescent="0.2">
      <c r="A44" s="3" t="s">
        <v>43</v>
      </c>
      <c r="B44" s="7">
        <v>1.592680811882019E-3</v>
      </c>
      <c r="C44" s="7">
        <v>1.6748503549024463E-3</v>
      </c>
      <c r="D44" s="7">
        <v>2.6055960915982723E-3</v>
      </c>
      <c r="E44" s="7">
        <v>5.3326529450714588E-4</v>
      </c>
      <c r="F44" s="7">
        <v>1.0164312552660704E-3</v>
      </c>
      <c r="G44">
        <v>0.56111847599936249</v>
      </c>
      <c r="H44">
        <v>0.13372690994363759</v>
      </c>
      <c r="I44">
        <v>7.716064052825887E-2</v>
      </c>
      <c r="J44">
        <v>0.20249121172893181</v>
      </c>
      <c r="K44">
        <v>2.5502761799809159E-2</v>
      </c>
      <c r="L44">
        <f t="shared" si="0"/>
        <v>1.5351932807741561E-3</v>
      </c>
      <c r="M44">
        <f t="shared" si="1"/>
        <v>2.254168844893227E-3</v>
      </c>
    </row>
    <row r="45" spans="1:13" x14ac:dyDescent="0.2">
      <c r="A45" s="3" t="s">
        <v>44</v>
      </c>
      <c r="B45" s="7">
        <v>1.7136133974418044E-3</v>
      </c>
      <c r="C45" s="7">
        <v>1.8012329237535596E-3</v>
      </c>
      <c r="D45" s="7">
        <v>2.781265415251255E-3</v>
      </c>
      <c r="E45" s="7">
        <v>5.9672450879588723E-4</v>
      </c>
      <c r="F45" s="7">
        <v>1.1204796610400081E-3</v>
      </c>
      <c r="G45">
        <v>0.56111847599936249</v>
      </c>
      <c r="H45">
        <v>0.13372690994363759</v>
      </c>
      <c r="I45">
        <v>7.716064052825887E-2</v>
      </c>
      <c r="J45">
        <v>0.20249121172893181</v>
      </c>
      <c r="K45">
        <v>2.5502761799809159E-2</v>
      </c>
      <c r="L45">
        <f t="shared" si="0"/>
        <v>1.655566032410347E-3</v>
      </c>
      <c r="M45">
        <f t="shared" si="1"/>
        <v>2.276120738887652E-3</v>
      </c>
    </row>
    <row r="46" spans="1:13" x14ac:dyDescent="0.2">
      <c r="A46" s="3" t="s">
        <v>45</v>
      </c>
      <c r="B46" s="7">
        <v>1.8513189861550927E-3</v>
      </c>
      <c r="C46" s="7">
        <v>1.9465296063572168E-3</v>
      </c>
      <c r="D46" s="7">
        <v>2.9668989591300488E-3</v>
      </c>
      <c r="E46" s="7">
        <v>6.6971755586564541E-4</v>
      </c>
      <c r="F46" s="7">
        <v>1.2469621142372489E-3</v>
      </c>
      <c r="G46">
        <v>0.56111847599936249</v>
      </c>
      <c r="H46">
        <v>0.13372690994363759</v>
      </c>
      <c r="I46">
        <v>7.716064052825887E-2</v>
      </c>
      <c r="J46">
        <v>0.20249121172893181</v>
      </c>
      <c r="K46">
        <v>2.5502761799809159E-2</v>
      </c>
      <c r="L46">
        <f t="shared" si="0"/>
        <v>1.7931626612018407E-3</v>
      </c>
      <c r="M46">
        <f t="shared" si="1"/>
        <v>2.2803932142630599E-3</v>
      </c>
    </row>
    <row r="47" spans="1:13" x14ac:dyDescent="0.2">
      <c r="A47" s="3" t="s">
        <v>46</v>
      </c>
      <c r="B47" s="7">
        <v>2.0054825581610203E-3</v>
      </c>
      <c r="C47" s="7">
        <v>2.1109431982040405E-3</v>
      </c>
      <c r="D47" s="7">
        <v>3.1672923360019922E-3</v>
      </c>
      <c r="E47" s="7">
        <v>7.4709119508042932E-4</v>
      </c>
      <c r="F47" s="7">
        <v>1.3893655268475413E-3</v>
      </c>
      <c r="G47">
        <v>0.58797926301511305</v>
      </c>
      <c r="H47">
        <v>0.1323110555490693</v>
      </c>
      <c r="I47">
        <v>7.2992348237984658E-2</v>
      </c>
      <c r="J47">
        <v>0.1837099738993731</v>
      </c>
      <c r="K47">
        <v>2.3007359298459831E-2</v>
      </c>
      <c r="L47">
        <f t="shared" si="0"/>
        <v>1.9700308635063721E-3</v>
      </c>
      <c r="M47">
        <f t="shared" si="1"/>
        <v>1.5408849922651231E-3</v>
      </c>
    </row>
    <row r="48" spans="1:13" x14ac:dyDescent="0.2">
      <c r="A48" s="3" t="s">
        <v>47</v>
      </c>
      <c r="B48" s="7">
        <v>2.1721473895013332E-3</v>
      </c>
      <c r="C48" s="7">
        <v>2.287932438775897E-3</v>
      </c>
      <c r="D48" s="7">
        <v>3.3888155594468117E-3</v>
      </c>
      <c r="E48" s="7">
        <v>8.2554004620760679E-4</v>
      </c>
      <c r="F48" s="7">
        <v>1.5341768739745021E-3</v>
      </c>
      <c r="G48">
        <v>0.58797926301511305</v>
      </c>
      <c r="H48">
        <v>0.1323110555490693</v>
      </c>
      <c r="I48">
        <v>7.2992348237984658E-2</v>
      </c>
      <c r="J48">
        <v>0.1837099738993731</v>
      </c>
      <c r="K48">
        <v>2.3007359298459831E-2</v>
      </c>
      <c r="L48">
        <f t="shared" si="0"/>
        <v>2.1357362929234048E-3</v>
      </c>
      <c r="M48">
        <f t="shared" si="1"/>
        <v>1.5825847767051611E-3</v>
      </c>
    </row>
    <row r="49" spans="1:13" x14ac:dyDescent="0.2">
      <c r="A49" s="3" t="s">
        <v>48</v>
      </c>
      <c r="B49" s="7">
        <v>2.3474721238017082E-3</v>
      </c>
      <c r="C49" s="7">
        <v>2.4695380125194788E-3</v>
      </c>
      <c r="D49" s="7">
        <v>3.6357634235173464E-3</v>
      </c>
      <c r="E49" s="7">
        <v>9.0665952302515507E-4</v>
      </c>
      <c r="F49" s="7">
        <v>1.6721950378268957E-3</v>
      </c>
      <c r="G49">
        <v>0.58797926301511305</v>
      </c>
      <c r="H49">
        <v>0.1323110555490693</v>
      </c>
      <c r="I49">
        <v>7.2992348237984658E-2</v>
      </c>
      <c r="J49">
        <v>0.1837099738993731</v>
      </c>
      <c r="K49">
        <v>2.3007359298459831E-2</v>
      </c>
      <c r="L49">
        <f t="shared" si="0"/>
        <v>2.3064669512730656E-3</v>
      </c>
      <c r="M49">
        <f t="shared" si="1"/>
        <v>1.7822633183021404E-3</v>
      </c>
    </row>
    <row r="50" spans="1:13" x14ac:dyDescent="0.2">
      <c r="A50" s="3" t="s">
        <v>49</v>
      </c>
      <c r="B50" s="7">
        <v>2.5340921711176634E-3</v>
      </c>
      <c r="C50" s="7">
        <v>2.6570807676762342E-3</v>
      </c>
      <c r="D50" s="7">
        <v>3.9178915321826935E-3</v>
      </c>
      <c r="E50" s="7">
        <v>9.9323911126703024E-4</v>
      </c>
      <c r="F50" s="7">
        <v>1.7979433760046959E-3</v>
      </c>
      <c r="G50">
        <v>0.58797926301511305</v>
      </c>
      <c r="H50">
        <v>0.1323110555490693</v>
      </c>
      <c r="I50">
        <v>7.2992348237984658E-2</v>
      </c>
      <c r="J50">
        <v>0.1837099738993731</v>
      </c>
      <c r="K50">
        <v>2.3007359298459831E-2</v>
      </c>
      <c r="L50">
        <f t="shared" si="0"/>
        <v>2.4834877414713187E-3</v>
      </c>
      <c r="M50">
        <f t="shared" si="1"/>
        <v>2.1994888239839079E-3</v>
      </c>
    </row>
    <row r="51" spans="1:13" x14ac:dyDescent="0.2">
      <c r="A51" s="3" t="s">
        <v>50</v>
      </c>
      <c r="B51" s="7">
        <v>2.7406502049416304E-3</v>
      </c>
      <c r="C51" s="7">
        <v>2.8613030444830656E-3</v>
      </c>
      <c r="D51" s="7">
        <v>4.241191316395998E-3</v>
      </c>
      <c r="E51" s="7">
        <v>1.0888859396800399E-3</v>
      </c>
      <c r="F51" s="7">
        <v>1.920345239341259E-3</v>
      </c>
      <c r="G51">
        <v>0.58797926301511305</v>
      </c>
      <c r="H51">
        <v>0.1323110555490693</v>
      </c>
      <c r="I51">
        <v>7.2992348237984658E-2</v>
      </c>
      <c r="J51">
        <v>0.1837099738993731</v>
      </c>
      <c r="K51">
        <v>2.3007359298459831E-2</v>
      </c>
      <c r="L51">
        <f t="shared" si="0"/>
        <v>2.6758102707136917E-3</v>
      </c>
      <c r="M51">
        <f t="shared" si="1"/>
        <v>2.8182258288233526E-3</v>
      </c>
    </row>
    <row r="52" spans="1:13" x14ac:dyDescent="0.2">
      <c r="A52" s="3" t="s">
        <v>51</v>
      </c>
      <c r="B52" s="7">
        <v>2.9636684339493513E-3</v>
      </c>
      <c r="C52" s="7">
        <v>3.0781414825469255E-3</v>
      </c>
      <c r="D52" s="7">
        <v>4.5920177362859249E-3</v>
      </c>
      <c r="E52" s="7">
        <v>1.202244427986443E-3</v>
      </c>
      <c r="F52" s="7">
        <v>2.0504631102085114E-3</v>
      </c>
      <c r="G52">
        <v>0.62904420751953216</v>
      </c>
      <c r="H52">
        <v>0.1299814061636835</v>
      </c>
      <c r="I52">
        <v>6.1825468166235832E-2</v>
      </c>
      <c r="J52">
        <v>0.15810689338571429</v>
      </c>
      <c r="K52">
        <v>2.1042024764834171E-2</v>
      </c>
      <c r="L52">
        <f t="shared" si="0"/>
        <v>2.931685668980335E-3</v>
      </c>
      <c r="M52">
        <f t="shared" si="1"/>
        <v>1.5199471213657423E-3</v>
      </c>
    </row>
    <row r="53" spans="1:13" x14ac:dyDescent="0.2">
      <c r="A53" s="3" t="s">
        <v>52</v>
      </c>
      <c r="B53" s="7">
        <v>3.2170929480344057E-3</v>
      </c>
      <c r="C53" s="7">
        <v>3.3269966952502728E-3</v>
      </c>
      <c r="D53" s="7">
        <v>4.9788570031523705E-3</v>
      </c>
      <c r="E53" s="7">
        <v>1.3273110380396247E-3</v>
      </c>
      <c r="F53" s="7">
        <v>2.2036109585314989E-3</v>
      </c>
      <c r="G53">
        <v>0.62904420751953216</v>
      </c>
      <c r="H53">
        <v>0.1299814061636835</v>
      </c>
      <c r="I53">
        <v>6.1825468166235832E-2</v>
      </c>
      <c r="J53">
        <v>0.15810689338571429</v>
      </c>
      <c r="K53">
        <v>2.1042024764834171E-2</v>
      </c>
      <c r="L53">
        <f t="shared" si="0"/>
        <v>3.1704545431546021E-3</v>
      </c>
      <c r="M53">
        <f t="shared" si="1"/>
        <v>2.2164409271937841E-3</v>
      </c>
    </row>
    <row r="54" spans="1:13" x14ac:dyDescent="0.2">
      <c r="A54" s="3" t="s">
        <v>53</v>
      </c>
      <c r="B54" s="7">
        <v>3.5193108487874269E-3</v>
      </c>
      <c r="C54" s="7">
        <v>3.6310700234025717E-3</v>
      </c>
      <c r="D54" s="7">
        <v>5.4244971834123135E-3</v>
      </c>
      <c r="E54" s="7">
        <v>1.4472303446382284E-3</v>
      </c>
      <c r="F54" s="7">
        <v>2.3878435604274273E-3</v>
      </c>
      <c r="G54">
        <v>0.62904420751953216</v>
      </c>
      <c r="H54">
        <v>0.1299814061636835</v>
      </c>
      <c r="I54">
        <v>6.1825468166235832E-2</v>
      </c>
      <c r="J54">
        <v>0.15810689338571429</v>
      </c>
      <c r="K54">
        <v>2.1042024764834171E-2</v>
      </c>
      <c r="L54">
        <f t="shared" si="0"/>
        <v>3.456197557781978E-3</v>
      </c>
      <c r="M54">
        <f t="shared" si="1"/>
        <v>2.9993924876908751E-3</v>
      </c>
    </row>
    <row r="55" spans="1:13" x14ac:dyDescent="0.2">
      <c r="A55" s="3" t="s">
        <v>54</v>
      </c>
      <c r="B55" s="7">
        <v>3.8691726513206959E-3</v>
      </c>
      <c r="C55" s="7">
        <v>3.9893873035907745E-3</v>
      </c>
      <c r="D55" s="7">
        <v>5.9251850470900536E-3</v>
      </c>
      <c r="E55" s="7">
        <v>1.5487652271986008E-3</v>
      </c>
      <c r="F55" s="7">
        <v>2.6093423366546631E-3</v>
      </c>
      <c r="G55">
        <v>0.62904420751953216</v>
      </c>
      <c r="H55">
        <v>0.1299814061636835</v>
      </c>
      <c r="I55">
        <v>6.1825468166235832E-2</v>
      </c>
      <c r="J55">
        <v>0.15810689338571429</v>
      </c>
      <c r="K55">
        <v>2.1042024764834171E-2</v>
      </c>
      <c r="L55">
        <f t="shared" si="0"/>
        <v>3.787973004955968E-3</v>
      </c>
      <c r="M55">
        <f t="shared" si="1"/>
        <v>3.8589274213016943E-3</v>
      </c>
    </row>
    <row r="56" spans="1:13" x14ac:dyDescent="0.2">
      <c r="A56" s="3" t="s">
        <v>55</v>
      </c>
      <c r="B56" s="7">
        <v>4.2463834397494793E-3</v>
      </c>
      <c r="C56" s="7">
        <v>4.3756719678640366E-3</v>
      </c>
      <c r="D56" s="7">
        <v>6.459913682192564E-3</v>
      </c>
      <c r="E56" s="7">
        <v>1.6371792880818248E-3</v>
      </c>
      <c r="F56" s="7">
        <v>2.8612189926207066E-3</v>
      </c>
      <c r="G56">
        <v>0.62904420751953216</v>
      </c>
      <c r="H56">
        <v>0.1299814061636835</v>
      </c>
      <c r="I56">
        <v>6.1825468166235832E-2</v>
      </c>
      <c r="J56">
        <v>0.15810689338571429</v>
      </c>
      <c r="K56">
        <v>2.1042024764834171E-2</v>
      </c>
      <c r="L56">
        <f t="shared" si="0"/>
        <v>4.1457575916750587E-3</v>
      </c>
      <c r="M56">
        <f t="shared" si="1"/>
        <v>4.7821371374197992E-3</v>
      </c>
    </row>
    <row r="57" spans="1:13" x14ac:dyDescent="0.2">
      <c r="A57" s="3" t="s">
        <v>56</v>
      </c>
      <c r="B57" s="7">
        <v>4.6227877028286457E-3</v>
      </c>
      <c r="C57" s="7">
        <v>4.756417591124773E-3</v>
      </c>
      <c r="D57" s="7">
        <v>6.987313274294138E-3</v>
      </c>
      <c r="E57" s="7">
        <v>1.7273379489779472E-3</v>
      </c>
      <c r="F57" s="7">
        <v>3.1256191432476044E-3</v>
      </c>
      <c r="G57">
        <v>0.67303604428414243</v>
      </c>
      <c r="H57">
        <v>0.1249648639569798</v>
      </c>
      <c r="I57">
        <v>5.378587191948804E-2</v>
      </c>
      <c r="J57">
        <v>0.1282800686645954</v>
      </c>
      <c r="K57">
        <v>1.9933151174794401E-2</v>
      </c>
      <c r="L57">
        <f t="shared" si="0"/>
        <v>4.5682701492416686E-3</v>
      </c>
      <c r="M57">
        <f t="shared" si="1"/>
        <v>2.7350193207742717E-3</v>
      </c>
    </row>
    <row r="58" spans="1:13" x14ac:dyDescent="0.2">
      <c r="A58" s="3" t="s">
        <v>57</v>
      </c>
      <c r="B58" s="7">
        <v>5.000297911465168E-3</v>
      </c>
      <c r="C58" s="7">
        <v>5.1309429109096527E-3</v>
      </c>
      <c r="D58" s="7">
        <v>7.5239776633679867E-3</v>
      </c>
      <c r="E58" s="7">
        <v>1.8382677808403969E-3</v>
      </c>
      <c r="F58" s="7">
        <v>3.4026843495666981E-3</v>
      </c>
      <c r="G58">
        <v>0.67303604428414243</v>
      </c>
      <c r="H58">
        <v>0.1249648639569798</v>
      </c>
      <c r="I58">
        <v>5.378587191948804E-2</v>
      </c>
      <c r="J58">
        <v>0.1282800686645954</v>
      </c>
      <c r="K58">
        <v>1.9933151174794401E-2</v>
      </c>
      <c r="L58">
        <f t="shared" si="0"/>
        <v>4.9289117827448943E-3</v>
      </c>
      <c r="M58">
        <f t="shared" si="1"/>
        <v>3.5812766428291536E-3</v>
      </c>
    </row>
    <row r="59" spans="1:13" x14ac:dyDescent="0.2">
      <c r="A59" s="3" t="s">
        <v>58</v>
      </c>
      <c r="B59" s="7">
        <v>5.4047591984272003E-3</v>
      </c>
      <c r="C59" s="7">
        <v>5.5262064561247826E-3</v>
      </c>
      <c r="D59" s="7">
        <v>8.1252222880721092E-3</v>
      </c>
      <c r="E59" s="7">
        <v>1.9771745428442955E-3</v>
      </c>
      <c r="F59" s="7">
        <v>3.7116131279617548E-3</v>
      </c>
      <c r="G59">
        <v>0.67303604428414243</v>
      </c>
      <c r="H59">
        <v>0.1249648639569798</v>
      </c>
      <c r="I59">
        <v>5.378587191948804E-2</v>
      </c>
      <c r="J59">
        <v>0.1282800686645954</v>
      </c>
      <c r="K59">
        <v>1.9933151174794401E-2</v>
      </c>
      <c r="L59">
        <f t="shared" si="0"/>
        <v>5.317173474612108E-3</v>
      </c>
      <c r="M59">
        <f t="shared" si="1"/>
        <v>4.3939727866934078E-3</v>
      </c>
    </row>
    <row r="60" spans="1:13" x14ac:dyDescent="0.2">
      <c r="A60" s="3" t="s">
        <v>59</v>
      </c>
      <c r="B60" s="7">
        <v>5.8531053364276886E-3</v>
      </c>
      <c r="C60" s="7">
        <v>5.9588607400655746E-3</v>
      </c>
      <c r="D60" s="7">
        <v>8.824152871966362E-3</v>
      </c>
      <c r="E60" s="7">
        <v>2.1560038439929485E-3</v>
      </c>
      <c r="F60" s="7">
        <v>4.064205102622509E-3</v>
      </c>
      <c r="G60">
        <v>0.67303604428414243</v>
      </c>
      <c r="H60">
        <v>0.1249648639569798</v>
      </c>
      <c r="I60">
        <v>5.378587191948804E-2</v>
      </c>
      <c r="J60">
        <v>0.1282800686645954</v>
      </c>
      <c r="K60">
        <v>1.9933151174794401E-2</v>
      </c>
      <c r="L60">
        <f t="shared" si="0"/>
        <v>5.7505561803570231E-3</v>
      </c>
      <c r="M60">
        <f t="shared" si="1"/>
        <v>5.1446535056805034E-3</v>
      </c>
    </row>
    <row r="61" spans="1:13" x14ac:dyDescent="0.2">
      <c r="A61" s="3" t="s">
        <v>60</v>
      </c>
      <c r="B61" s="7">
        <v>6.3461870886385441E-3</v>
      </c>
      <c r="C61" s="7">
        <v>6.4314133487641811E-3</v>
      </c>
      <c r="D61" s="7">
        <v>9.6108103170990944E-3</v>
      </c>
      <c r="E61" s="7">
        <v>2.3740010801702738E-3</v>
      </c>
      <c r="F61" s="7">
        <v>4.4610225595533848E-3</v>
      </c>
      <c r="G61">
        <v>0.67303604428414243</v>
      </c>
      <c r="H61">
        <v>0.1249648639569798</v>
      </c>
      <c r="I61">
        <v>5.378587191948804E-2</v>
      </c>
      <c r="J61">
        <v>0.1282800686645954</v>
      </c>
      <c r="K61">
        <v>1.9933151174794401E-2</v>
      </c>
      <c r="L61">
        <f t="shared" si="0"/>
        <v>6.2295346014896828E-3</v>
      </c>
      <c r="M61">
        <f t="shared" si="1"/>
        <v>5.8521849418555101E-3</v>
      </c>
    </row>
    <row r="62" spans="1:13" x14ac:dyDescent="0.2">
      <c r="A62" s="3" t="s">
        <v>61</v>
      </c>
      <c r="B62" s="7">
        <v>6.8912003189325333E-3</v>
      </c>
      <c r="C62" s="7">
        <v>6.9575388915836811E-3</v>
      </c>
      <c r="D62" s="7">
        <v>1.0462358593940735E-2</v>
      </c>
      <c r="E62" s="7">
        <v>2.6091665495187044E-3</v>
      </c>
      <c r="F62" s="7">
        <v>4.9134669825434685E-3</v>
      </c>
      <c r="G62">
        <v>0.70233421961588949</v>
      </c>
      <c r="H62">
        <v>0.1195444530061181</v>
      </c>
      <c r="I62">
        <v>5.1584239402315532E-2</v>
      </c>
      <c r="J62">
        <v>0.10805264607982371</v>
      </c>
      <c r="K62">
        <v>1.8484441895853208E-2</v>
      </c>
      <c r="L62">
        <f t="shared" si="0"/>
        <v>6.8027395639546854E-3</v>
      </c>
      <c r="M62">
        <f t="shared" si="1"/>
        <v>4.7856870916775218E-3</v>
      </c>
    </row>
    <row r="63" spans="1:13" x14ac:dyDescent="0.2">
      <c r="A63" s="3" t="s">
        <v>62</v>
      </c>
      <c r="B63" s="7">
        <v>7.4549349956214428E-3</v>
      </c>
      <c r="C63" s="7">
        <v>7.5028515420854092E-3</v>
      </c>
      <c r="D63" s="7">
        <v>1.1321944184601307E-2</v>
      </c>
      <c r="E63" s="7">
        <v>2.8644206468015909E-3</v>
      </c>
      <c r="F63" s="7">
        <v>5.3936433978378773E-3</v>
      </c>
      <c r="G63">
        <v>0.70233421961588949</v>
      </c>
      <c r="H63">
        <v>0.1195444530061181</v>
      </c>
      <c r="I63">
        <v>5.1584239402315532E-2</v>
      </c>
      <c r="J63">
        <v>0.10805264607982371</v>
      </c>
      <c r="K63">
        <v>1.8484441895853208E-2</v>
      </c>
      <c r="L63">
        <f t="shared" si="0"/>
        <v>7.3535414087592954E-3</v>
      </c>
      <c r="M63">
        <f t="shared" si="1"/>
        <v>5.4853474848431307E-3</v>
      </c>
    </row>
    <row r="64" spans="1:13" x14ac:dyDescent="0.2">
      <c r="A64" s="3" t="s">
        <v>63</v>
      </c>
      <c r="B64" s="7">
        <v>8.0037424340844154E-3</v>
      </c>
      <c r="C64" s="7">
        <v>8.0279186367988586E-3</v>
      </c>
      <c r="D64" s="7">
        <v>1.216278038918972E-2</v>
      </c>
      <c r="E64" s="7">
        <v>3.1715065706521273E-3</v>
      </c>
      <c r="F64" s="7">
        <v>5.8588897809386253E-3</v>
      </c>
      <c r="G64">
        <v>0.70233421961588949</v>
      </c>
      <c r="H64">
        <v>0.1195444530061181</v>
      </c>
      <c r="I64">
        <v>5.1584239402315532E-2</v>
      </c>
      <c r="J64">
        <v>0.10805264607982371</v>
      </c>
      <c r="K64">
        <v>1.8484441895853208E-2</v>
      </c>
      <c r="L64">
        <f t="shared" si="0"/>
        <v>7.8889431977022008E-3</v>
      </c>
      <c r="M64">
        <f t="shared" si="1"/>
        <v>6.2105870996282909E-3</v>
      </c>
    </row>
    <row r="65" spans="1:13" x14ac:dyDescent="0.2">
      <c r="A65" s="3" t="s">
        <v>64</v>
      </c>
      <c r="B65" s="7">
        <v>8.5196103900671005E-3</v>
      </c>
      <c r="C65" s="7">
        <v>8.5150599479675293E-3</v>
      </c>
      <c r="D65" s="7">
        <v>1.2958995066583157E-2</v>
      </c>
      <c r="E65" s="7">
        <v>3.5429035779088736E-3</v>
      </c>
      <c r="F65" s="7">
        <v>6.2785586342215538E-3</v>
      </c>
      <c r="G65">
        <v>0.70233421961588949</v>
      </c>
      <c r="H65">
        <v>0.1195444530061181</v>
      </c>
      <c r="I65">
        <v>5.1584239402315532E-2</v>
      </c>
      <c r="J65">
        <v>0.10805264607982371</v>
      </c>
      <c r="K65">
        <v>1.8484441895853208E-2</v>
      </c>
      <c r="L65">
        <f t="shared" si="0"/>
        <v>8.3907668206190927E-3</v>
      </c>
      <c r="M65">
        <f t="shared" si="1"/>
        <v>6.9703792072246754E-3</v>
      </c>
    </row>
    <row r="66" spans="1:13" x14ac:dyDescent="0.2">
      <c r="A66" s="3" t="s">
        <v>65</v>
      </c>
      <c r="B66" s="7">
        <v>9.0326815843582153E-3</v>
      </c>
      <c r="C66" s="7">
        <v>9.0000834316015244E-3</v>
      </c>
      <c r="D66" s="7">
        <v>1.3738367706537247E-2</v>
      </c>
      <c r="E66" s="7">
        <v>3.9719836786389351E-3</v>
      </c>
      <c r="F66" s="7">
        <v>6.672821007668972E-3</v>
      </c>
      <c r="G66">
        <v>0.70233421961588949</v>
      </c>
      <c r="H66">
        <v>0.1195444530061181</v>
      </c>
      <c r="I66">
        <v>5.1584239402315532E-2</v>
      </c>
      <c r="J66">
        <v>0.10805264607982371</v>
      </c>
      <c r="K66">
        <v>1.8484441895853208E-2</v>
      </c>
      <c r="L66">
        <f t="shared" si="0"/>
        <v>8.8893199497633354E-3</v>
      </c>
      <c r="M66">
        <f t="shared" si="1"/>
        <v>7.7558000075210083E-3</v>
      </c>
    </row>
    <row r="67" spans="1:13" x14ac:dyDescent="0.2">
      <c r="A67" s="3" t="s">
        <v>66</v>
      </c>
      <c r="B67" s="7">
        <v>9.572555311024189E-3</v>
      </c>
      <c r="C67" s="7">
        <v>9.5087550580501556E-3</v>
      </c>
      <c r="D67" s="7">
        <v>1.4574861153960228E-2</v>
      </c>
      <c r="E67" s="7">
        <v>4.4458741322159767E-3</v>
      </c>
      <c r="F67" s="7">
        <v>7.0800771936774254E-3</v>
      </c>
      <c r="G67">
        <v>0.72601636610140774</v>
      </c>
      <c r="H67">
        <v>0.1109387040492141</v>
      </c>
      <c r="I67">
        <v>5.1450272213715322E-2</v>
      </c>
      <c r="J67">
        <v>9.4990636643419266E-2</v>
      </c>
      <c r="K67">
        <v>1.6604020992243521E-2</v>
      </c>
      <c r="L67">
        <f t="shared" ref="L67:L102" si="2">G67*C67+D67*H67 + E67*I67+F67*J67</f>
        <v>9.4217104759539323E-3</v>
      </c>
      <c r="M67">
        <f t="shared" ref="M67:M102" si="3">(B67-L67)/K67</f>
        <v>9.0848376511161386E-3</v>
      </c>
    </row>
    <row r="68" spans="1:13" x14ac:dyDescent="0.2">
      <c r="A68" s="3" t="s">
        <v>67</v>
      </c>
      <c r="B68" s="7">
        <v>1.0236211121082306E-2</v>
      </c>
      <c r="C68" s="7">
        <v>1.0154739022254944E-2</v>
      </c>
      <c r="D68" s="7">
        <v>1.5480621717870235E-2</v>
      </c>
      <c r="E68" s="7">
        <v>4.9494015984237194E-3</v>
      </c>
      <c r="F68" s="7">
        <v>7.5631020590662956E-3</v>
      </c>
      <c r="G68">
        <v>0.72601636610140774</v>
      </c>
      <c r="H68">
        <v>0.1109387040492141</v>
      </c>
      <c r="I68">
        <v>5.1450272213715322E-2</v>
      </c>
      <c r="J68">
        <v>9.4990636643419266E-2</v>
      </c>
      <c r="K68">
        <v>1.6604020992243521E-2</v>
      </c>
      <c r="L68">
        <f t="shared" si="2"/>
        <v>1.0062978774026099E-2</v>
      </c>
      <c r="M68">
        <f t="shared" si="3"/>
        <v>1.0433156350328144E-2</v>
      </c>
    </row>
    <row r="69" spans="1:13" x14ac:dyDescent="0.2">
      <c r="A69" s="3" t="s">
        <v>68</v>
      </c>
      <c r="B69" s="7">
        <v>1.1029718443751335E-2</v>
      </c>
      <c r="C69" s="7">
        <v>1.0954889468848705E-2</v>
      </c>
      <c r="D69" s="7">
        <v>1.6470825299620628E-2</v>
      </c>
      <c r="E69" s="7">
        <v>5.4838587529957294E-3</v>
      </c>
      <c r="F69" s="7">
        <v>8.1600863486528397E-3</v>
      </c>
      <c r="G69">
        <v>0.72601636610140774</v>
      </c>
      <c r="H69">
        <v>0.1109387040492141</v>
      </c>
      <c r="I69">
        <v>5.1450272213715322E-2</v>
      </c>
      <c r="J69">
        <v>9.4990636643419266E-2</v>
      </c>
      <c r="K69">
        <v>1.6604020992243521E-2</v>
      </c>
      <c r="L69">
        <f t="shared" si="2"/>
        <v>1.0837958879524042E-2</v>
      </c>
      <c r="M69">
        <f t="shared" si="3"/>
        <v>1.1548983485197501E-2</v>
      </c>
    </row>
    <row r="70" spans="1:13" x14ac:dyDescent="0.2">
      <c r="A70" s="3" t="s">
        <v>69</v>
      </c>
      <c r="B70" s="7">
        <v>1.2017946690320969E-2</v>
      </c>
      <c r="C70" s="7">
        <v>1.1997953057289124E-2</v>
      </c>
      <c r="D70" s="7">
        <v>1.7483416944742203E-2</v>
      </c>
      <c r="E70" s="7">
        <v>6.0510854236781597E-3</v>
      </c>
      <c r="F70" s="7">
        <v>8.9158490300178528E-3</v>
      </c>
      <c r="G70">
        <v>0.72601636610140774</v>
      </c>
      <c r="H70">
        <v>0.1109387040492141</v>
      </c>
      <c r="I70">
        <v>5.1450272213715322E-2</v>
      </c>
      <c r="J70">
        <v>9.4990636643419266E-2</v>
      </c>
      <c r="K70">
        <v>1.6604020992243521E-2</v>
      </c>
      <c r="L70">
        <f t="shared" si="2"/>
        <v>1.180855006532479E-2</v>
      </c>
      <c r="M70">
        <f t="shared" si="3"/>
        <v>1.2611199726499813E-2</v>
      </c>
    </row>
    <row r="71" spans="1:13" x14ac:dyDescent="0.2">
      <c r="A71" s="3" t="s">
        <v>70</v>
      </c>
      <c r="B71" s="7">
        <v>1.318734884262085E-2</v>
      </c>
      <c r="C71" s="7">
        <v>1.3235487975180149E-2</v>
      </c>
      <c r="D71" s="7">
        <v>1.8599038943648338E-2</v>
      </c>
      <c r="E71" s="7">
        <v>6.667066365480423E-3</v>
      </c>
      <c r="F71" s="7">
        <v>9.821978397667408E-3</v>
      </c>
      <c r="G71">
        <v>0.72601636610140774</v>
      </c>
      <c r="H71">
        <v>0.1109387040492141</v>
      </c>
      <c r="I71">
        <v>5.1450272213715322E-2</v>
      </c>
      <c r="J71">
        <v>9.4990636643419266E-2</v>
      </c>
      <c r="K71">
        <v>1.6604020992243521E-2</v>
      </c>
      <c r="L71">
        <f t="shared" si="2"/>
        <v>1.2948552520751593E-2</v>
      </c>
      <c r="M71">
        <f t="shared" si="3"/>
        <v>1.4381836904494931E-2</v>
      </c>
    </row>
    <row r="72" spans="1:13" x14ac:dyDescent="0.2">
      <c r="A72" s="3" t="s">
        <v>71</v>
      </c>
      <c r="B72" s="7">
        <v>1.44841019064188E-2</v>
      </c>
      <c r="C72" s="7">
        <v>1.4612417668104172E-2</v>
      </c>
      <c r="D72" s="7">
        <v>1.987827755510807E-2</v>
      </c>
      <c r="E72" s="7">
        <v>7.3705590330064297E-3</v>
      </c>
      <c r="F72" s="7">
        <v>1.0854245163500309E-2</v>
      </c>
      <c r="G72">
        <v>0.75171352647880241</v>
      </c>
      <c r="H72">
        <v>9.8873818409893122E-2</v>
      </c>
      <c r="I72">
        <v>4.7966787033915617E-2</v>
      </c>
      <c r="J72">
        <v>8.6405275012997065E-2</v>
      </c>
      <c r="K72">
        <v>1.504059306439183E-2</v>
      </c>
      <c r="L72">
        <f t="shared" si="2"/>
        <v>1.4241199294824815E-2</v>
      </c>
      <c r="M72">
        <f t="shared" si="3"/>
        <v>1.6149802774004313E-2</v>
      </c>
    </row>
    <row r="73" spans="1:13" x14ac:dyDescent="0.2">
      <c r="A73" s="3" t="s">
        <v>72</v>
      </c>
      <c r="B73" s="7">
        <v>1.5955815091729164E-2</v>
      </c>
      <c r="C73" s="7">
        <v>1.6161289066076279E-2</v>
      </c>
      <c r="D73" s="7">
        <v>2.1300477907061577E-2</v>
      </c>
      <c r="E73" s="7">
        <v>8.166484534740448E-3</v>
      </c>
      <c r="F73" s="7">
        <v>1.19757279753685E-2</v>
      </c>
      <c r="G73">
        <v>0.75171352647880241</v>
      </c>
      <c r="H73">
        <v>9.8873818409893122E-2</v>
      </c>
      <c r="I73">
        <v>4.7966787033915617E-2</v>
      </c>
      <c r="J73">
        <v>8.6405275012997065E-2</v>
      </c>
      <c r="K73">
        <v>1.504059306439183E-2</v>
      </c>
      <c r="L73">
        <f t="shared" si="2"/>
        <v>1.5681205274616476E-2</v>
      </c>
      <c r="M73">
        <f t="shared" si="3"/>
        <v>1.8257911502360859E-2</v>
      </c>
    </row>
    <row r="74" spans="1:13" x14ac:dyDescent="0.2">
      <c r="A74" s="3" t="s">
        <v>73</v>
      </c>
      <c r="B74" s="7">
        <v>1.7382003366947174E-2</v>
      </c>
      <c r="C74" s="7">
        <v>1.7614861950278282E-2</v>
      </c>
      <c r="D74" s="7">
        <v>2.273876965045929E-2</v>
      </c>
      <c r="E74" s="7">
        <v>9.0356441214680672E-3</v>
      </c>
      <c r="F74" s="7">
        <v>1.3181312941014767E-2</v>
      </c>
      <c r="G74">
        <v>0.75171352647880241</v>
      </c>
      <c r="H74">
        <v>9.8873818409893122E-2</v>
      </c>
      <c r="I74">
        <v>4.7966787033915617E-2</v>
      </c>
      <c r="J74">
        <v>8.6405275012997065E-2</v>
      </c>
      <c r="K74">
        <v>1.504059306439183E-2</v>
      </c>
      <c r="L74">
        <f t="shared" si="2"/>
        <v>1.706194476335433E-2</v>
      </c>
      <c r="M74">
        <f t="shared" si="3"/>
        <v>2.1279653150817132E-2</v>
      </c>
    </row>
    <row r="75" spans="1:13" x14ac:dyDescent="0.2">
      <c r="A75" s="3" t="s">
        <v>74</v>
      </c>
      <c r="B75" s="7">
        <v>1.9430747255682945E-2</v>
      </c>
      <c r="C75" s="7">
        <v>1.9745094701647758E-2</v>
      </c>
      <c r="D75" s="7">
        <v>2.4996140971779823E-2</v>
      </c>
      <c r="E75" s="7">
        <v>9.9846655502915382E-3</v>
      </c>
      <c r="F75" s="7">
        <v>1.4466550201177597E-2</v>
      </c>
      <c r="G75">
        <v>0.75171352647880241</v>
      </c>
      <c r="H75">
        <v>9.8873818409893122E-2</v>
      </c>
      <c r="I75">
        <v>4.7966787033915617E-2</v>
      </c>
      <c r="J75">
        <v>8.6405275012997065E-2</v>
      </c>
      <c r="K75">
        <v>1.504059306439183E-2</v>
      </c>
      <c r="L75">
        <f t="shared" si="2"/>
        <v>1.9043037246903188E-2</v>
      </c>
      <c r="M75">
        <f t="shared" si="3"/>
        <v>2.5777574535784088E-2</v>
      </c>
    </row>
    <row r="76" spans="1:13" x14ac:dyDescent="0.2">
      <c r="A76" s="3" t="s">
        <v>75</v>
      </c>
      <c r="B76" s="7">
        <v>2.1197570487856865E-2</v>
      </c>
      <c r="C76" s="7">
        <v>2.1549215540289879E-2</v>
      </c>
      <c r="D76" s="7">
        <v>2.6820739731192589E-2</v>
      </c>
      <c r="E76" s="7">
        <v>1.1055430397391319E-2</v>
      </c>
      <c r="F76" s="7">
        <v>1.5876220539212227E-2</v>
      </c>
      <c r="G76">
        <v>0.75171352647880241</v>
      </c>
      <c r="H76">
        <v>9.8873818409893122E-2</v>
      </c>
      <c r="I76">
        <v>4.7966787033915617E-2</v>
      </c>
      <c r="J76">
        <v>8.6405275012997065E-2</v>
      </c>
      <c r="K76">
        <v>1.504059306439183E-2</v>
      </c>
      <c r="L76">
        <f t="shared" si="2"/>
        <v>2.0752788433741627E-2</v>
      </c>
      <c r="M76">
        <f t="shared" si="3"/>
        <v>2.9572108773306717E-2</v>
      </c>
    </row>
    <row r="77" spans="1:13" x14ac:dyDescent="0.2">
      <c r="A77" s="3" t="s">
        <v>76</v>
      </c>
      <c r="B77" s="7">
        <v>2.3548578843474388E-2</v>
      </c>
      <c r="C77" s="7">
        <v>2.398148737847805E-2</v>
      </c>
      <c r="D77" s="7">
        <v>2.9371274635195732E-2</v>
      </c>
      <c r="E77" s="7">
        <v>1.2309710495173931E-2</v>
      </c>
      <c r="F77" s="7">
        <v>1.7453188076615334E-2</v>
      </c>
      <c r="G77">
        <v>0.76351073438659389</v>
      </c>
      <c r="H77">
        <v>9.3864907841263279E-2</v>
      </c>
      <c r="I77">
        <v>4.4706145253072357E-2</v>
      </c>
      <c r="J77">
        <v>8.4136489190625108E-2</v>
      </c>
      <c r="K77">
        <v>1.378172332844535E-2</v>
      </c>
      <c r="L77">
        <f t="shared" si="2"/>
        <v>2.3085824702208296E-2</v>
      </c>
      <c r="M77">
        <f t="shared" si="3"/>
        <v>3.3577378549674665E-2</v>
      </c>
    </row>
    <row r="78" spans="1:13" x14ac:dyDescent="0.2">
      <c r="A78" s="3" t="s">
        <v>77</v>
      </c>
      <c r="B78" s="7">
        <v>2.5917410850524902E-2</v>
      </c>
      <c r="C78" s="7">
        <v>2.6394639164209366E-2</v>
      </c>
      <c r="D78" s="7">
        <v>3.2051004469394684E-2</v>
      </c>
      <c r="E78" s="7">
        <v>1.3831270858645439E-2</v>
      </c>
      <c r="F78" s="7">
        <v>1.9296720623970032E-2</v>
      </c>
      <c r="G78">
        <v>0.76351073438659389</v>
      </c>
      <c r="H78">
        <v>9.3864907841263279E-2</v>
      </c>
      <c r="I78">
        <v>4.4706145253072357E-2</v>
      </c>
      <c r="J78">
        <v>8.4136489190625108E-2</v>
      </c>
      <c r="K78">
        <v>1.378172332844535E-2</v>
      </c>
      <c r="L78">
        <f t="shared" si="2"/>
        <v>2.5402956043108649E-2</v>
      </c>
      <c r="M78">
        <f t="shared" si="3"/>
        <v>3.7328771965289921E-2</v>
      </c>
    </row>
    <row r="79" spans="1:13" x14ac:dyDescent="0.2">
      <c r="A79" s="3" t="s">
        <v>78</v>
      </c>
      <c r="B79" s="7">
        <v>2.900221012532711E-2</v>
      </c>
      <c r="C79" s="7">
        <v>2.9588399454951286E-2</v>
      </c>
      <c r="D79" s="7">
        <v>3.5072892904281616E-2</v>
      </c>
      <c r="E79" s="7">
        <v>1.5705320984125137E-2</v>
      </c>
      <c r="F79" s="7">
        <v>2.1556386724114418E-2</v>
      </c>
      <c r="G79">
        <v>0.76351073438659389</v>
      </c>
      <c r="H79">
        <v>9.3864907841263279E-2</v>
      </c>
      <c r="I79">
        <v>4.4706145253072357E-2</v>
      </c>
      <c r="J79">
        <v>8.4136489190625108E-2</v>
      </c>
      <c r="K79">
        <v>1.378172332844535E-2</v>
      </c>
      <c r="L79">
        <f t="shared" si="2"/>
        <v>2.8398977517125452E-2</v>
      </c>
      <c r="M79">
        <f t="shared" si="3"/>
        <v>4.3770477307187798E-2</v>
      </c>
    </row>
    <row r="80" spans="1:13" x14ac:dyDescent="0.2">
      <c r="A80" s="3" t="s">
        <v>79</v>
      </c>
      <c r="B80" s="7">
        <v>3.2220326364040375E-2</v>
      </c>
      <c r="C80" s="7">
        <v>3.2907329499721527E-2</v>
      </c>
      <c r="D80" s="7">
        <v>3.8198478519916534E-2</v>
      </c>
      <c r="E80" s="7">
        <v>1.7841275781393051E-2</v>
      </c>
      <c r="F80" s="7">
        <v>2.4139754474163055E-2</v>
      </c>
      <c r="G80">
        <v>0.76351073438659389</v>
      </c>
      <c r="H80">
        <v>9.3864907841263279E-2</v>
      </c>
      <c r="I80">
        <v>4.4706145253072357E-2</v>
      </c>
      <c r="J80">
        <v>8.4136489190625108E-2</v>
      </c>
      <c r="K80">
        <v>1.378172332844535E-2</v>
      </c>
      <c r="L80">
        <f t="shared" si="2"/>
        <v>3.1539244836945292E-2</v>
      </c>
      <c r="M80">
        <f t="shared" si="3"/>
        <v>4.941918444185691E-2</v>
      </c>
    </row>
    <row r="81" spans="1:13" x14ac:dyDescent="0.2">
      <c r="A81" s="3" t="s">
        <v>80</v>
      </c>
      <c r="B81" s="7">
        <v>3.5944387316703796E-2</v>
      </c>
      <c r="C81" s="7">
        <v>3.6768611520528793E-2</v>
      </c>
      <c r="D81" s="7">
        <v>4.1634246706962585E-2</v>
      </c>
      <c r="E81" s="7">
        <v>2.0325863733887672E-2</v>
      </c>
      <c r="F81" s="7">
        <v>2.7116838842630386E-2</v>
      </c>
      <c r="G81">
        <v>0.76351073438659389</v>
      </c>
      <c r="H81">
        <v>9.3864907841263279E-2</v>
      </c>
      <c r="I81">
        <v>4.4706145253072357E-2</v>
      </c>
      <c r="J81">
        <v>8.4136489190625108E-2</v>
      </c>
      <c r="K81">
        <v>1.378172332844535E-2</v>
      </c>
      <c r="L81">
        <f t="shared" si="2"/>
        <v>3.5171430949252014E-2</v>
      </c>
      <c r="M81">
        <f t="shared" si="3"/>
        <v>5.6085610560502819E-2</v>
      </c>
    </row>
    <row r="82" spans="1:13" x14ac:dyDescent="0.2">
      <c r="A82" s="3" t="s">
        <v>81</v>
      </c>
      <c r="B82" s="7">
        <v>4.0042884647846222E-2</v>
      </c>
      <c r="C82" s="7">
        <v>4.0821194648742676E-2</v>
      </c>
      <c r="D82" s="7">
        <v>4.6738747507333755E-2</v>
      </c>
      <c r="E82" s="7">
        <v>2.3034323006868362E-2</v>
      </c>
      <c r="F82" s="7">
        <v>3.0296556651592255E-2</v>
      </c>
      <c r="G82">
        <v>0.76418006627110013</v>
      </c>
      <c r="H82">
        <v>9.2668474326890321E-2</v>
      </c>
      <c r="I82">
        <v>4.4276495587745712E-2</v>
      </c>
      <c r="J82">
        <v>8.6023494817707741E-2</v>
      </c>
      <c r="K82">
        <v>1.2851468996556139E-2</v>
      </c>
      <c r="L82">
        <f t="shared" si="2"/>
        <v>3.9152046440488975E-2</v>
      </c>
      <c r="M82">
        <f t="shared" si="3"/>
        <v>6.9318006182481476E-2</v>
      </c>
    </row>
    <row r="83" spans="1:13" x14ac:dyDescent="0.2">
      <c r="A83" s="3" t="s">
        <v>82</v>
      </c>
      <c r="B83" s="7">
        <v>4.4578254222869873E-2</v>
      </c>
      <c r="C83" s="7">
        <v>4.5462239533662796E-2</v>
      </c>
      <c r="D83" s="7">
        <v>5.101269856095314E-2</v>
      </c>
      <c r="E83" s="7">
        <v>2.6235338300466537E-2</v>
      </c>
      <c r="F83" s="7">
        <v>3.3957622945308685E-2</v>
      </c>
      <c r="G83">
        <v>0.76418006627110013</v>
      </c>
      <c r="H83">
        <v>9.2668474326890321E-2</v>
      </c>
      <c r="I83">
        <v>4.4276495587745712E-2</v>
      </c>
      <c r="J83">
        <v>8.6023494817707741E-2</v>
      </c>
      <c r="K83">
        <v>1.2851468996556139E-2</v>
      </c>
      <c r="L83">
        <f t="shared" si="2"/>
        <v>4.3551368408569199E-2</v>
      </c>
      <c r="M83">
        <f t="shared" si="3"/>
        <v>7.9904158394332389E-2</v>
      </c>
    </row>
    <row r="84" spans="1:13" x14ac:dyDescent="0.2">
      <c r="A84" s="3" t="s">
        <v>83</v>
      </c>
      <c r="B84" s="7">
        <v>5.0431240350008011E-2</v>
      </c>
      <c r="C84" s="7">
        <v>5.1481038331985474E-2</v>
      </c>
      <c r="D84" s="7">
        <v>5.5918332189321518E-2</v>
      </c>
      <c r="E84" s="7">
        <v>3.0377797782421112E-2</v>
      </c>
      <c r="F84" s="7">
        <v>3.8627069443464279E-2</v>
      </c>
      <c r="G84">
        <v>0.76418006627110013</v>
      </c>
      <c r="H84">
        <v>9.2668474326890321E-2</v>
      </c>
      <c r="I84">
        <v>4.4276495587745712E-2</v>
      </c>
      <c r="J84">
        <v>8.6023494817707741E-2</v>
      </c>
      <c r="K84">
        <v>1.2851468996556139E-2</v>
      </c>
      <c r="L84">
        <f t="shared" si="2"/>
        <v>4.9190507752702256E-2</v>
      </c>
      <c r="M84">
        <f t="shared" si="3"/>
        <v>9.6544029140811768E-2</v>
      </c>
    </row>
    <row r="85" spans="1:13" x14ac:dyDescent="0.2">
      <c r="A85" s="3" t="s">
        <v>84</v>
      </c>
      <c r="B85" s="7">
        <v>5.6908413767814636E-2</v>
      </c>
      <c r="C85" s="7">
        <v>5.8132093399763107E-2</v>
      </c>
      <c r="D85" s="7">
        <v>6.2172401696443558E-2</v>
      </c>
      <c r="E85" s="7">
        <v>3.5067953169345856E-2</v>
      </c>
      <c r="F85" s="7">
        <v>4.3818619102239609E-2</v>
      </c>
      <c r="G85">
        <v>0.76418006627110013</v>
      </c>
      <c r="H85">
        <v>9.2668474326890321E-2</v>
      </c>
      <c r="I85">
        <v>4.4276495587745712E-2</v>
      </c>
      <c r="J85">
        <v>8.6023494817707741E-2</v>
      </c>
      <c r="K85">
        <v>1.2851468996556139E-2</v>
      </c>
      <c r="L85">
        <f t="shared" si="2"/>
        <v>5.5506925424191181E-2</v>
      </c>
      <c r="M85">
        <f t="shared" si="3"/>
        <v>0.10905277396685298</v>
      </c>
    </row>
    <row r="86" spans="1:13" x14ac:dyDescent="0.2">
      <c r="A86" s="3" t="s">
        <v>85</v>
      </c>
      <c r="B86" s="7">
        <v>6.32048100233078E-2</v>
      </c>
      <c r="C86" s="7">
        <v>6.4535126090049744E-2</v>
      </c>
      <c r="D86" s="7">
        <v>6.7429155111312866E-2</v>
      </c>
      <c r="E86" s="7">
        <v>3.9686907082796097E-2</v>
      </c>
      <c r="F86" s="7">
        <v>4.8846371471881866E-2</v>
      </c>
      <c r="G86">
        <v>0.76418006627110013</v>
      </c>
      <c r="H86">
        <v>9.2668474326890321E-2</v>
      </c>
      <c r="I86">
        <v>4.4276495587745712E-2</v>
      </c>
      <c r="J86">
        <v>8.6023494817707741E-2</v>
      </c>
      <c r="K86">
        <v>1.2851468996556139E-2</v>
      </c>
      <c r="L86">
        <f t="shared" si="2"/>
        <v>6.1524146611142569E-2</v>
      </c>
      <c r="M86">
        <f t="shared" si="3"/>
        <v>0.13077597686424841</v>
      </c>
    </row>
    <row r="87" spans="1:13" x14ac:dyDescent="0.2">
      <c r="A87" s="3" t="s">
        <v>86</v>
      </c>
      <c r="B87" s="7">
        <v>7.1075566112995148E-2</v>
      </c>
      <c r="C87" s="7">
        <v>7.3059834539890289E-2</v>
      </c>
      <c r="D87" s="7">
        <v>7.4548564851284027E-2</v>
      </c>
      <c r="E87" s="7">
        <v>4.598313570022583E-2</v>
      </c>
      <c r="F87" s="7">
        <v>5.5583328008651733E-2</v>
      </c>
      <c r="G87">
        <v>0.78499173459903937</v>
      </c>
      <c r="H87">
        <v>8.4107726908314348E-2</v>
      </c>
      <c r="I87">
        <v>4.3039444527216697E-2</v>
      </c>
      <c r="J87">
        <v>7.6569775829082393E-2</v>
      </c>
      <c r="K87">
        <v>1.129131813634719E-2</v>
      </c>
      <c r="L87">
        <f t="shared" si="2"/>
        <v>6.9856568162520019E-2</v>
      </c>
      <c r="M87">
        <f t="shared" si="3"/>
        <v>0.10795887032454847</v>
      </c>
    </row>
    <row r="88" spans="1:13" x14ac:dyDescent="0.2">
      <c r="A88" s="3" t="s">
        <v>87</v>
      </c>
      <c r="B88" s="7">
        <v>8.0251991748809814E-2</v>
      </c>
      <c r="C88" s="7">
        <v>8.1385485827922821E-2</v>
      </c>
      <c r="D88" s="7">
        <v>8.2316428422927856E-2</v>
      </c>
      <c r="E88" s="7">
        <v>5.2283395081758499E-2</v>
      </c>
      <c r="F88" s="7">
        <v>6.2208671122789383E-2</v>
      </c>
      <c r="G88">
        <v>0.78499173459903937</v>
      </c>
      <c r="H88">
        <v>8.4107726908314348E-2</v>
      </c>
      <c r="I88">
        <v>4.3039444527216697E-2</v>
      </c>
      <c r="J88">
        <v>7.6569775829082393E-2</v>
      </c>
      <c r="K88">
        <v>1.129131813634719E-2</v>
      </c>
      <c r="L88">
        <f t="shared" si="2"/>
        <v>7.7823933657923103E-2</v>
      </c>
      <c r="M88">
        <f t="shared" si="3"/>
        <v>0.21503761222267739</v>
      </c>
    </row>
    <row r="89" spans="1:13" x14ac:dyDescent="0.2">
      <c r="A89" s="3" t="s">
        <v>88</v>
      </c>
      <c r="B89" s="7">
        <v>9.0433269739151001E-2</v>
      </c>
      <c r="C89" s="7">
        <v>9.1871738433837891E-2</v>
      </c>
      <c r="D89" s="7">
        <v>9.076959639787674E-2</v>
      </c>
      <c r="E89" s="7">
        <v>6.0416411608457565E-2</v>
      </c>
      <c r="F89" s="7">
        <v>7.0614993572235107E-2</v>
      </c>
      <c r="G89">
        <v>0.78499173459903937</v>
      </c>
      <c r="H89">
        <v>8.4107726908314348E-2</v>
      </c>
      <c r="I89">
        <v>4.3039444527216697E-2</v>
      </c>
      <c r="J89">
        <v>7.6569775829082393E-2</v>
      </c>
      <c r="K89">
        <v>1.129131813634719E-2</v>
      </c>
      <c r="L89">
        <f t="shared" si="2"/>
        <v>8.7760242763171986E-2</v>
      </c>
      <c r="M89">
        <f t="shared" si="3"/>
        <v>0.23673294328449018</v>
      </c>
    </row>
    <row r="90" spans="1:13" x14ac:dyDescent="0.2">
      <c r="A90" s="3" t="s">
        <v>89</v>
      </c>
      <c r="B90" s="7">
        <v>0.10168223083019257</v>
      </c>
      <c r="C90" s="7">
        <v>0.10347025841474533</v>
      </c>
      <c r="D90" s="7">
        <v>9.9942363798618317E-2</v>
      </c>
      <c r="E90" s="7">
        <v>6.9651708006858826E-2</v>
      </c>
      <c r="F90" s="7">
        <v>7.9990074038505554E-2</v>
      </c>
      <c r="G90">
        <v>0.78499173459903937</v>
      </c>
      <c r="H90">
        <v>8.4107726908314348E-2</v>
      </c>
      <c r="I90">
        <v>4.3039444527216697E-2</v>
      </c>
      <c r="J90">
        <v>7.6569775829082393E-2</v>
      </c>
      <c r="K90">
        <v>1.129131813634719E-2</v>
      </c>
      <c r="L90">
        <f t="shared" si="2"/>
        <v>9.8751815534014534E-2</v>
      </c>
      <c r="M90">
        <f t="shared" si="3"/>
        <v>0.25952818446811021</v>
      </c>
    </row>
    <row r="91" spans="1:13" x14ac:dyDescent="0.2">
      <c r="A91" s="3" t="s">
        <v>90</v>
      </c>
      <c r="B91" s="7">
        <v>0.11405350267887115</v>
      </c>
      <c r="C91" s="7">
        <v>0.11623694002628326</v>
      </c>
      <c r="D91" s="7">
        <v>0.10986526310443878</v>
      </c>
      <c r="E91" s="7">
        <v>8.0088362097740173E-2</v>
      </c>
      <c r="F91" s="7">
        <v>9.039972722530365E-2</v>
      </c>
      <c r="G91">
        <v>0.78499173459903937</v>
      </c>
      <c r="H91">
        <v>8.4107726908314348E-2</v>
      </c>
      <c r="I91">
        <v>4.3039444527216697E-2</v>
      </c>
      <c r="J91">
        <v>7.6569775829082393E-2</v>
      </c>
      <c r="K91">
        <v>1.129131813634719E-2</v>
      </c>
      <c r="L91">
        <f t="shared" si="2"/>
        <v>0.11085440018804787</v>
      </c>
      <c r="M91">
        <f t="shared" si="3"/>
        <v>0.28332409486588156</v>
      </c>
    </row>
    <row r="92" spans="1:13" x14ac:dyDescent="0.2">
      <c r="A92" s="3" t="s">
        <v>91</v>
      </c>
      <c r="B92" s="7">
        <v>0.12759003043174744</v>
      </c>
      <c r="C92" s="7">
        <v>0.13021464645862579</v>
      </c>
      <c r="D92" s="7">
        <v>0.12056377530097961</v>
      </c>
      <c r="E92" s="7">
        <v>9.1819383203983307E-2</v>
      </c>
      <c r="F92" s="7">
        <v>0.10190209001302719</v>
      </c>
      <c r="G92">
        <v>0.78499173459903937</v>
      </c>
      <c r="H92">
        <v>8.4107726908314348E-2</v>
      </c>
      <c r="I92">
        <v>4.3039444527216697E-2</v>
      </c>
      <c r="J92">
        <v>7.6569775829082393E-2</v>
      </c>
      <c r="K92">
        <v>1.129131813634719E-2</v>
      </c>
      <c r="L92">
        <f t="shared" si="2"/>
        <v>0.12411224172055105</v>
      </c>
      <c r="M92">
        <f t="shared" si="3"/>
        <v>0.30800555517085754</v>
      </c>
    </row>
    <row r="93" spans="1:13" x14ac:dyDescent="0.2">
      <c r="A93" s="3" t="s">
        <v>92</v>
      </c>
      <c r="B93" s="7">
        <v>0.14231938123703003</v>
      </c>
      <c r="C93" s="7">
        <v>0.1454290896654129</v>
      </c>
      <c r="D93" s="7">
        <v>0.13205699622631073</v>
      </c>
      <c r="E93" s="7">
        <v>0.10492655634880066</v>
      </c>
      <c r="F93" s="7">
        <v>0.11454387754201889</v>
      </c>
      <c r="G93">
        <v>0.78499173459903937</v>
      </c>
      <c r="H93">
        <v>8.4107726908314348E-2</v>
      </c>
      <c r="I93">
        <v>4.3039444527216697E-2</v>
      </c>
      <c r="J93">
        <v>7.6569775829082393E-2</v>
      </c>
      <c r="K93">
        <v>1.129131813634719E-2</v>
      </c>
      <c r="L93">
        <f t="shared" si="2"/>
        <v>0.13855422685993887</v>
      </c>
      <c r="M93">
        <f t="shared" si="3"/>
        <v>0.3334556985841165</v>
      </c>
    </row>
    <row r="94" spans="1:13" x14ac:dyDescent="0.2">
      <c r="A94" s="3" t="s">
        <v>93</v>
      </c>
      <c r="B94" s="7">
        <v>0.15824997425079346</v>
      </c>
      <c r="C94" s="7">
        <v>0.16188476979732513</v>
      </c>
      <c r="D94" s="7">
        <v>0.14435625076293945</v>
      </c>
      <c r="E94" s="7">
        <v>0.11947453767061234</v>
      </c>
      <c r="F94" s="7">
        <v>0.12835642695426941</v>
      </c>
      <c r="G94">
        <v>0.78499173459903937</v>
      </c>
      <c r="H94">
        <v>8.4107726908314348E-2</v>
      </c>
      <c r="I94">
        <v>4.3039444527216697E-2</v>
      </c>
      <c r="J94">
        <v>7.6569775829082393E-2</v>
      </c>
      <c r="K94">
        <v>1.129131813634719E-2</v>
      </c>
      <c r="L94">
        <f t="shared" si="2"/>
        <v>0.15419002293964545</v>
      </c>
      <c r="M94">
        <f t="shared" si="3"/>
        <v>0.3595639820012565</v>
      </c>
    </row>
    <row r="95" spans="1:13" x14ac:dyDescent="0.2">
      <c r="A95" s="3" t="s">
        <v>94</v>
      </c>
      <c r="B95" s="7">
        <v>0.17536737024784088</v>
      </c>
      <c r="C95" s="7">
        <v>0.17956100404262543</v>
      </c>
      <c r="D95" s="7">
        <v>0.15746359527111053</v>
      </c>
      <c r="E95" s="7">
        <v>0.13550442457199097</v>
      </c>
      <c r="F95" s="7">
        <v>0.14335156977176666</v>
      </c>
      <c r="G95">
        <v>0.78499173459903937</v>
      </c>
      <c r="H95">
        <v>8.4107726908314348E-2</v>
      </c>
      <c r="I95">
        <v>4.3039444527216697E-2</v>
      </c>
      <c r="J95">
        <v>7.6569775829082393E-2</v>
      </c>
      <c r="K95">
        <v>1.129131813634719E-2</v>
      </c>
      <c r="L95">
        <f t="shared" si="2"/>
        <v>0.1710062418255594</v>
      </c>
      <c r="M95">
        <f t="shared" si="3"/>
        <v>0.38623731699161307</v>
      </c>
    </row>
    <row r="96" spans="1:13" x14ac:dyDescent="0.2">
      <c r="A96" s="3" t="s">
        <v>95</v>
      </c>
      <c r="B96" s="7">
        <v>0.19363115727901459</v>
      </c>
      <c r="C96" s="7">
        <v>0.19840867817401886</v>
      </c>
      <c r="D96" s="7">
        <v>0.17137059569358826</v>
      </c>
      <c r="E96" s="7">
        <v>0.15302726626396179</v>
      </c>
      <c r="F96" s="7">
        <v>0.15951773524284363</v>
      </c>
      <c r="G96">
        <v>0.78499173459903937</v>
      </c>
      <c r="H96">
        <v>8.4107726908314348E-2</v>
      </c>
      <c r="I96">
        <v>4.3039444527216697E-2</v>
      </c>
      <c r="J96">
        <v>7.6569775829082393E-2</v>
      </c>
      <c r="K96">
        <v>1.129131813634719E-2</v>
      </c>
      <c r="L96">
        <f t="shared" si="2"/>
        <v>0.18896320946786394</v>
      </c>
      <c r="M96">
        <f t="shared" si="3"/>
        <v>0.41341035251892755</v>
      </c>
    </row>
    <row r="97" spans="1:13" x14ac:dyDescent="0.2">
      <c r="A97" s="3" t="s">
        <v>96</v>
      </c>
      <c r="B97" s="7">
        <v>0.212972491979599</v>
      </c>
      <c r="C97" s="7">
        <v>0.21834789216518402</v>
      </c>
      <c r="D97" s="7">
        <v>0.18605706095695496</v>
      </c>
      <c r="E97" s="7">
        <v>0.17201785743236542</v>
      </c>
      <c r="F97" s="7">
        <v>0.17681635916233063</v>
      </c>
      <c r="G97">
        <v>0.78499173459903937</v>
      </c>
      <c r="H97">
        <v>8.4107726908314348E-2</v>
      </c>
      <c r="I97">
        <v>4.3039444527216697E-2</v>
      </c>
      <c r="J97">
        <v>7.6569775829082393E-2</v>
      </c>
      <c r="K97">
        <v>1.129131813634719E-2</v>
      </c>
      <c r="L97">
        <f t="shared" si="2"/>
        <v>0.20799246910574812</v>
      </c>
      <c r="M97">
        <f t="shared" si="3"/>
        <v>0.44104884954219781</v>
      </c>
    </row>
    <row r="98" spans="1:13" x14ac:dyDescent="0.2">
      <c r="A98" s="3" t="s">
        <v>97</v>
      </c>
      <c r="B98" s="7">
        <v>0.23329296708106995</v>
      </c>
      <c r="C98" s="7">
        <v>0.23926703631877899</v>
      </c>
      <c r="D98" s="7">
        <v>0.2014901340007782</v>
      </c>
      <c r="E98" s="7">
        <v>0.19240988790988922</v>
      </c>
      <c r="F98" s="7">
        <v>0.19517937302589417</v>
      </c>
      <c r="G98">
        <v>0.78499173459903937</v>
      </c>
      <c r="H98">
        <v>8.4107726908314348E-2</v>
      </c>
      <c r="I98">
        <v>4.3039444527216697E-2</v>
      </c>
      <c r="J98">
        <v>7.6569775829082393E-2</v>
      </c>
      <c r="K98">
        <v>1.129131813634719E-2</v>
      </c>
      <c r="L98">
        <f t="shared" si="2"/>
        <v>0.227995578573746</v>
      </c>
      <c r="M98">
        <f t="shared" si="3"/>
        <v>0.4691558986608878</v>
      </c>
    </row>
    <row r="99" spans="1:13" x14ac:dyDescent="0.2">
      <c r="A99" s="3" t="s">
        <v>98</v>
      </c>
      <c r="B99" s="7">
        <v>0.25446486473083496</v>
      </c>
      <c r="C99" s="7">
        <v>0.26102346181869507</v>
      </c>
      <c r="D99" s="7">
        <v>0.21762369573116302</v>
      </c>
      <c r="E99" s="7">
        <v>0.21409271657466888</v>
      </c>
      <c r="F99" s="7">
        <v>0.2145078033208847</v>
      </c>
      <c r="G99">
        <v>0.78499173459903937</v>
      </c>
      <c r="H99">
        <v>8.4107726908314348E-2</v>
      </c>
      <c r="I99">
        <v>4.3039444527216697E-2</v>
      </c>
      <c r="J99">
        <v>7.6569775829082393E-2</v>
      </c>
      <c r="K99">
        <v>1.129131813634719E-2</v>
      </c>
      <c r="L99">
        <f t="shared" si="2"/>
        <v>0.24884434044600393</v>
      </c>
      <c r="M99">
        <f t="shared" si="3"/>
        <v>0.49777397261869277</v>
      </c>
    </row>
    <row r="100" spans="1:13" x14ac:dyDescent="0.2">
      <c r="A100" s="3" t="s">
        <v>99</v>
      </c>
      <c r="B100" s="7">
        <v>0.27633300423622131</v>
      </c>
      <c r="C100" s="7">
        <v>0.28344622254371643</v>
      </c>
      <c r="D100" s="7">
        <v>0.23439815640449524</v>
      </c>
      <c r="E100" s="7">
        <v>0.23691096901893616</v>
      </c>
      <c r="F100" s="7">
        <v>0.23467209935188293</v>
      </c>
      <c r="G100">
        <v>0.78499173459903937</v>
      </c>
      <c r="H100">
        <v>8.4107726908314348E-2</v>
      </c>
      <c r="I100">
        <v>4.3039444527216697E-2</v>
      </c>
      <c r="J100">
        <v>7.6569775829082393E-2</v>
      </c>
      <c r="K100">
        <v>1.129131813634719E-2</v>
      </c>
      <c r="L100">
        <f t="shared" si="2"/>
        <v>0.27038294457651246</v>
      </c>
      <c r="M100">
        <f t="shared" si="3"/>
        <v>0.52695881808124578</v>
      </c>
    </row>
    <row r="101" spans="1:13" x14ac:dyDescent="0.2">
      <c r="A101" s="3" t="s">
        <v>100</v>
      </c>
      <c r="B101" s="7">
        <v>0.29871854186058044</v>
      </c>
      <c r="C101" s="7">
        <v>0.30634051561355591</v>
      </c>
      <c r="D101" s="7">
        <v>0.25174069404602051</v>
      </c>
      <c r="E101" s="7">
        <v>0.26066690683364868</v>
      </c>
      <c r="F101" s="7">
        <v>0.25551429390907288</v>
      </c>
      <c r="G101">
        <v>0.78499173459903937</v>
      </c>
      <c r="H101">
        <v>8.4107726908314348E-2</v>
      </c>
      <c r="I101">
        <v>4.3039444527216697E-2</v>
      </c>
      <c r="J101">
        <v>7.6569775829082393E-2</v>
      </c>
      <c r="K101">
        <v>1.129131813634719E-2</v>
      </c>
      <c r="L101">
        <f t="shared" si="2"/>
        <v>0.29243174135847355</v>
      </c>
      <c r="M101">
        <f>(B101-L101)/K101</f>
        <v>0.55678180582561376</v>
      </c>
    </row>
    <row r="102" spans="1:13" x14ac:dyDescent="0.2">
      <c r="A102" s="4" t="s">
        <v>101</v>
      </c>
      <c r="B102" s="8">
        <v>1</v>
      </c>
      <c r="C102" s="7">
        <v>1</v>
      </c>
      <c r="D102" s="7">
        <v>1</v>
      </c>
      <c r="E102" s="7">
        <v>1</v>
      </c>
      <c r="F102" s="7">
        <v>1</v>
      </c>
      <c r="G102">
        <v>0.78499173459903937</v>
      </c>
      <c r="H102">
        <v>8.4107726908314348E-2</v>
      </c>
      <c r="I102">
        <v>4.3039444527216697E-2</v>
      </c>
      <c r="J102">
        <v>7.6569775829082393E-2</v>
      </c>
      <c r="K102">
        <v>1.129131813634719E-2</v>
      </c>
      <c r="L102">
        <f t="shared" si="2"/>
        <v>0.98870868186365279</v>
      </c>
      <c r="M102">
        <f t="shared" si="3"/>
        <v>1.0000000000000013</v>
      </c>
    </row>
    <row r="104" spans="1:13" x14ac:dyDescent="0.2">
      <c r="B104" s="9"/>
    </row>
    <row r="105" spans="1:13" x14ac:dyDescent="0.2">
      <c r="B105" s="9"/>
      <c r="C105" s="9"/>
      <c r="D105" s="9"/>
      <c r="E105" s="9"/>
      <c r="F105" s="9"/>
    </row>
    <row r="106" spans="1:13" x14ac:dyDescent="0.2">
      <c r="B106" s="9"/>
      <c r="D106" s="9"/>
      <c r="E106" s="9"/>
      <c r="F106" s="9"/>
    </row>
    <row r="107" spans="1:13" x14ac:dyDescent="0.2">
      <c r="F107" s="9"/>
    </row>
    <row r="108" spans="1:13" x14ac:dyDescent="0.2"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Marika Mae Cusick</dc:creator>
  <cp:lastModifiedBy>Marika Mae Cusick</cp:lastModifiedBy>
  <dcterms:created xsi:type="dcterms:W3CDTF">2024-03-22T10:09:27Z</dcterms:created>
  <dcterms:modified xsi:type="dcterms:W3CDTF">2024-03-22T10:27:37Z</dcterms:modified>
</cp:coreProperties>
</file>