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kacusick/Documents/Stanford/Y3Research/RaceBasedModels/2019 Life Tables/"/>
    </mc:Choice>
  </mc:AlternateContent>
  <xr:revisionPtr revIDLastSave="0" documentId="13_ncr:1_{D3FFA0FA-A4A3-8A4A-9943-E1190DC79AC5}" xr6:coauthVersionLast="47" xr6:coauthVersionMax="47" xr10:uidLastSave="{00000000-0000-0000-0000-000000000000}"/>
  <bookViews>
    <workbookView xWindow="4080" yWindow="760" windowWidth="24660" windowHeight="16260" xr2:uid="{17CC5975-EC11-4648-9AE5-A0FDA6E8C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2" i="1" l="1"/>
  <c r="M92" i="1" s="1"/>
  <c r="L93" i="1"/>
  <c r="L94" i="1"/>
  <c r="L95" i="1"/>
  <c r="L96" i="1"/>
  <c r="L97" i="1"/>
  <c r="L98" i="1"/>
  <c r="L99" i="1"/>
  <c r="M99" i="1" s="1"/>
  <c r="L100" i="1"/>
  <c r="M100" i="1" s="1"/>
  <c r="L101" i="1"/>
  <c r="M101" i="1" s="1"/>
  <c r="L102" i="1"/>
  <c r="M102" i="1" s="1"/>
  <c r="L2" i="1"/>
  <c r="M7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M93" i="1"/>
  <c r="M94" i="1"/>
  <c r="M95" i="1"/>
  <c r="M96" i="1"/>
  <c r="M97" i="1"/>
  <c r="M98" i="1"/>
  <c r="M2" i="1"/>
</calcChain>
</file>

<file path=xl/sharedStrings.xml><?xml version="1.0" encoding="utf-8"?>
<sst xmlns="http://schemas.openxmlformats.org/spreadsheetml/2006/main" count="114" uniqueCount="114">
  <si>
    <t>Age</t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</si>
  <si>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</si>
  <si>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</si>
  <si>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</si>
  <si>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</si>
  <si>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</si>
  <si>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</si>
  <si>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</si>
  <si>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</si>
  <si>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</si>
  <si>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</si>
  <si>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</si>
  <si>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</si>
  <si>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</si>
  <si>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</si>
  <si>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</si>
  <si>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</si>
  <si>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</si>
  <si>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</si>
  <si>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</si>
  <si>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</si>
  <si>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</si>
  <si>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</si>
  <si>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</si>
  <si>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</si>
  <si>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</si>
  <si>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</si>
  <si>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</si>
  <si>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</si>
  <si>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</si>
  <si>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</si>
  <si>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</si>
  <si>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</si>
  <si>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</si>
  <si>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</si>
  <si>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</si>
  <si>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</si>
  <si>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</si>
  <si>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</si>
  <si>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</si>
  <si>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</si>
  <si>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</si>
  <si>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</si>
  <si>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</si>
  <si>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</si>
  <si>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</si>
  <si>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</si>
  <si>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</si>
  <si>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</si>
  <si>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</si>
  <si>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</si>
  <si>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</si>
  <si>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</si>
  <si>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</si>
  <si>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</si>
  <si>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</si>
  <si>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</si>
  <si>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</si>
  <si>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</si>
  <si>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</si>
  <si>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</si>
  <si>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</si>
  <si>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</si>
  <si>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</si>
  <si>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</si>
  <si>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</si>
  <si>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</si>
  <si>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</si>
  <si>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</si>
  <si>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</si>
  <si>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</si>
  <si>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</si>
  <si>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</si>
  <si>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</si>
  <si>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</si>
  <si>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</si>
  <si>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</si>
  <si>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</si>
  <si>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</si>
  <si>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</si>
  <si>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</si>
  <si>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</si>
  <si>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</si>
  <si>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</si>
  <si>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</si>
  <si>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</si>
  <si>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</si>
  <si>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</si>
  <si>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</si>
  <si>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</si>
  <si>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</si>
  <si>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</si>
  <si>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</si>
  <si>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</si>
  <si>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</si>
  <si>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</si>
  <si>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</si>
  <si>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</si>
  <si>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</si>
  <si>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</si>
  <si>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</si>
  <si>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100 and over</t>
  </si>
  <si>
    <r>
      <t>Overall q</t>
    </r>
    <r>
      <rPr>
        <i/>
        <vertAlign val="subscript"/>
        <sz val="8"/>
        <rFont val="Arial"/>
        <family val="2"/>
      </rPr>
      <t>x</t>
    </r>
  </si>
  <si>
    <t>NHB qx</t>
  </si>
  <si>
    <t>NHW</t>
  </si>
  <si>
    <t>NHB</t>
  </si>
  <si>
    <t>NHA</t>
  </si>
  <si>
    <t>Hisp</t>
  </si>
  <si>
    <t>Other</t>
  </si>
  <si>
    <t>Other qx</t>
  </si>
  <si>
    <t>Weighted qx</t>
  </si>
  <si>
    <r>
      <t>NHW q</t>
    </r>
    <r>
      <rPr>
        <i/>
        <vertAlign val="subscript"/>
        <sz val="8"/>
        <rFont val="Arial"/>
        <family val="2"/>
      </rPr>
      <t>x</t>
    </r>
  </si>
  <si>
    <t>NHA qx</t>
  </si>
  <si>
    <t>Hispanic 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</si>
</sst>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i/>
      <vertAlign val="subscript"/>
      <sz val="8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3" fontId="2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" fontId="1" fillId="0" borderId="2" xfId="0" quotePrefix="1" applyNumberFormat="1" applyFont="1" applyBorder="1"/>
    <xf numFmtId="16" fontId="1" fillId="0" borderId="3" xfId="0" applyNumberFormat="1" applyFont="1" applyBorder="1"/>
    <xf numFmtId="0" fontId="1" fillId="0" borderId="0" xfId="0" applyFont="1"/>
    <xf numFmtId="164" fontId="3" fillId="0" borderId="4" xfId="1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5" xfId="0" applyNumberFormat="1" applyFont="1" applyBorder="1"/>
    <xf numFmtId="0" fontId="6" fillId="0" borderId="0" xfId="0" applyFont="1"/>
    <xf numFmtId="0" fontId="7" fillId="0" borderId="6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</cellXfs>
  <cellStyles count="2">
    <cellStyle name="Normal" xfId="0" builtinId="0"/>
    <cellStyle name="Normal_Tb 2" xfId="1" xr:uid="{B4CB74C9-BB6E-8A49-AD29-268DD7121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A79A-274B-0B42-8CDB-09F1DED1FE35}">
  <dimension ref="A1:M107"/>
  <sheetViews>
    <sheetView tabSelected="1" zoomScale="117" zoomScaleNormal="150" workbookViewId="0">
      <selection activeCell="F2" sqref="F2"/>
    </sheetView>
  </sheetViews>
  <sheetFormatPr baseColWidth="10" defaultRowHeight="16" x14ac:dyDescent="0.2"/>
  <cols>
    <col min="1" max="1" width="10.83203125" style="5"/>
    <col min="2" max="6" width="14.6640625" customWidth="1"/>
    <col min="7" max="11" width="8.83203125"/>
    <col min="12" max="12" width="10.83203125" customWidth="1"/>
  </cols>
  <sheetData>
    <row r="1" spans="1:13" x14ac:dyDescent="0.2">
      <c r="A1" s="1" t="s">
        <v>0</v>
      </c>
      <c r="B1" s="6" t="s">
        <v>102</v>
      </c>
      <c r="C1" s="6" t="s">
        <v>111</v>
      </c>
      <c r="D1" s="6" t="s">
        <v>103</v>
      </c>
      <c r="E1" s="6" t="s">
        <v>112</v>
      </c>
      <c r="F1" s="6" t="s">
        <v>113</v>
      </c>
      <c r="G1" s="10" t="s">
        <v>104</v>
      </c>
      <c r="H1" s="10" t="s">
        <v>105</v>
      </c>
      <c r="I1" s="10" t="s">
        <v>106</v>
      </c>
      <c r="J1" s="10" t="s">
        <v>107</v>
      </c>
      <c r="K1" s="10" t="s">
        <v>108</v>
      </c>
      <c r="L1" s="12" t="s">
        <v>110</v>
      </c>
      <c r="M1" s="11" t="s">
        <v>109</v>
      </c>
    </row>
    <row r="2" spans="1:13" x14ac:dyDescent="0.2">
      <c r="A2" s="2" t="s">
        <v>1</v>
      </c>
      <c r="B2" s="7">
        <v>6.0803303495049477E-3</v>
      </c>
      <c r="C2" s="7">
        <v>4.937145859003067E-3</v>
      </c>
      <c r="D2" s="7">
        <v>1.1407097801566124E-2</v>
      </c>
      <c r="E2" s="7">
        <v>3.6257866304367781E-3</v>
      </c>
      <c r="F2" s="7">
        <v>5.4765073582530022E-3</v>
      </c>
      <c r="G2">
        <v>0.49704337216724559</v>
      </c>
      <c r="H2">
        <v>0.13589318314627721</v>
      </c>
      <c r="I2">
        <v>4.9283824382890667E-2</v>
      </c>
      <c r="J2">
        <v>0.23889514923609831</v>
      </c>
      <c r="K2">
        <v>7.8884471067488166E-2</v>
      </c>
      <c r="L2">
        <f>G2*C2+D2*H2 + E2*I2+F2*J2</f>
        <v>5.4911261315428788E-3</v>
      </c>
      <c r="M2">
        <f>(B2-L2)/K2</f>
        <v>7.4692041410531346E-3</v>
      </c>
    </row>
    <row r="3" spans="1:13" x14ac:dyDescent="0.2">
      <c r="A3" s="3" t="s">
        <v>2</v>
      </c>
      <c r="B3" s="7">
        <v>4.1495036566630006E-4</v>
      </c>
      <c r="C3" s="7">
        <v>4.1384811629541218E-4</v>
      </c>
      <c r="D3" s="7">
        <v>6.9876469206064939E-4</v>
      </c>
      <c r="E3" s="7">
        <v>1.6520243661943823E-4</v>
      </c>
      <c r="F3" s="7">
        <v>3.2779533648863435E-4</v>
      </c>
      <c r="G3">
        <v>0.49704337216724559</v>
      </c>
      <c r="H3">
        <v>0.13589318314627721</v>
      </c>
      <c r="I3">
        <v>4.9283824382890667E-2</v>
      </c>
      <c r="J3">
        <v>0.23889514923609831</v>
      </c>
      <c r="K3">
        <v>7.8884471067488166E-2</v>
      </c>
      <c r="L3">
        <f t="shared" ref="L3:L66" si="0">G3*C3+D3*H3 + E3*I3+F3*J3</f>
        <v>3.8710834526621134E-4</v>
      </c>
      <c r="M3">
        <f t="shared" ref="M3:M66" si="1">(B3-L3)/K3</f>
        <v>3.5294678437114684E-4</v>
      </c>
    </row>
    <row r="4" spans="1:13" x14ac:dyDescent="0.2">
      <c r="A4" s="3" t="s">
        <v>3</v>
      </c>
      <c r="B4" s="7">
        <v>2.5683391140773892E-4</v>
      </c>
      <c r="C4" s="7">
        <v>2.4676515022292733E-4</v>
      </c>
      <c r="D4" s="7">
        <v>4.4343620538711548E-4</v>
      </c>
      <c r="E4" s="7">
        <v>1.7129001207649708E-4</v>
      </c>
      <c r="F4" s="7">
        <v>1.9241672998759896E-4</v>
      </c>
      <c r="G4">
        <v>0.49704337216724559</v>
      </c>
      <c r="H4">
        <v>0.13589318314627721</v>
      </c>
      <c r="I4">
        <v>4.9283824382890667E-2</v>
      </c>
      <c r="J4">
        <v>0.23889514923609831</v>
      </c>
      <c r="K4">
        <v>7.8884471067488166E-2</v>
      </c>
      <c r="L4">
        <f t="shared" si="0"/>
        <v>2.3732219017215302E-4</v>
      </c>
      <c r="M4">
        <f t="shared" si="1"/>
        <v>2.4734552912059212E-4</v>
      </c>
    </row>
    <row r="5" spans="1:13" x14ac:dyDescent="0.2">
      <c r="A5" s="3" t="s">
        <v>4</v>
      </c>
      <c r="B5" s="7">
        <v>1.9316026009619236E-4</v>
      </c>
      <c r="C5" s="7">
        <v>1.9814433471765369E-4</v>
      </c>
      <c r="D5" s="7">
        <v>2.8292112983763218E-4</v>
      </c>
      <c r="E5" s="7">
        <v>1.2863593292422593E-4</v>
      </c>
      <c r="F5" s="7">
        <v>1.6342259186785668E-4</v>
      </c>
      <c r="G5">
        <v>0.49704337216724559</v>
      </c>
      <c r="H5">
        <v>0.13589318314627721</v>
      </c>
      <c r="I5">
        <v>4.9283824382890667E-2</v>
      </c>
      <c r="J5">
        <v>0.23889514923609831</v>
      </c>
      <c r="K5">
        <v>7.8884471067488166E-2</v>
      </c>
      <c r="L5">
        <f t="shared" si="0"/>
        <v>1.8231391641726355E-4</v>
      </c>
      <c r="M5">
        <f t="shared" si="1"/>
        <v>1.3749656341929979E-4</v>
      </c>
    </row>
    <row r="6" spans="1:13" x14ac:dyDescent="0.2">
      <c r="A6" s="3" t="s">
        <v>5</v>
      </c>
      <c r="B6" s="7">
        <v>1.5314605843741447E-4</v>
      </c>
      <c r="C6" s="7">
        <v>1.5412508219014853E-4</v>
      </c>
      <c r="D6" s="7">
        <v>2.4385035794693977E-4</v>
      </c>
      <c r="E6" s="7">
        <v>1.5623931540176272E-4</v>
      </c>
      <c r="F6" s="7">
        <v>1.115223640226759E-4</v>
      </c>
      <c r="G6">
        <v>0.49704337216724559</v>
      </c>
      <c r="H6">
        <v>0.13589318314627721</v>
      </c>
      <c r="I6">
        <v>4.9283824382890667E-2</v>
      </c>
      <c r="J6">
        <v>0.23889514923609831</v>
      </c>
      <c r="K6">
        <v>7.8884471067488166E-2</v>
      </c>
      <c r="L6">
        <f t="shared" si="0"/>
        <v>1.4408667471843724E-4</v>
      </c>
      <c r="M6">
        <f t="shared" si="1"/>
        <v>1.1484368971969958E-4</v>
      </c>
    </row>
    <row r="7" spans="1:13" x14ac:dyDescent="0.2">
      <c r="A7" s="3" t="s">
        <v>6</v>
      </c>
      <c r="B7" s="7">
        <v>1.4854026085231453E-4</v>
      </c>
      <c r="C7" s="7">
        <v>1.4412781456485391E-4</v>
      </c>
      <c r="D7" s="7">
        <v>2.6490163872949779E-4</v>
      </c>
      <c r="E7" s="7">
        <v>1.1225689377170056E-4</v>
      </c>
      <c r="F7" s="7">
        <v>1.1498084495542571E-4</v>
      </c>
      <c r="G7">
        <v>0.49759192355689302</v>
      </c>
      <c r="H7">
        <v>0.13631138642932969</v>
      </c>
      <c r="I7">
        <v>5.0687596982280522E-2</v>
      </c>
      <c r="J7">
        <v>0.23866141639224081</v>
      </c>
      <c r="K7">
        <v>7.6747676639256038E-2</v>
      </c>
      <c r="L7">
        <f t="shared" si="0"/>
        <v>1.4095746963501728E-4</v>
      </c>
      <c r="M7">
        <f t="shared" si="1"/>
        <v>9.8801573537389637E-5</v>
      </c>
    </row>
    <row r="8" spans="1:13" x14ac:dyDescent="0.2">
      <c r="A8" s="3" t="s">
        <v>7</v>
      </c>
      <c r="B8" s="7">
        <v>1.3658548414241523E-4</v>
      </c>
      <c r="C8" s="7">
        <v>1.2801653065253049E-4</v>
      </c>
      <c r="D8" s="7">
        <v>2.6010844158008695E-4</v>
      </c>
      <c r="E8" s="7">
        <v>1.0256141831632704E-4</v>
      </c>
      <c r="F8" s="7">
        <v>1.0731266957009211E-4</v>
      </c>
      <c r="G8">
        <v>0.49759192355689302</v>
      </c>
      <c r="H8">
        <v>0.13631138642932969</v>
      </c>
      <c r="I8">
        <v>5.0687596982280522E-2</v>
      </c>
      <c r="J8">
        <v>0.23866141639224081</v>
      </c>
      <c r="K8">
        <v>7.6747676639256038E-2</v>
      </c>
      <c r="L8">
        <f t="shared" si="0"/>
        <v>1.2996571958220633E-4</v>
      </c>
      <c r="M8">
        <f t="shared" si="1"/>
        <v>8.6253615094100751E-5</v>
      </c>
    </row>
    <row r="9" spans="1:13" x14ac:dyDescent="0.2">
      <c r="A9" s="3" t="s">
        <v>8</v>
      </c>
      <c r="B9" s="7">
        <v>1.2585296644829214E-4</v>
      </c>
      <c r="C9" s="7">
        <v>1.1689538223436102E-4</v>
      </c>
      <c r="D9" s="7">
        <v>2.4408017634414136E-4</v>
      </c>
      <c r="E9" s="7">
        <v>9.3228976766113192E-5</v>
      </c>
      <c r="F9" s="7">
        <v>1.0023860522778705E-4</v>
      </c>
      <c r="G9">
        <v>0.49759192355689302</v>
      </c>
      <c r="H9">
        <v>0.13631138642932969</v>
      </c>
      <c r="I9">
        <v>5.0687596982280522E-2</v>
      </c>
      <c r="J9">
        <v>0.23866141639224081</v>
      </c>
      <c r="K9">
        <v>7.6747676639256038E-2</v>
      </c>
      <c r="L9">
        <f t="shared" si="0"/>
        <v>1.2008574564053662E-4</v>
      </c>
      <c r="M9">
        <f t="shared" si="1"/>
        <v>7.5145216901662063E-5</v>
      </c>
    </row>
    <row r="10" spans="1:13" x14ac:dyDescent="0.2">
      <c r="A10" s="3" t="s">
        <v>9</v>
      </c>
      <c r="B10" s="7">
        <v>1.1345998791512102E-4</v>
      </c>
      <c r="C10" s="7">
        <v>1.1012097093043849E-4</v>
      </c>
      <c r="D10" s="7">
        <v>2.0643627794925123E-4</v>
      </c>
      <c r="E10" s="7">
        <v>8.1887730630114675E-5</v>
      </c>
      <c r="F10" s="7">
        <v>9.0893299784511328E-5</v>
      </c>
      <c r="G10">
        <v>0.49759192355689302</v>
      </c>
      <c r="H10">
        <v>0.13631138642932969</v>
      </c>
      <c r="I10">
        <v>5.0687596982280522E-2</v>
      </c>
      <c r="J10">
        <v>0.23866141639224081</v>
      </c>
      <c r="K10">
        <v>7.6747676639256038E-2</v>
      </c>
      <c r="L10">
        <f t="shared" si="0"/>
        <v>1.0877833696091132E-4</v>
      </c>
      <c r="M10">
        <f t="shared" si="1"/>
        <v>6.1000556097812383E-5</v>
      </c>
    </row>
    <row r="11" spans="1:13" x14ac:dyDescent="0.2">
      <c r="A11" s="3" t="s">
        <v>10</v>
      </c>
      <c r="B11" s="7">
        <v>1.0109496361110359E-4</v>
      </c>
      <c r="C11" s="7">
        <v>1.087110722437501E-4</v>
      </c>
      <c r="D11" s="7">
        <v>1.5250669093802571E-4</v>
      </c>
      <c r="E11" s="7">
        <v>6.9323461502790451E-5</v>
      </c>
      <c r="F11" s="7">
        <v>8.0580801295582205E-5</v>
      </c>
      <c r="G11">
        <v>0.49759192355689302</v>
      </c>
      <c r="H11">
        <v>0.13631138642932969</v>
      </c>
      <c r="I11">
        <v>5.0687596982280522E-2</v>
      </c>
      <c r="J11">
        <v>0.23866141639224081</v>
      </c>
      <c r="K11">
        <v>7.6747676639256038E-2</v>
      </c>
      <c r="L11">
        <f t="shared" si="0"/>
        <v>9.7627517880506998E-5</v>
      </c>
      <c r="M11">
        <f t="shared" si="1"/>
        <v>4.5179813675597524E-5</v>
      </c>
    </row>
    <row r="12" spans="1:13" x14ac:dyDescent="0.2">
      <c r="A12" s="3" t="s">
        <v>11</v>
      </c>
      <c r="B12" s="7">
        <v>9.5145864179357886E-5</v>
      </c>
      <c r="C12" s="7">
        <v>1.1539438128238544E-4</v>
      </c>
      <c r="D12" s="7">
        <v>1.0375672718510032E-4</v>
      </c>
      <c r="E12" s="7">
        <v>5.9587167925201356E-5</v>
      </c>
      <c r="F12" s="7">
        <v>7.4853778642136604E-5</v>
      </c>
      <c r="G12">
        <v>0.50491205669176897</v>
      </c>
      <c r="H12">
        <v>0.136239823074607</v>
      </c>
      <c r="I12">
        <v>5.0388288628429832E-2</v>
      </c>
      <c r="J12">
        <v>0.23648637003742889</v>
      </c>
      <c r="K12">
        <v>7.1973461567765198E-2</v>
      </c>
      <c r="L12">
        <f t="shared" si="0"/>
        <v>9.3104206349091604E-5</v>
      </c>
      <c r="M12">
        <f t="shared" si="1"/>
        <v>2.8366814459021119E-5</v>
      </c>
    </row>
    <row r="13" spans="1:13" x14ac:dyDescent="0.2">
      <c r="A13" s="3" t="s">
        <v>12</v>
      </c>
      <c r="B13" s="7">
        <v>1.0594227933324873E-4</v>
      </c>
      <c r="C13" s="7">
        <v>1.343081530649215E-4</v>
      </c>
      <c r="D13" s="7">
        <v>9.5045696070883423E-5</v>
      </c>
      <c r="E13" s="7">
        <v>5.9496549511095509E-5</v>
      </c>
      <c r="F13" s="7">
        <v>8.280544716399163E-5</v>
      </c>
      <c r="G13">
        <v>0.50491205669176897</v>
      </c>
      <c r="H13">
        <v>0.136239823074607</v>
      </c>
      <c r="I13">
        <v>5.0388288628429832E-2</v>
      </c>
      <c r="J13">
        <v>0.23648637003742889</v>
      </c>
      <c r="K13">
        <v>7.1973461567765198E-2</v>
      </c>
      <c r="L13">
        <f t="shared" si="0"/>
        <v>1.0334310353948171E-4</v>
      </c>
      <c r="M13">
        <f t="shared" si="1"/>
        <v>3.6112974659692109E-5</v>
      </c>
    </row>
    <row r="14" spans="1:13" x14ac:dyDescent="0.2">
      <c r="A14" s="3" t="s">
        <v>13</v>
      </c>
      <c r="B14" s="7">
        <v>1.4539950643666089E-4</v>
      </c>
      <c r="C14" s="7">
        <v>1.700263237580657E-4</v>
      </c>
      <c r="D14" s="7">
        <v>1.6645342111587524E-4</v>
      </c>
      <c r="E14" s="7">
        <v>7.6986812928225845E-5</v>
      </c>
      <c r="F14" s="7">
        <v>1.1519197869347408E-4</v>
      </c>
      <c r="G14">
        <v>0.50491205669176897</v>
      </c>
      <c r="H14">
        <v>0.136239823074607</v>
      </c>
      <c r="I14">
        <v>5.0388288628429832E-2</v>
      </c>
      <c r="J14">
        <v>0.23648637003742889</v>
      </c>
      <c r="K14">
        <v>7.1973461567765198E-2</v>
      </c>
      <c r="L14">
        <f t="shared" si="0"/>
        <v>1.3964649211247433E-4</v>
      </c>
      <c r="M14">
        <f t="shared" si="1"/>
        <v>7.9932438969465398E-5</v>
      </c>
    </row>
    <row r="15" spans="1:13" x14ac:dyDescent="0.2">
      <c r="A15" s="3" t="s">
        <v>14</v>
      </c>
      <c r="B15" s="7">
        <v>2.205241471529007E-4</v>
      </c>
      <c r="C15" s="7">
        <v>2.2502763022202998E-4</v>
      </c>
      <c r="D15" s="7">
        <v>3.4120160853490233E-4</v>
      </c>
      <c r="E15" s="7">
        <v>1.1653663386823609E-4</v>
      </c>
      <c r="F15" s="7">
        <v>1.7911198665387928E-4</v>
      </c>
      <c r="G15">
        <v>0.50491205669176897</v>
      </c>
      <c r="H15">
        <v>0.136239823074607</v>
      </c>
      <c r="I15">
        <v>5.0388288628429832E-2</v>
      </c>
      <c r="J15">
        <v>0.23648637003742889</v>
      </c>
      <c r="K15">
        <v>7.1973461567765198E-2</v>
      </c>
      <c r="L15">
        <f t="shared" si="0"/>
        <v>2.0833403546455313E-4</v>
      </c>
      <c r="M15">
        <f t="shared" si="1"/>
        <v>1.6936953458699782E-4</v>
      </c>
    </row>
    <row r="16" spans="1:13" x14ac:dyDescent="0.2">
      <c r="A16" s="3" t="s">
        <v>15</v>
      </c>
      <c r="B16" s="7">
        <v>3.2387569081038237E-4</v>
      </c>
      <c r="C16" s="7">
        <v>2.9637335683219135E-4</v>
      </c>
      <c r="D16" s="7">
        <v>5.9324526228010654E-4</v>
      </c>
      <c r="E16" s="7">
        <v>1.7248489893972874E-4</v>
      </c>
      <c r="F16" s="7">
        <v>2.6914654881693423E-4</v>
      </c>
      <c r="G16">
        <v>0.50491205669176897</v>
      </c>
      <c r="H16">
        <v>0.136239823074607</v>
      </c>
      <c r="I16">
        <v>5.0388288628429832E-2</v>
      </c>
      <c r="J16">
        <v>0.23648637003742889</v>
      </c>
      <c r="K16">
        <v>7.1973461567765198E-2</v>
      </c>
      <c r="L16">
        <f t="shared" si="0"/>
        <v>3.0280681992931485E-4</v>
      </c>
      <c r="M16">
        <f t="shared" si="1"/>
        <v>2.9273110424500755E-4</v>
      </c>
    </row>
    <row r="17" spans="1:13" x14ac:dyDescent="0.2">
      <c r="A17" s="3" t="s">
        <v>16</v>
      </c>
      <c r="B17" s="7">
        <v>4.3812565854750574E-4</v>
      </c>
      <c r="C17" s="7">
        <v>3.7351486389525235E-4</v>
      </c>
      <c r="D17" s="7">
        <v>8.7278871797025204E-4</v>
      </c>
      <c r="E17" s="7">
        <v>2.355690230615437E-4</v>
      </c>
      <c r="F17" s="7">
        <v>3.7201694794930518E-4</v>
      </c>
      <c r="G17">
        <v>0.52706915486486705</v>
      </c>
      <c r="H17">
        <v>0.13646274240254649</v>
      </c>
      <c r="I17">
        <v>5.1568980700671438E-2</v>
      </c>
      <c r="J17">
        <v>0.22243145501226691</v>
      </c>
      <c r="K17">
        <v>6.2467667019648121E-2</v>
      </c>
      <c r="L17">
        <f t="shared" si="0"/>
        <v>4.1086763106048326E-4</v>
      </c>
      <c r="M17">
        <f t="shared" si="1"/>
        <v>4.3635417788932216E-4</v>
      </c>
    </row>
    <row r="18" spans="1:13" x14ac:dyDescent="0.2">
      <c r="A18" s="3" t="s">
        <v>17</v>
      </c>
      <c r="B18" s="7">
        <v>5.544835003092885E-4</v>
      </c>
      <c r="C18" s="7">
        <v>4.570797027554363E-4</v>
      </c>
      <c r="D18" s="7">
        <v>1.1410489678382874E-3</v>
      </c>
      <c r="E18" s="7">
        <v>2.9646189068444073E-4</v>
      </c>
      <c r="F18" s="7">
        <v>4.7776225255802274E-4</v>
      </c>
      <c r="G18">
        <v>0.52706915486486705</v>
      </c>
      <c r="H18">
        <v>0.13646274240254649</v>
      </c>
      <c r="I18">
        <v>5.1568980700671438E-2</v>
      </c>
      <c r="J18">
        <v>0.22243145501226691</v>
      </c>
      <c r="K18">
        <v>6.2467667019648121E-2</v>
      </c>
      <c r="L18">
        <f t="shared" si="0"/>
        <v>5.1818087450960983E-4</v>
      </c>
      <c r="M18">
        <f t="shared" si="1"/>
        <v>5.8114265397906262E-4</v>
      </c>
    </row>
    <row r="19" spans="1:13" x14ac:dyDescent="0.2">
      <c r="A19" s="3" t="s">
        <v>18</v>
      </c>
      <c r="B19" s="7">
        <v>6.7886186297982931E-4</v>
      </c>
      <c r="C19" s="7">
        <v>5.5737880757078528E-4</v>
      </c>
      <c r="D19" s="7">
        <v>1.3985111145302653E-3</v>
      </c>
      <c r="E19" s="7">
        <v>3.5205684253014624E-4</v>
      </c>
      <c r="F19" s="7">
        <v>5.8808235917240381E-4</v>
      </c>
      <c r="G19">
        <v>0.52706915486486705</v>
      </c>
      <c r="H19">
        <v>0.13646274240254649</v>
      </c>
      <c r="I19">
        <v>5.1568980700671438E-2</v>
      </c>
      <c r="J19">
        <v>0.22243145501226691</v>
      </c>
      <c r="K19">
        <v>6.2467667019648121E-2</v>
      </c>
      <c r="L19">
        <f t="shared" si="0"/>
        <v>6.3358506635090382E-4</v>
      </c>
      <c r="M19">
        <f t="shared" si="1"/>
        <v>7.2480370708713146E-4</v>
      </c>
    </row>
    <row r="20" spans="1:13" x14ac:dyDescent="0.2">
      <c r="A20" s="3" t="s">
        <v>19</v>
      </c>
      <c r="B20" s="7">
        <v>8.0864888150244951E-4</v>
      </c>
      <c r="C20" s="7">
        <v>6.7693518940359354E-4</v>
      </c>
      <c r="D20" s="7">
        <v>1.6286330064758658E-3</v>
      </c>
      <c r="E20" s="7">
        <v>3.974327992182225E-4</v>
      </c>
      <c r="F20" s="7">
        <v>6.9803319638594985E-4</v>
      </c>
      <c r="G20">
        <v>0.52706915486486705</v>
      </c>
      <c r="H20">
        <v>0.13646274240254649</v>
      </c>
      <c r="I20">
        <v>5.1568980700671438E-2</v>
      </c>
      <c r="J20">
        <v>0.22243145501226691</v>
      </c>
      <c r="K20">
        <v>6.2467667019648121E-2</v>
      </c>
      <c r="L20">
        <f t="shared" si="0"/>
        <v>7.5479912847993026E-4</v>
      </c>
      <c r="M20">
        <f t="shared" si="1"/>
        <v>8.6204200655647578E-4</v>
      </c>
    </row>
    <row r="21" spans="1:13" x14ac:dyDescent="0.2">
      <c r="A21" s="3" t="s">
        <v>20</v>
      </c>
      <c r="B21" s="7">
        <v>9.4044767320156097E-4</v>
      </c>
      <c r="C21" s="7">
        <v>8.099765982478857E-4</v>
      </c>
      <c r="D21" s="7">
        <v>1.831663423217833E-3</v>
      </c>
      <c r="E21" s="7">
        <v>4.3392952647991478E-4</v>
      </c>
      <c r="F21" s="7">
        <v>8.0601574154570699E-4</v>
      </c>
      <c r="G21">
        <v>0.52706915486486705</v>
      </c>
      <c r="H21">
        <v>0.13646274240254649</v>
      </c>
      <c r="I21">
        <v>5.1568980700671438E-2</v>
      </c>
      <c r="J21">
        <v>0.22243145501226691</v>
      </c>
      <c r="K21">
        <v>6.2467667019648121E-2</v>
      </c>
      <c r="L21">
        <f t="shared" si="0"/>
        <v>8.7852805252087193E-4</v>
      </c>
      <c r="M21">
        <f t="shared" si="1"/>
        <v>9.9122671991597341E-4</v>
      </c>
    </row>
    <row r="22" spans="1:13" x14ac:dyDescent="0.2">
      <c r="A22" s="3" t="s">
        <v>21</v>
      </c>
      <c r="B22" s="7">
        <v>1.0774021502584219E-3</v>
      </c>
      <c r="C22" s="7">
        <v>9.5040182350203395E-4</v>
      </c>
      <c r="D22" s="7">
        <v>2.0379088819026947E-3</v>
      </c>
      <c r="E22" s="7">
        <v>4.691407666541636E-4</v>
      </c>
      <c r="F22" s="7">
        <v>9.169000550173223E-4</v>
      </c>
      <c r="G22">
        <v>0.53692409915739636</v>
      </c>
      <c r="H22">
        <v>0.14005212227079289</v>
      </c>
      <c r="I22">
        <v>5.7256140941975023E-2</v>
      </c>
      <c r="J22">
        <v>0.20967320370126691</v>
      </c>
      <c r="K22">
        <v>5.6094433928568853E-2</v>
      </c>
      <c r="L22">
        <f t="shared" si="0"/>
        <v>1.0148176686928742E-3</v>
      </c>
      <c r="M22">
        <f t="shared" si="1"/>
        <v>1.1156986029174187E-3</v>
      </c>
    </row>
    <row r="23" spans="1:13" x14ac:dyDescent="0.2">
      <c r="A23" s="3" t="s">
        <v>22</v>
      </c>
      <c r="B23" s="7">
        <v>1.2110578827559948E-3</v>
      </c>
      <c r="C23" s="7">
        <v>1.0873096762225032E-3</v>
      </c>
      <c r="D23" s="7">
        <v>2.2360198199748993E-3</v>
      </c>
      <c r="E23" s="7">
        <v>5.0341361202299595E-4</v>
      </c>
      <c r="F23" s="7">
        <v>1.0278862901031971E-3</v>
      </c>
      <c r="G23">
        <v>0.53692409915739636</v>
      </c>
      <c r="H23">
        <v>0.14005212227079289</v>
      </c>
      <c r="I23">
        <v>5.7256140941975023E-2</v>
      </c>
      <c r="J23">
        <v>0.20967320370126691</v>
      </c>
      <c r="K23">
        <v>5.6094433928568853E-2</v>
      </c>
      <c r="L23">
        <f t="shared" si="0"/>
        <v>1.1413058218465732E-3</v>
      </c>
      <c r="M23">
        <f t="shared" si="1"/>
        <v>1.2434756182448416E-3</v>
      </c>
    </row>
    <row r="24" spans="1:13" x14ac:dyDescent="0.2">
      <c r="A24" s="3" t="s">
        <v>23</v>
      </c>
      <c r="B24" s="7">
        <v>1.3240550179034472E-3</v>
      </c>
      <c r="C24" s="7">
        <v>1.2107185320928693E-3</v>
      </c>
      <c r="D24" s="7">
        <v>2.3733701091259718E-3</v>
      </c>
      <c r="E24" s="7">
        <v>5.2877381676808E-4</v>
      </c>
      <c r="F24" s="7">
        <v>1.1263395426794887E-3</v>
      </c>
      <c r="G24">
        <v>0.53692409915739636</v>
      </c>
      <c r="H24">
        <v>0.14005212227079289</v>
      </c>
      <c r="I24">
        <v>5.7256140941975023E-2</v>
      </c>
      <c r="J24">
        <v>0.20967320370126691</v>
      </c>
      <c r="K24">
        <v>5.6094433928568853E-2</v>
      </c>
      <c r="L24">
        <f t="shared" si="0"/>
        <v>1.2488982464426122E-3</v>
      </c>
      <c r="M24">
        <f t="shared" si="1"/>
        <v>1.3398258293601862E-3</v>
      </c>
    </row>
    <row r="25" spans="1:13" x14ac:dyDescent="0.2">
      <c r="A25" s="3" t="s">
        <v>24</v>
      </c>
      <c r="B25" s="7">
        <v>1.4066334115341306E-3</v>
      </c>
      <c r="C25" s="7">
        <v>1.3118030037730932E-3</v>
      </c>
      <c r="D25" s="7">
        <v>2.430701395496726E-3</v>
      </c>
      <c r="E25" s="7">
        <v>5.4348399862647057E-4</v>
      </c>
      <c r="F25" s="7">
        <v>1.2052971869707108E-3</v>
      </c>
      <c r="G25">
        <v>0.53692409915739636</v>
      </c>
      <c r="H25">
        <v>0.14005212227079289</v>
      </c>
      <c r="I25">
        <v>5.7256140941975023E-2</v>
      </c>
      <c r="J25">
        <v>0.20967320370126691</v>
      </c>
      <c r="K25">
        <v>5.6094433928568853E-2</v>
      </c>
      <c r="L25">
        <f t="shared" si="0"/>
        <v>1.3285998541480682E-3</v>
      </c>
      <c r="M25">
        <f t="shared" si="1"/>
        <v>1.3911105241819709E-3</v>
      </c>
    </row>
    <row r="26" spans="1:13" x14ac:dyDescent="0.2">
      <c r="A26" s="3" t="s">
        <v>25</v>
      </c>
      <c r="B26" s="7">
        <v>1.4650810044258833E-3</v>
      </c>
      <c r="C26" s="7">
        <v>1.3942966470494866E-3</v>
      </c>
      <c r="D26" s="7">
        <v>2.4329235311597586E-3</v>
      </c>
      <c r="E26" s="7">
        <v>5.5090698879212141E-4</v>
      </c>
      <c r="F26" s="7">
        <v>1.2664676178246737E-3</v>
      </c>
      <c r="G26">
        <v>0.53692409915739636</v>
      </c>
      <c r="H26">
        <v>0.14005212227079289</v>
      </c>
      <c r="I26">
        <v>5.7256140941975023E-2</v>
      </c>
      <c r="J26">
        <v>0.20967320370126691</v>
      </c>
      <c r="K26">
        <v>5.6094433928568853E-2</v>
      </c>
      <c r="L26">
        <f t="shared" si="0"/>
        <v>1.3864547060461114E-3</v>
      </c>
      <c r="M26">
        <f t="shared" si="1"/>
        <v>1.4016773657061111E-3</v>
      </c>
    </row>
    <row r="27" spans="1:13" x14ac:dyDescent="0.2">
      <c r="A27" s="3" t="s">
        <v>26</v>
      </c>
      <c r="B27" s="7">
        <v>1.5140902251005173E-3</v>
      </c>
      <c r="C27" s="7">
        <v>1.4702565968036652E-3</v>
      </c>
      <c r="D27" s="7">
        <v>2.4145678617060184E-3</v>
      </c>
      <c r="E27" s="7">
        <v>5.5468012578785419E-4</v>
      </c>
      <c r="F27" s="7">
        <v>1.3213863130658865E-3</v>
      </c>
      <c r="G27">
        <v>0.53958933972645418</v>
      </c>
      <c r="H27">
        <v>0.14670771214629089</v>
      </c>
      <c r="I27">
        <v>6.5197670553797424E-2</v>
      </c>
      <c r="J27">
        <v>0.2000136614639258</v>
      </c>
      <c r="K27">
        <v>4.8491616109531621E-2</v>
      </c>
      <c r="L27">
        <f t="shared" si="0"/>
        <v>1.4480296798990856E-3</v>
      </c>
      <c r="M27">
        <f t="shared" si="1"/>
        <v>1.3623085906688658E-3</v>
      </c>
    </row>
    <row r="28" spans="1:13" x14ac:dyDescent="0.2">
      <c r="A28" s="3" t="s">
        <v>27</v>
      </c>
      <c r="B28" s="7">
        <v>1.56379584223032E-3</v>
      </c>
      <c r="C28" s="7">
        <v>1.5462905867025256E-3</v>
      </c>
      <c r="D28" s="7">
        <v>2.4088614154607058E-3</v>
      </c>
      <c r="E28" s="7">
        <v>5.5960338795557618E-4</v>
      </c>
      <c r="F28" s="7">
        <v>1.3718052068725228E-3</v>
      </c>
      <c r="G28">
        <v>0.53958933972645418</v>
      </c>
      <c r="H28">
        <v>0.14670771214629089</v>
      </c>
      <c r="I28">
        <v>6.5197670553797424E-2</v>
      </c>
      <c r="J28">
        <v>0.2000136614639258</v>
      </c>
      <c r="K28">
        <v>4.8491616109531621E-2</v>
      </c>
      <c r="L28">
        <f t="shared" si="0"/>
        <v>1.4986250834143314E-3</v>
      </c>
      <c r="M28">
        <f t="shared" si="1"/>
        <v>1.3439593077034708E-3</v>
      </c>
    </row>
    <row r="29" spans="1:13" x14ac:dyDescent="0.2">
      <c r="A29" s="3" t="s">
        <v>28</v>
      </c>
      <c r="B29" s="7">
        <v>1.6135203186422586E-3</v>
      </c>
      <c r="C29" s="7">
        <v>1.6195627395063639E-3</v>
      </c>
      <c r="D29" s="7">
        <v>2.4258357007056475E-3</v>
      </c>
      <c r="E29" s="7">
        <v>5.6838395539671183E-4</v>
      </c>
      <c r="F29" s="7">
        <v>1.4093847712501884E-3</v>
      </c>
      <c r="G29">
        <v>0.53958933972645418</v>
      </c>
      <c r="H29">
        <v>0.14670771214629089</v>
      </c>
      <c r="I29">
        <v>6.5197670553797424E-2</v>
      </c>
      <c r="J29">
        <v>0.2000136614639258</v>
      </c>
      <c r="K29">
        <v>4.8491616109531621E-2</v>
      </c>
      <c r="L29">
        <f t="shared" si="0"/>
        <v>1.548741113330393E-3</v>
      </c>
      <c r="M29">
        <f t="shared" si="1"/>
        <v>1.3358846437607696E-3</v>
      </c>
    </row>
    <row r="30" spans="1:13" x14ac:dyDescent="0.2">
      <c r="A30" s="3" t="s">
        <v>29</v>
      </c>
      <c r="B30" s="7">
        <v>1.6686918679624796E-3</v>
      </c>
      <c r="C30" s="7">
        <v>1.69389508664608E-3</v>
      </c>
      <c r="D30" s="7">
        <v>2.4811832699924707E-3</v>
      </c>
      <c r="E30" s="7">
        <v>5.8328709565103054E-4</v>
      </c>
      <c r="F30" s="7">
        <v>1.4342283830046654E-3</v>
      </c>
      <c r="G30">
        <v>0.53958933972645418</v>
      </c>
      <c r="H30">
        <v>0.14670771214629089</v>
      </c>
      <c r="I30">
        <v>6.5197670553797424E-2</v>
      </c>
      <c r="J30">
        <v>0.2000136614639258</v>
      </c>
      <c r="K30">
        <v>4.8491616109531621E-2</v>
      </c>
      <c r="L30">
        <f t="shared" si="0"/>
        <v>1.6029106824862771E-3</v>
      </c>
      <c r="M30">
        <f t="shared" si="1"/>
        <v>1.3565476004680412E-3</v>
      </c>
    </row>
    <row r="31" spans="1:13" x14ac:dyDescent="0.2">
      <c r="A31" s="3" t="s">
        <v>30</v>
      </c>
      <c r="B31" s="7">
        <v>1.7301775515079498E-3</v>
      </c>
      <c r="C31" s="7">
        <v>1.7710410756990314E-3</v>
      </c>
      <c r="D31" s="7">
        <v>2.5723092257976532E-3</v>
      </c>
      <c r="E31" s="7">
        <v>6.0298602329567075E-4</v>
      </c>
      <c r="F31" s="7">
        <v>1.4508439926430583E-3</v>
      </c>
      <c r="G31">
        <v>0.53958933972645418</v>
      </c>
      <c r="H31">
        <v>0.14670771214629089</v>
      </c>
      <c r="I31">
        <v>6.5197670553797424E-2</v>
      </c>
      <c r="J31">
        <v>0.2000136614639258</v>
      </c>
      <c r="K31">
        <v>4.8491616109531621E-2</v>
      </c>
      <c r="L31">
        <f t="shared" si="0"/>
        <v>1.6625143893912945E-3</v>
      </c>
      <c r="M31">
        <f t="shared" si="1"/>
        <v>1.3953579514409148E-3</v>
      </c>
    </row>
    <row r="32" spans="1:13" x14ac:dyDescent="0.2">
      <c r="A32" s="3" t="s">
        <v>31</v>
      </c>
      <c r="B32" s="7">
        <v>1.7938076052814722E-3</v>
      </c>
      <c r="C32" s="7">
        <v>1.8491350347176194E-3</v>
      </c>
      <c r="D32" s="7">
        <v>2.6791940908879042E-3</v>
      </c>
      <c r="E32" s="7">
        <v>6.2507594702765346E-4</v>
      </c>
      <c r="F32" s="7">
        <v>1.4620970468968153E-3</v>
      </c>
      <c r="G32">
        <v>0.55712640064255836</v>
      </c>
      <c r="H32">
        <v>0.13075578993906439</v>
      </c>
      <c r="I32">
        <v>7.0777948339925373E-2</v>
      </c>
      <c r="J32">
        <v>0.1991731992556327</v>
      </c>
      <c r="K32">
        <v>4.2166661822819099E-2</v>
      </c>
      <c r="L32">
        <f t="shared" si="0"/>
        <v>1.7159742254883054E-3</v>
      </c>
      <c r="M32">
        <f t="shared" si="1"/>
        <v>1.8458511162258075E-3</v>
      </c>
    </row>
    <row r="33" spans="1:13" x14ac:dyDescent="0.2">
      <c r="A33" s="3" t="s">
        <v>32</v>
      </c>
      <c r="B33" s="7">
        <v>1.8578277667984366E-3</v>
      </c>
      <c r="C33" s="7">
        <v>1.92777079064399E-3</v>
      </c>
      <c r="D33" s="7">
        <v>2.7905504684895277E-3</v>
      </c>
      <c r="E33" s="7">
        <v>6.4643606310710311E-4</v>
      </c>
      <c r="F33" s="7">
        <v>1.4755167067050934E-3</v>
      </c>
      <c r="G33">
        <v>0.55712640064255836</v>
      </c>
      <c r="H33">
        <v>0.13075578993906439</v>
      </c>
      <c r="I33">
        <v>7.0777948339925373E-2</v>
      </c>
      <c r="J33">
        <v>0.1991731992556327</v>
      </c>
      <c r="K33">
        <v>4.2166661822819099E-2</v>
      </c>
      <c r="L33">
        <f t="shared" si="0"/>
        <v>1.7785294340367673E-3</v>
      </c>
      <c r="M33">
        <f t="shared" si="1"/>
        <v>1.8805930878492238E-3</v>
      </c>
    </row>
    <row r="34" spans="1:13" x14ac:dyDescent="0.2">
      <c r="A34" s="3" t="s">
        <v>33</v>
      </c>
      <c r="B34" s="7">
        <v>1.9260755507275462E-3</v>
      </c>
      <c r="C34" s="7">
        <v>2.009587362408638E-3</v>
      </c>
      <c r="D34" s="7">
        <v>2.9205330647528172E-3</v>
      </c>
      <c r="E34" s="7">
        <v>6.6648173378780484E-4</v>
      </c>
      <c r="F34" s="7">
        <v>1.4986498281359673E-3</v>
      </c>
      <c r="G34">
        <v>0.55712640064255836</v>
      </c>
      <c r="H34">
        <v>0.13075578993906439</v>
      </c>
      <c r="I34">
        <v>7.0777948339925373E-2</v>
      </c>
      <c r="J34">
        <v>0.1991731992556327</v>
      </c>
      <c r="K34">
        <v>4.2166661822819099E-2</v>
      </c>
      <c r="L34">
        <f t="shared" si="0"/>
        <v>1.8471338724776903E-3</v>
      </c>
      <c r="M34">
        <f t="shared" si="1"/>
        <v>1.8721348771112702E-3</v>
      </c>
    </row>
    <row r="35" spans="1:13" x14ac:dyDescent="0.2">
      <c r="A35" s="3" t="s">
        <v>34</v>
      </c>
      <c r="B35" s="7">
        <v>1.997677143663168E-3</v>
      </c>
      <c r="C35" s="7">
        <v>2.0939398091286421E-3</v>
      </c>
      <c r="D35" s="7">
        <v>3.0626982916146517E-3</v>
      </c>
      <c r="E35" s="7">
        <v>6.8404385820031166E-4</v>
      </c>
      <c r="F35" s="7">
        <v>1.536500989459455E-3</v>
      </c>
      <c r="G35">
        <v>0.55712640064255836</v>
      </c>
      <c r="H35">
        <v>0.13075578993906439</v>
      </c>
      <c r="I35">
        <v>7.0777948339925373E-2</v>
      </c>
      <c r="J35">
        <v>0.1991731992556327</v>
      </c>
      <c r="K35">
        <v>4.2166661822819099E-2</v>
      </c>
      <c r="L35">
        <f t="shared" si="0"/>
        <v>1.9214997220751327E-3</v>
      </c>
      <c r="M35">
        <f t="shared" si="1"/>
        <v>1.8065793756244365E-3</v>
      </c>
    </row>
    <row r="36" spans="1:13" x14ac:dyDescent="0.2">
      <c r="A36" s="3" t="s">
        <v>35</v>
      </c>
      <c r="B36" s="7">
        <v>2.0715969149023294E-3</v>
      </c>
      <c r="C36" s="7">
        <v>2.1795846987515688E-3</v>
      </c>
      <c r="D36" s="7">
        <v>3.2111972104758024E-3</v>
      </c>
      <c r="E36" s="7">
        <v>7.007498643361032E-4</v>
      </c>
      <c r="F36" s="7">
        <v>1.58576515968889E-3</v>
      </c>
      <c r="G36">
        <v>0.55712640064255836</v>
      </c>
      <c r="H36">
        <v>0.13075578993906439</v>
      </c>
      <c r="I36">
        <v>7.0777948339925373E-2</v>
      </c>
      <c r="J36">
        <v>0.1991731992556327</v>
      </c>
      <c r="K36">
        <v>4.2166661822819099E-2</v>
      </c>
      <c r="L36">
        <f t="shared" si="0"/>
        <v>1.9996263638374858E-3</v>
      </c>
      <c r="M36">
        <f t="shared" si="1"/>
        <v>1.7068116837718414E-3</v>
      </c>
    </row>
    <row r="37" spans="1:13" x14ac:dyDescent="0.2">
      <c r="A37" s="3" t="s">
        <v>36</v>
      </c>
      <c r="B37" s="7">
        <v>2.1540096495300531E-3</v>
      </c>
      <c r="C37" s="7">
        <v>2.2742925211787224E-3</v>
      </c>
      <c r="D37" s="7">
        <v>3.3766007982194424E-3</v>
      </c>
      <c r="E37" s="7">
        <v>7.2307058144360781E-4</v>
      </c>
      <c r="F37" s="7">
        <v>1.6405894421041012E-3</v>
      </c>
      <c r="G37">
        <v>0.56708428644675246</v>
      </c>
      <c r="H37">
        <v>0.12235142110554389</v>
      </c>
      <c r="I37">
        <v>6.9489490112991881E-2</v>
      </c>
      <c r="J37">
        <v>0.20190940860405221</v>
      </c>
      <c r="K37">
        <v>3.9165393730659637E-2</v>
      </c>
      <c r="L37">
        <f t="shared" si="0"/>
        <v>2.0843437077495957E-3</v>
      </c>
      <c r="M37">
        <f t="shared" si="1"/>
        <v>1.7787627071886481E-3</v>
      </c>
    </row>
    <row r="38" spans="1:13" x14ac:dyDescent="0.2">
      <c r="A38" s="3" t="s">
        <v>37</v>
      </c>
      <c r="B38" s="7">
        <v>2.2412030957639217E-3</v>
      </c>
      <c r="C38" s="7">
        <v>2.3718629963696003E-3</v>
      </c>
      <c r="D38" s="7">
        <v>3.555322764441371E-3</v>
      </c>
      <c r="E38" s="7">
        <v>7.5088493758812547E-4</v>
      </c>
      <c r="F38" s="7">
        <v>1.6964169917628169E-3</v>
      </c>
      <c r="G38">
        <v>0.56708428644675246</v>
      </c>
      <c r="H38">
        <v>0.12235142110554389</v>
      </c>
      <c r="I38">
        <v>6.9489490112991881E-2</v>
      </c>
      <c r="J38">
        <v>0.20190940860405221</v>
      </c>
      <c r="K38">
        <v>3.9165393730659637E-2</v>
      </c>
      <c r="L38">
        <f t="shared" si="0"/>
        <v>2.174746190563224E-3</v>
      </c>
      <c r="M38">
        <f t="shared" si="1"/>
        <v>1.6968271953991263E-3</v>
      </c>
    </row>
    <row r="39" spans="1:13" x14ac:dyDescent="0.2">
      <c r="A39" s="3" t="s">
        <v>38</v>
      </c>
      <c r="B39" s="7">
        <v>2.3234072141349316E-3</v>
      </c>
      <c r="C39" s="7">
        <v>2.4588294327259064E-3</v>
      </c>
      <c r="D39" s="7">
        <v>3.727025119587779E-3</v>
      </c>
      <c r="E39" s="7">
        <v>7.7824696199968457E-4</v>
      </c>
      <c r="F39" s="7">
        <v>1.754281111061573E-3</v>
      </c>
      <c r="G39">
        <v>0.56708428644675246</v>
      </c>
      <c r="H39">
        <v>0.12235142110554389</v>
      </c>
      <c r="I39">
        <v>6.9489490112991881E-2</v>
      </c>
      <c r="J39">
        <v>0.20190940860405221</v>
      </c>
      <c r="K39">
        <v>3.9165393730659637E-2</v>
      </c>
      <c r="L39">
        <f t="shared" si="0"/>
        <v>2.2586562004603132E-3</v>
      </c>
      <c r="M39">
        <f t="shared" si="1"/>
        <v>1.6532711025429995E-3</v>
      </c>
    </row>
    <row r="40" spans="1:13" x14ac:dyDescent="0.2">
      <c r="A40" s="3" t="s">
        <v>39</v>
      </c>
      <c r="B40" s="7">
        <v>2.3989693727344275E-3</v>
      </c>
      <c r="C40" s="7">
        <v>2.5321997236460447E-3</v>
      </c>
      <c r="D40" s="7">
        <v>3.8867625407874584E-3</v>
      </c>
      <c r="E40" s="7">
        <v>8.0420658923685551E-4</v>
      </c>
      <c r="F40" s="7">
        <v>1.8142607295885682E-3</v>
      </c>
      <c r="G40">
        <v>0.56708428644675246</v>
      </c>
      <c r="H40">
        <v>0.12235142110554389</v>
      </c>
      <c r="I40">
        <v>6.9489490112991881E-2</v>
      </c>
      <c r="J40">
        <v>0.20190940860405221</v>
      </c>
      <c r="K40">
        <v>3.9165393730659637E-2</v>
      </c>
      <c r="L40">
        <f t="shared" si="0"/>
        <v>2.3337218105859824E-3</v>
      </c>
      <c r="M40">
        <f t="shared" si="1"/>
        <v>1.6659493479665348E-3</v>
      </c>
    </row>
    <row r="41" spans="1:13" x14ac:dyDescent="0.2">
      <c r="A41" s="3" t="s">
        <v>40</v>
      </c>
      <c r="B41" s="7">
        <v>2.4761124514043331E-3</v>
      </c>
      <c r="C41" s="7">
        <v>2.6024628896266222E-3</v>
      </c>
      <c r="D41" s="7">
        <v>4.0448089130222797E-3</v>
      </c>
      <c r="E41" s="7">
        <v>8.3329254994168878E-4</v>
      </c>
      <c r="F41" s="7">
        <v>1.8798571545630693E-3</v>
      </c>
      <c r="G41">
        <v>0.56708428644675246</v>
      </c>
      <c r="H41">
        <v>0.12235142110554389</v>
      </c>
      <c r="I41">
        <v>6.9489490112991881E-2</v>
      </c>
      <c r="J41">
        <v>0.20190940860405221</v>
      </c>
      <c r="K41">
        <v>3.9165393730659637E-2</v>
      </c>
      <c r="L41">
        <f t="shared" si="0"/>
        <v>2.408169850125041E-3</v>
      </c>
      <c r="M41">
        <f t="shared" si="1"/>
        <v>1.7347610941060175E-3</v>
      </c>
    </row>
    <row r="42" spans="1:13" x14ac:dyDescent="0.2">
      <c r="A42" s="3" t="s">
        <v>41</v>
      </c>
      <c r="B42" s="7">
        <v>2.5685860309749842E-3</v>
      </c>
      <c r="C42" s="7">
        <v>2.6891145389527082E-3</v>
      </c>
      <c r="D42" s="7">
        <v>4.2244088836014271E-3</v>
      </c>
      <c r="E42" s="7">
        <v>8.6560944328084588E-4</v>
      </c>
      <c r="F42" s="7">
        <v>1.9554300233721733E-3</v>
      </c>
      <c r="G42">
        <v>0.57385265312215772</v>
      </c>
      <c r="H42">
        <v>0.1205971774495139</v>
      </c>
      <c r="I42">
        <v>6.786722180843531E-2</v>
      </c>
      <c r="J42">
        <v>0.2012727387795811</v>
      </c>
      <c r="K42">
        <v>3.6410208840312021E-2</v>
      </c>
      <c r="L42">
        <f t="shared" si="0"/>
        <v>2.5049285648649183E-3</v>
      </c>
      <c r="M42">
        <f t="shared" si="1"/>
        <v>1.7483411421575449E-3</v>
      </c>
    </row>
    <row r="43" spans="1:13" x14ac:dyDescent="0.2">
      <c r="A43" s="3" t="s">
        <v>42</v>
      </c>
      <c r="B43" s="7">
        <v>2.6853166054934263E-3</v>
      </c>
      <c r="C43" s="7">
        <v>2.8030569665133953E-3</v>
      </c>
      <c r="D43" s="7">
        <v>4.4330242089927197E-3</v>
      </c>
      <c r="E43" s="7">
        <v>9.1328204143792391E-4</v>
      </c>
      <c r="F43" s="7">
        <v>2.0445652771741152E-3</v>
      </c>
      <c r="G43">
        <v>0.57385265312215772</v>
      </c>
      <c r="H43">
        <v>0.1205971774495139</v>
      </c>
      <c r="I43">
        <v>6.786722180843531E-2</v>
      </c>
      <c r="J43">
        <v>0.2012727387795811</v>
      </c>
      <c r="K43">
        <v>3.6410208840312021E-2</v>
      </c>
      <c r="L43">
        <f t="shared" si="0"/>
        <v>2.6166490520865412E-3</v>
      </c>
      <c r="M43">
        <f t="shared" si="1"/>
        <v>1.8859423110712554E-3</v>
      </c>
    </row>
    <row r="44" spans="1:13" x14ac:dyDescent="0.2">
      <c r="A44" s="3" t="s">
        <v>43</v>
      </c>
      <c r="B44" s="7">
        <v>2.8238182421773672E-3</v>
      </c>
      <c r="C44" s="7">
        <v>2.9379657935351133E-3</v>
      </c>
      <c r="D44" s="7">
        <v>4.6553579159080982E-3</v>
      </c>
      <c r="E44" s="7">
        <v>9.9172943737357855E-4</v>
      </c>
      <c r="F44" s="7">
        <v>2.1485472097992897E-3</v>
      </c>
      <c r="G44">
        <v>0.57385265312215772</v>
      </c>
      <c r="H44">
        <v>0.1205971774495139</v>
      </c>
      <c r="I44">
        <v>6.786722180843531E-2</v>
      </c>
      <c r="J44">
        <v>0.2012727387795811</v>
      </c>
      <c r="K44">
        <v>3.6410208840312021E-2</v>
      </c>
      <c r="L44">
        <f t="shared" si="0"/>
        <v>2.7471323930917555E-3</v>
      </c>
      <c r="M44">
        <f t="shared" si="1"/>
        <v>2.1061633955998618E-3</v>
      </c>
    </row>
    <row r="45" spans="1:13" x14ac:dyDescent="0.2">
      <c r="A45" s="3" t="s">
        <v>44</v>
      </c>
      <c r="B45" s="7">
        <v>2.9829477425664663E-3</v>
      </c>
      <c r="C45" s="7">
        <v>3.0913546215742826E-3</v>
      </c>
      <c r="D45" s="7">
        <v>4.8848302103579044E-3</v>
      </c>
      <c r="E45" s="7">
        <v>1.1071818880736828E-3</v>
      </c>
      <c r="F45" s="7">
        <v>2.2685541771352291E-3</v>
      </c>
      <c r="G45">
        <v>0.57385265312215772</v>
      </c>
      <c r="H45">
        <v>0.1205971774495139</v>
      </c>
      <c r="I45">
        <v>6.786722180843531E-2</v>
      </c>
      <c r="J45">
        <v>0.2012727387795811</v>
      </c>
      <c r="K45">
        <v>3.6410208840312021E-2</v>
      </c>
      <c r="L45">
        <f t="shared" si="0"/>
        <v>2.8948182581031699E-3</v>
      </c>
      <c r="M45">
        <f t="shared" si="1"/>
        <v>2.4204608342076519E-3</v>
      </c>
    </row>
    <row r="46" spans="1:13" x14ac:dyDescent="0.2">
      <c r="A46" s="3" t="s">
        <v>45</v>
      </c>
      <c r="B46" s="7">
        <v>3.161679720506072E-3</v>
      </c>
      <c r="C46" s="7">
        <v>3.2629417255520821E-3</v>
      </c>
      <c r="D46" s="7">
        <v>5.1255635917186737E-3</v>
      </c>
      <c r="E46" s="7">
        <v>1.2484554899856448E-3</v>
      </c>
      <c r="F46" s="7">
        <v>2.4048082996159792E-3</v>
      </c>
      <c r="G46">
        <v>0.57385265312215772</v>
      </c>
      <c r="H46">
        <v>0.1205971774495139</v>
      </c>
      <c r="I46">
        <v>6.786722180843531E-2</v>
      </c>
      <c r="J46">
        <v>0.2012727387795811</v>
      </c>
      <c r="K46">
        <v>3.6410208840312021E-2</v>
      </c>
      <c r="L46">
        <f t="shared" si="0"/>
        <v>3.0593278265507087E-3</v>
      </c>
      <c r="M46">
        <f t="shared" si="1"/>
        <v>2.8110768165120546E-3</v>
      </c>
    </row>
    <row r="47" spans="1:13" x14ac:dyDescent="0.2">
      <c r="A47" s="3" t="s">
        <v>46</v>
      </c>
      <c r="B47" s="7">
        <v>3.364895936101675E-3</v>
      </c>
      <c r="C47" s="7">
        <v>3.4612324088811874E-3</v>
      </c>
      <c r="D47" s="7">
        <v>5.392393097281456E-3</v>
      </c>
      <c r="E47" s="7">
        <v>1.4010458253324032E-3</v>
      </c>
      <c r="F47" s="7">
        <v>2.5567109696567059E-3</v>
      </c>
      <c r="G47">
        <v>0.60344301216962615</v>
      </c>
      <c r="H47">
        <v>0.11915098675257341</v>
      </c>
      <c r="I47">
        <v>6.5300031580445117E-2</v>
      </c>
      <c r="J47">
        <v>0.18009400759814601</v>
      </c>
      <c r="K47">
        <v>3.2011961899209303E-2</v>
      </c>
      <c r="L47">
        <f t="shared" si="0"/>
        <v>3.2831021305687207E-3</v>
      </c>
      <c r="M47">
        <f t="shared" si="1"/>
        <v>2.5551013021471391E-3</v>
      </c>
    </row>
    <row r="48" spans="1:13" x14ac:dyDescent="0.2">
      <c r="A48" s="3" t="s">
        <v>47</v>
      </c>
      <c r="B48" s="7">
        <v>3.5961952526122332E-3</v>
      </c>
      <c r="C48" s="7">
        <v>3.6903878208249807E-3</v>
      </c>
      <c r="D48" s="7">
        <v>5.6984839029610157E-3</v>
      </c>
      <c r="E48" s="7">
        <v>1.5556450234726071E-3</v>
      </c>
      <c r="F48" s="7">
        <v>2.7277707122266293E-3</v>
      </c>
      <c r="G48">
        <v>0.60344301216962615</v>
      </c>
      <c r="H48">
        <v>0.11915098675257341</v>
      </c>
      <c r="I48">
        <v>6.5300031580445117E-2</v>
      </c>
      <c r="J48">
        <v>0.18009400759814601</v>
      </c>
      <c r="K48">
        <v>3.2011961899209303E-2</v>
      </c>
      <c r="L48">
        <f t="shared" si="0"/>
        <v>3.4987575512386558E-3</v>
      </c>
      <c r="M48">
        <f t="shared" si="1"/>
        <v>3.0437903706234302E-3</v>
      </c>
    </row>
    <row r="49" spans="1:13" x14ac:dyDescent="0.2">
      <c r="A49" s="3" t="s">
        <v>48</v>
      </c>
      <c r="B49" s="7">
        <v>3.8563646376132965E-3</v>
      </c>
      <c r="C49" s="7">
        <v>3.9483597502112389E-3</v>
      </c>
      <c r="D49" s="7">
        <v>6.0481000691652298E-3</v>
      </c>
      <c r="E49" s="7">
        <v>1.716282800771296E-3</v>
      </c>
      <c r="F49" s="7">
        <v>2.9238923452794552E-3</v>
      </c>
      <c r="G49">
        <v>0.60344301216962615</v>
      </c>
      <c r="H49">
        <v>0.11915098675257341</v>
      </c>
      <c r="I49">
        <v>6.5300031580445117E-2</v>
      </c>
      <c r="J49">
        <v>0.18009400759814601</v>
      </c>
      <c r="K49">
        <v>3.2011961899209303E-2</v>
      </c>
      <c r="L49">
        <f t="shared" si="0"/>
        <v>3.7418960033543868E-3</v>
      </c>
      <c r="M49">
        <f t="shared" si="1"/>
        <v>3.5758081500695854E-3</v>
      </c>
    </row>
    <row r="50" spans="1:13" x14ac:dyDescent="0.2">
      <c r="A50" s="3" t="s">
        <v>49</v>
      </c>
      <c r="B50" s="7">
        <v>4.1536404751241207E-3</v>
      </c>
      <c r="C50" s="7">
        <v>4.2431708425283432E-3</v>
      </c>
      <c r="D50" s="7">
        <v>6.4561115577816963E-3</v>
      </c>
      <c r="E50" s="7">
        <v>1.8887365004047751E-3</v>
      </c>
      <c r="F50" s="7">
        <v>3.1505906954407692E-3</v>
      </c>
      <c r="G50">
        <v>0.60344301216962615</v>
      </c>
      <c r="H50">
        <v>0.11915098675257341</v>
      </c>
      <c r="I50">
        <v>6.5300031580445117E-2</v>
      </c>
      <c r="J50">
        <v>0.18009400759814601</v>
      </c>
      <c r="K50">
        <v>3.2011961899209303E-2</v>
      </c>
      <c r="L50">
        <f t="shared" si="0"/>
        <v>4.0205009148269457E-3</v>
      </c>
      <c r="M50">
        <f t="shared" si="1"/>
        <v>4.1590565650543128E-3</v>
      </c>
    </row>
    <row r="51" spans="1:13" x14ac:dyDescent="0.2">
      <c r="A51" s="3" t="s">
        <v>50</v>
      </c>
      <c r="B51" s="7">
        <v>4.4969003647565842E-3</v>
      </c>
      <c r="C51" s="7">
        <v>4.5844088308513165E-3</v>
      </c>
      <c r="D51" s="7">
        <v>6.9332425482571125E-3</v>
      </c>
      <c r="E51" s="7">
        <v>2.0820107311010361E-3</v>
      </c>
      <c r="F51" s="7">
        <v>3.4104215446859598E-3</v>
      </c>
      <c r="G51">
        <v>0.60344301216962615</v>
      </c>
      <c r="H51">
        <v>0.11915098675257341</v>
      </c>
      <c r="I51">
        <v>6.5300031580445117E-2</v>
      </c>
      <c r="J51">
        <v>0.18009400759814601</v>
      </c>
      <c r="K51">
        <v>3.2011961899209303E-2</v>
      </c>
      <c r="L51">
        <f t="shared" si="0"/>
        <v>4.3426840149989911E-3</v>
      </c>
      <c r="M51">
        <f t="shared" si="1"/>
        <v>4.8174601182879159E-3</v>
      </c>
    </row>
    <row r="52" spans="1:13" x14ac:dyDescent="0.2">
      <c r="A52" s="3" t="s">
        <v>51</v>
      </c>
      <c r="B52" s="7">
        <v>4.8669925890862942E-3</v>
      </c>
      <c r="C52" s="7">
        <v>4.950494971126318E-3</v>
      </c>
      <c r="D52" s="7">
        <v>7.4449232779443264E-3</v>
      </c>
      <c r="E52" s="7">
        <v>2.3055293131619692E-3</v>
      </c>
      <c r="F52" s="7">
        <v>3.6898264661431313E-3</v>
      </c>
      <c r="G52">
        <v>0.64160747351117242</v>
      </c>
      <c r="H52">
        <v>0.11769195818099849</v>
      </c>
      <c r="I52">
        <v>5.5388177456233811E-2</v>
      </c>
      <c r="J52">
        <v>0.15679875034340079</v>
      </c>
      <c r="K52">
        <v>2.8513640508194479E-2</v>
      </c>
      <c r="L52">
        <f t="shared" si="0"/>
        <v>4.7587414157458999E-3</v>
      </c>
      <c r="M52">
        <f t="shared" si="1"/>
        <v>3.796469739080992E-3</v>
      </c>
    </row>
    <row r="53" spans="1:13" x14ac:dyDescent="0.2">
      <c r="A53" s="3" t="s">
        <v>52</v>
      </c>
      <c r="B53" s="7">
        <v>5.2841110154986382E-3</v>
      </c>
      <c r="C53" s="7">
        <v>5.3647831082344055E-3</v>
      </c>
      <c r="D53" s="7">
        <v>8.0215735360980034E-3</v>
      </c>
      <c r="E53" s="7">
        <v>2.5559910573065281E-3</v>
      </c>
      <c r="F53" s="7">
        <v>3.9987312629818916E-3</v>
      </c>
      <c r="G53">
        <v>0.64160747351117242</v>
      </c>
      <c r="H53">
        <v>0.11769195818099849</v>
      </c>
      <c r="I53">
        <v>5.5388177456233811E-2</v>
      </c>
      <c r="J53">
        <v>0.15679875034340079</v>
      </c>
      <c r="K53">
        <v>2.8513640508194479E-2</v>
      </c>
      <c r="L53">
        <f t="shared" si="0"/>
        <v>5.1547273844192321E-3</v>
      </c>
      <c r="M53">
        <f t="shared" si="1"/>
        <v>4.5376047664703748E-3</v>
      </c>
    </row>
    <row r="54" spans="1:13" x14ac:dyDescent="0.2">
      <c r="A54" s="3" t="s">
        <v>53</v>
      </c>
      <c r="B54" s="7">
        <v>5.7893632911145687E-3</v>
      </c>
      <c r="C54" s="7">
        <v>5.8705634437501431E-3</v>
      </c>
      <c r="D54" s="7">
        <v>8.7341777980327606E-3</v>
      </c>
      <c r="E54" s="7">
        <v>2.8211190365254879E-3</v>
      </c>
      <c r="F54" s="7">
        <v>4.3664099648594856E-3</v>
      </c>
      <c r="G54">
        <v>0.64160747351117242</v>
      </c>
      <c r="H54">
        <v>0.11769195818099849</v>
      </c>
      <c r="I54">
        <v>5.5388177456233811E-2</v>
      </c>
      <c r="J54">
        <v>0.15679875034340079</v>
      </c>
      <c r="K54">
        <v>2.8513640508194479E-2</v>
      </c>
      <c r="L54">
        <f t="shared" si="0"/>
        <v>5.6354441351802271E-3</v>
      </c>
      <c r="M54">
        <f t="shared" si="1"/>
        <v>5.3980885355592199E-3</v>
      </c>
    </row>
    <row r="55" spans="1:13" x14ac:dyDescent="0.2">
      <c r="A55" s="3" t="s">
        <v>54</v>
      </c>
      <c r="B55" s="7">
        <v>6.3846479170024395E-3</v>
      </c>
      <c r="C55" s="7">
        <v>6.4661698415875435E-3</v>
      </c>
      <c r="D55" s="7">
        <v>9.5943361520767212E-3</v>
      </c>
      <c r="E55" s="7">
        <v>3.0842726118862629E-3</v>
      </c>
      <c r="F55" s="7">
        <v>4.8048845492303371E-3</v>
      </c>
      <c r="G55">
        <v>0.64160747351117242</v>
      </c>
      <c r="H55">
        <v>0.11769195818099849</v>
      </c>
      <c r="I55">
        <v>5.5388177456233811E-2</v>
      </c>
      <c r="J55">
        <v>0.15679875034340079</v>
      </c>
      <c r="K55">
        <v>2.8513640508194479E-2</v>
      </c>
      <c r="L55">
        <f t="shared" si="0"/>
        <v>6.2021512361539674E-3</v>
      </c>
      <c r="M55">
        <f t="shared" si="1"/>
        <v>6.4003290213336568E-3</v>
      </c>
    </row>
    <row r="56" spans="1:13" x14ac:dyDescent="0.2">
      <c r="A56" s="3" t="s">
        <v>55</v>
      </c>
      <c r="B56" s="7">
        <v>7.03398697078228E-3</v>
      </c>
      <c r="C56" s="7">
        <v>7.109595462679863E-3</v>
      </c>
      <c r="D56" s="7">
        <v>1.05519974604249E-2</v>
      </c>
      <c r="E56" s="7">
        <v>3.3428329043090343E-3</v>
      </c>
      <c r="F56" s="7">
        <v>5.3021013736724854E-3</v>
      </c>
      <c r="G56">
        <v>0.64160747351117242</v>
      </c>
      <c r="H56">
        <v>0.11769195818099849</v>
      </c>
      <c r="I56">
        <v>5.5388177456233811E-2</v>
      </c>
      <c r="J56">
        <v>0.15679875034340079</v>
      </c>
      <c r="K56">
        <v>2.8513640508194479E-2</v>
      </c>
      <c r="L56">
        <f t="shared" si="0"/>
        <v>6.8199711180311319E-3</v>
      </c>
      <c r="M56">
        <f t="shared" si="1"/>
        <v>7.5057358140445951E-3</v>
      </c>
    </row>
    <row r="57" spans="1:13" x14ac:dyDescent="0.2">
      <c r="A57" s="3" t="s">
        <v>56</v>
      </c>
      <c r="B57" s="7">
        <v>7.6871882192790508E-3</v>
      </c>
      <c r="C57" s="7">
        <v>7.7450270764529705E-3</v>
      </c>
      <c r="D57" s="7">
        <v>1.1518624611198902E-2</v>
      </c>
      <c r="E57" s="7">
        <v>3.6026714369654655E-3</v>
      </c>
      <c r="F57" s="7">
        <v>5.8439201675355434E-3</v>
      </c>
      <c r="G57">
        <v>0.68697792405517166</v>
      </c>
      <c r="H57">
        <v>0.1135703311509178</v>
      </c>
      <c r="I57">
        <v>4.8192203910194319E-2</v>
      </c>
      <c r="J57">
        <v>0.12534981243579391</v>
      </c>
      <c r="K57">
        <v>2.5909728447922289E-2</v>
      </c>
      <c r="L57">
        <f t="shared" si="0"/>
        <v>7.5349916076317344E-3</v>
      </c>
      <c r="M57">
        <f t="shared" si="1"/>
        <v>5.8741106435455945E-3</v>
      </c>
    </row>
    <row r="58" spans="1:13" x14ac:dyDescent="0.2">
      <c r="A58" s="3" t="s">
        <v>57</v>
      </c>
      <c r="B58" s="7">
        <v>8.3381235599517822E-3</v>
      </c>
      <c r="C58" s="7">
        <v>8.3706965669989586E-3</v>
      </c>
      <c r="D58" s="7">
        <v>1.2488542124629021E-2</v>
      </c>
      <c r="E58" s="7">
        <v>3.8862046785652637E-3</v>
      </c>
      <c r="F58" s="7">
        <v>6.4061805605888367E-3</v>
      </c>
      <c r="G58">
        <v>0.68697792405517166</v>
      </c>
      <c r="H58">
        <v>0.1135703311509178</v>
      </c>
      <c r="I58">
        <v>4.8192203910194319E-2</v>
      </c>
      <c r="J58">
        <v>0.12534981243579391</v>
      </c>
      <c r="K58">
        <v>2.5909728447922289E-2</v>
      </c>
      <c r="L58">
        <f t="shared" si="0"/>
        <v>8.1591099151848076E-3</v>
      </c>
      <c r="M58">
        <f t="shared" si="1"/>
        <v>6.9091285586719373E-3</v>
      </c>
    </row>
    <row r="59" spans="1:13" x14ac:dyDescent="0.2">
      <c r="A59" s="3" t="s">
        <v>58</v>
      </c>
      <c r="B59" s="7">
        <v>9.0236011892557144E-3</v>
      </c>
      <c r="C59" s="7">
        <v>9.031323716044426E-3</v>
      </c>
      <c r="D59" s="7">
        <v>1.3537261635065079E-2</v>
      </c>
      <c r="E59" s="7">
        <v>4.208897240459919E-3</v>
      </c>
      <c r="F59" s="7">
        <v>6.9762538187205791E-3</v>
      </c>
      <c r="G59">
        <v>0.68697792405517166</v>
      </c>
      <c r="H59">
        <v>0.1135703311509178</v>
      </c>
      <c r="I59">
        <v>4.8192203910194319E-2</v>
      </c>
      <c r="J59">
        <v>0.12534981243579391</v>
      </c>
      <c r="K59">
        <v>2.5909728447922289E-2</v>
      </c>
      <c r="L59">
        <f t="shared" si="0"/>
        <v>8.819059446419808E-3</v>
      </c>
      <c r="M59">
        <f t="shared" si="1"/>
        <v>7.8943993275355506E-3</v>
      </c>
    </row>
    <row r="60" spans="1:13" x14ac:dyDescent="0.2">
      <c r="A60" s="3" t="s">
        <v>59</v>
      </c>
      <c r="B60" s="7">
        <v>9.767536073923111E-3</v>
      </c>
      <c r="C60" s="7">
        <v>9.7542321309447289E-3</v>
      </c>
      <c r="D60" s="7">
        <v>1.470764447003603E-2</v>
      </c>
      <c r="E60" s="7">
        <v>4.5889937318861485E-3</v>
      </c>
      <c r="F60" s="7">
        <v>7.5465277768671513E-3</v>
      </c>
      <c r="G60">
        <v>0.68697792405517166</v>
      </c>
      <c r="H60">
        <v>0.1135703311509178</v>
      </c>
      <c r="I60">
        <v>4.8192203910194319E-2</v>
      </c>
      <c r="J60">
        <v>0.12534981243579391</v>
      </c>
      <c r="K60">
        <v>2.5909728447922289E-2</v>
      </c>
      <c r="L60">
        <f t="shared" si="0"/>
        <v>9.5384037560220861E-3</v>
      </c>
      <c r="M60">
        <f t="shared" si="1"/>
        <v>8.8434858883825584E-3</v>
      </c>
    </row>
    <row r="61" spans="1:13" x14ac:dyDescent="0.2">
      <c r="A61" s="3" t="s">
        <v>60</v>
      </c>
      <c r="B61" s="7">
        <v>1.0574713349342346E-2</v>
      </c>
      <c r="C61" s="7">
        <v>1.0542089119553566E-2</v>
      </c>
      <c r="D61" s="7">
        <v>1.6000431030988693E-2</v>
      </c>
      <c r="E61" s="7">
        <v>5.0227716565132141E-3</v>
      </c>
      <c r="F61" s="7">
        <v>8.1325946375727654E-3</v>
      </c>
      <c r="G61">
        <v>0.68697792405517166</v>
      </c>
      <c r="H61">
        <v>0.1135703311509178</v>
      </c>
      <c r="I61">
        <v>4.8192203910194319E-2</v>
      </c>
      <c r="J61">
        <v>0.12534981243579391</v>
      </c>
      <c r="K61">
        <v>2.5909728447922289E-2</v>
      </c>
      <c r="L61">
        <f t="shared" si="0"/>
        <v>1.0320834397603448E-2</v>
      </c>
      <c r="M61">
        <f t="shared" si="1"/>
        <v>9.7985956220724962E-3</v>
      </c>
    </row>
    <row r="62" spans="1:13" x14ac:dyDescent="0.2">
      <c r="A62" s="3" t="s">
        <v>61</v>
      </c>
      <c r="B62" s="7">
        <v>1.1445218697190285E-2</v>
      </c>
      <c r="C62" s="7">
        <v>1.1393844150006771E-2</v>
      </c>
      <c r="D62" s="7">
        <v>1.7379958182573318E-2</v>
      </c>
      <c r="E62" s="7">
        <v>5.4942239075899124E-3</v>
      </c>
      <c r="F62" s="7">
        <v>8.7701389566063881E-3</v>
      </c>
      <c r="G62">
        <v>0.7202813712052577</v>
      </c>
      <c r="H62">
        <v>0.10754428699984681</v>
      </c>
      <c r="I62">
        <v>4.5685232323498769E-2</v>
      </c>
      <c r="J62">
        <v>0.10303234439819289</v>
      </c>
      <c r="K62">
        <v>2.3456765073203791E-2</v>
      </c>
      <c r="L62">
        <f t="shared" si="0"/>
        <v>1.1230501771550525E-2</v>
      </c>
      <c r="M62">
        <f t="shared" si="1"/>
        <v>9.153731342308782E-3</v>
      </c>
    </row>
    <row r="63" spans="1:13" x14ac:dyDescent="0.2">
      <c r="A63" s="3" t="s">
        <v>62</v>
      </c>
      <c r="B63" s="7">
        <v>1.2342289090156555E-2</v>
      </c>
      <c r="C63" s="7">
        <v>1.2266272678971291E-2</v>
      </c>
      <c r="D63" s="7">
        <v>1.8794113770127296E-2</v>
      </c>
      <c r="E63" s="7">
        <v>5.981937050819397E-3</v>
      </c>
      <c r="F63" s="7">
        <v>9.4693154096603394E-3</v>
      </c>
      <c r="G63">
        <v>0.7202813712052577</v>
      </c>
      <c r="H63">
        <v>0.10754428699984681</v>
      </c>
      <c r="I63">
        <v>4.5685232323498769E-2</v>
      </c>
      <c r="J63">
        <v>0.10303234439819289</v>
      </c>
      <c r="K63">
        <v>2.3456765073203791E-2</v>
      </c>
      <c r="L63">
        <f t="shared" si="0"/>
        <v>1.2105299220403841E-2</v>
      </c>
      <c r="M63">
        <f t="shared" si="1"/>
        <v>1.0103263131685766E-2</v>
      </c>
    </row>
    <row r="64" spans="1:13" x14ac:dyDescent="0.2">
      <c r="A64" s="3" t="s">
        <v>63</v>
      </c>
      <c r="B64" s="7">
        <v>1.3242370449006557E-2</v>
      </c>
      <c r="C64" s="7">
        <v>1.3131515122950077E-2</v>
      </c>
      <c r="D64" s="7">
        <v>2.025541290640831E-2</v>
      </c>
      <c r="E64" s="7">
        <v>6.4848009496927261E-3</v>
      </c>
      <c r="F64" s="7">
        <v>1.0208504274487495E-2</v>
      </c>
      <c r="G64">
        <v>0.7202813712052577</v>
      </c>
      <c r="H64">
        <v>0.10754428699984681</v>
      </c>
      <c r="I64">
        <v>4.5685232323498769E-2</v>
      </c>
      <c r="J64">
        <v>0.10303234439819289</v>
      </c>
      <c r="K64">
        <v>2.3456765073203791E-2</v>
      </c>
      <c r="L64">
        <f t="shared" si="0"/>
        <v>1.2984805423826015E-2</v>
      </c>
      <c r="M64">
        <f t="shared" si="1"/>
        <v>1.098041543140049E-2</v>
      </c>
    </row>
    <row r="65" spans="1:13" x14ac:dyDescent="0.2">
      <c r="A65" s="3" t="s">
        <v>64</v>
      </c>
      <c r="B65" s="7">
        <v>1.4130250550806522E-2</v>
      </c>
      <c r="C65" s="7">
        <v>1.3973078690469265E-2</v>
      </c>
      <c r="D65" s="7">
        <v>2.1764619275927544E-2</v>
      </c>
      <c r="E65" s="7">
        <v>6.9957138039171696E-3</v>
      </c>
      <c r="F65" s="7">
        <v>1.0981127619743347E-2</v>
      </c>
      <c r="G65">
        <v>0.7202813712052577</v>
      </c>
      <c r="H65">
        <v>0.10754428699984681</v>
      </c>
      <c r="I65">
        <v>4.5685232323498769E-2</v>
      </c>
      <c r="J65">
        <v>0.10303234439819289</v>
      </c>
      <c r="K65">
        <v>2.3456765073203791E-2</v>
      </c>
      <c r="L65">
        <f t="shared" si="0"/>
        <v>1.3856220874181487E-2</v>
      </c>
      <c r="M65">
        <f t="shared" si="1"/>
        <v>1.1682330268894493E-2</v>
      </c>
    </row>
    <row r="66" spans="1:13" x14ac:dyDescent="0.2">
      <c r="A66" s="3" t="s">
        <v>65</v>
      </c>
      <c r="B66" s="7">
        <v>1.5032565221190453E-2</v>
      </c>
      <c r="C66" s="7">
        <v>1.4823883771896362E-2</v>
      </c>
      <c r="D66" s="7">
        <v>2.3346588015556335E-2</v>
      </c>
      <c r="E66" s="7">
        <v>7.5248838402330875E-3</v>
      </c>
      <c r="F66" s="7">
        <v>1.179609727114439E-2</v>
      </c>
      <c r="G66">
        <v>0.7202813712052577</v>
      </c>
      <c r="H66">
        <v>0.10754428699984681</v>
      </c>
      <c r="I66">
        <v>4.5685232323498769E-2</v>
      </c>
      <c r="J66">
        <v>0.10303234439819289</v>
      </c>
      <c r="K66">
        <v>2.3456765073203791E-2</v>
      </c>
      <c r="L66">
        <f t="shared" si="0"/>
        <v>1.4747315114864577E-2</v>
      </c>
      <c r="M66">
        <f t="shared" si="1"/>
        <v>1.2160675414349269E-2</v>
      </c>
    </row>
    <row r="67" spans="1:13" x14ac:dyDescent="0.2">
      <c r="A67" s="3" t="s">
        <v>66</v>
      </c>
      <c r="B67" s="7">
        <v>1.6003068536520004E-2</v>
      </c>
      <c r="C67" s="7">
        <v>1.5734998509287834E-2</v>
      </c>
      <c r="D67" s="7">
        <v>2.5122595950961113E-2</v>
      </c>
      <c r="E67" s="7">
        <v>8.0914432182908058E-3</v>
      </c>
      <c r="F67" s="7">
        <v>1.2678558938205242E-2</v>
      </c>
      <c r="G67">
        <v>0.7492586685021646</v>
      </c>
      <c r="H67">
        <v>9.6112172861370679E-2</v>
      </c>
      <c r="I67">
        <v>4.5413330344632713E-2</v>
      </c>
      <c r="J67">
        <v>8.8487083727805629E-2</v>
      </c>
      <c r="K67">
        <v>2.072874456402635E-2</v>
      </c>
      <c r="L67">
        <f t="shared" ref="L67:L91" si="2">G67*C67+D67*H67 + E67*I67+F67*J67</f>
        <v>1.5693519406867657E-2</v>
      </c>
      <c r="M67">
        <f t="shared" ref="M67:M102" si="3">(B67-L67)/K67</f>
        <v>1.4933327423482917E-2</v>
      </c>
    </row>
    <row r="68" spans="1:13" x14ac:dyDescent="0.2">
      <c r="A68" s="3" t="s">
        <v>67</v>
      </c>
      <c r="B68" s="7">
        <v>1.7154382541775703E-2</v>
      </c>
      <c r="C68" s="7">
        <v>1.6845632344484329E-2</v>
      </c>
      <c r="D68" s="7">
        <v>2.7005650103092194E-2</v>
      </c>
      <c r="E68" s="7">
        <v>8.7146200239658356E-3</v>
      </c>
      <c r="F68" s="7">
        <v>1.3654490932822227E-2</v>
      </c>
      <c r="G68">
        <v>0.7492586685021646</v>
      </c>
      <c r="H68">
        <v>9.6112172861370679E-2</v>
      </c>
      <c r="I68">
        <v>4.5413330344632713E-2</v>
      </c>
      <c r="J68">
        <v>8.8487083727805629E-2</v>
      </c>
      <c r="K68">
        <v>2.072874456402635E-2</v>
      </c>
      <c r="L68">
        <f t="shared" si="2"/>
        <v>1.682131377185693E-2</v>
      </c>
      <c r="M68">
        <f t="shared" si="3"/>
        <v>1.6067966339688357E-2</v>
      </c>
    </row>
    <row r="69" spans="1:13" x14ac:dyDescent="0.2">
      <c r="A69" s="3" t="s">
        <v>68</v>
      </c>
      <c r="B69" s="7">
        <v>1.8348079174757004E-2</v>
      </c>
      <c r="C69" s="7">
        <v>1.8030267208814621E-2</v>
      </c>
      <c r="D69" s="7">
        <v>2.8790339827537537E-2</v>
      </c>
      <c r="E69" s="7">
        <v>9.4030909240245819E-3</v>
      </c>
      <c r="F69" s="7">
        <v>1.4719754457473755E-2</v>
      </c>
      <c r="G69">
        <v>0.7492586685021646</v>
      </c>
      <c r="H69">
        <v>9.6112172861370679E-2</v>
      </c>
      <c r="I69">
        <v>4.5413330344632713E-2</v>
      </c>
      <c r="J69">
        <v>8.8487083727805629E-2</v>
      </c>
      <c r="K69">
        <v>2.072874456402635E-2</v>
      </c>
      <c r="L69">
        <f t="shared" si="2"/>
        <v>1.8005969939381139E-2</v>
      </c>
      <c r="M69">
        <f t="shared" si="3"/>
        <v>1.6504098177251767E-2</v>
      </c>
    </row>
    <row r="70" spans="1:13" x14ac:dyDescent="0.2">
      <c r="A70" s="3" t="s">
        <v>69</v>
      </c>
      <c r="B70" s="7">
        <v>1.9600942730903625E-2</v>
      </c>
      <c r="C70" s="7">
        <v>1.931091770529747E-2</v>
      </c>
      <c r="D70" s="7">
        <v>3.0388852581381798E-2</v>
      </c>
      <c r="E70" s="7">
        <v>1.0173399932682514E-2</v>
      </c>
      <c r="F70" s="7">
        <v>1.5869252383708954E-2</v>
      </c>
      <c r="G70">
        <v>0.7492586685021646</v>
      </c>
      <c r="H70">
        <v>9.6112172861370679E-2</v>
      </c>
      <c r="I70">
        <v>4.5413330344632713E-2</v>
      </c>
      <c r="J70">
        <v>8.8487083727805629E-2</v>
      </c>
      <c r="K70">
        <v>2.072874456402635E-2</v>
      </c>
      <c r="L70">
        <f t="shared" si="2"/>
        <v>1.9255842976032445E-2</v>
      </c>
      <c r="M70">
        <f t="shared" si="3"/>
        <v>1.6648367382078869E-2</v>
      </c>
    </row>
    <row r="71" spans="1:13" x14ac:dyDescent="0.2">
      <c r="A71" s="3" t="s">
        <v>70</v>
      </c>
      <c r="B71" s="7">
        <v>2.0914861932396889E-2</v>
      </c>
      <c r="C71" s="7">
        <v>2.0710540935397148E-2</v>
      </c>
      <c r="D71" s="7">
        <v>3.1662404537200928E-2</v>
      </c>
      <c r="E71" s="7">
        <v>1.1035515926778316E-2</v>
      </c>
      <c r="F71" s="7">
        <v>1.7096458002924919E-2</v>
      </c>
      <c r="G71">
        <v>0.7492586685021646</v>
      </c>
      <c r="H71">
        <v>9.6112172861370679E-2</v>
      </c>
      <c r="I71">
        <v>4.5413330344632713E-2</v>
      </c>
      <c r="J71">
        <v>8.8487083727805629E-2</v>
      </c>
      <c r="K71">
        <v>2.072874456402635E-2</v>
      </c>
      <c r="L71">
        <f t="shared" si="2"/>
        <v>2.0574670064361318E-2</v>
      </c>
      <c r="M71">
        <f t="shared" si="3"/>
        <v>1.6411600180840463E-2</v>
      </c>
    </row>
    <row r="72" spans="1:13" x14ac:dyDescent="0.2">
      <c r="A72" s="3" t="s">
        <v>71</v>
      </c>
      <c r="B72" s="7">
        <v>2.2303273901343346E-2</v>
      </c>
      <c r="C72" s="7">
        <v>2.2168194875121117E-2</v>
      </c>
      <c r="D72" s="7">
        <v>3.3267959952354431E-2</v>
      </c>
      <c r="E72" s="7">
        <v>1.1990468949079514E-2</v>
      </c>
      <c r="F72" s="7">
        <v>1.8418066203594208E-2</v>
      </c>
      <c r="G72">
        <v>0.77644671240957042</v>
      </c>
      <c r="H72">
        <v>8.3297101482721181E-2</v>
      </c>
      <c r="I72">
        <v>4.3474528316691297E-2</v>
      </c>
      <c r="J72">
        <v>7.816987153155032E-2</v>
      </c>
      <c r="K72">
        <v>1.8611786259466821E-2</v>
      </c>
      <c r="L72">
        <f t="shared" si="2"/>
        <v>2.194456451796856E-2</v>
      </c>
      <c r="M72">
        <f t="shared" si="3"/>
        <v>1.9273237849071537E-2</v>
      </c>
    </row>
    <row r="73" spans="1:13" x14ac:dyDescent="0.2">
      <c r="A73" s="3" t="s">
        <v>72</v>
      </c>
      <c r="B73" s="7">
        <v>2.3929566144943237E-2</v>
      </c>
      <c r="C73" s="7">
        <v>2.3889407515525818E-2</v>
      </c>
      <c r="D73" s="7">
        <v>3.4857422113418579E-2</v>
      </c>
      <c r="E73" s="7">
        <v>1.3049581088125706E-2</v>
      </c>
      <c r="F73" s="7">
        <v>1.9843943417072296E-2</v>
      </c>
      <c r="G73">
        <v>0.77644671240957042</v>
      </c>
      <c r="H73">
        <v>8.3297101482721181E-2</v>
      </c>
      <c r="I73">
        <v>4.3474528316691297E-2</v>
      </c>
      <c r="J73">
        <v>7.816987153155032E-2</v>
      </c>
      <c r="K73">
        <v>1.8611786259466821E-2</v>
      </c>
      <c r="L73">
        <f t="shared" si="2"/>
        <v>2.3570897044178557E-2</v>
      </c>
      <c r="M73">
        <f t="shared" si="3"/>
        <v>1.9271073488835305E-2</v>
      </c>
    </row>
    <row r="74" spans="1:13" x14ac:dyDescent="0.2">
      <c r="A74" s="3" t="s">
        <v>73</v>
      </c>
      <c r="B74" s="7">
        <v>2.555256150662899E-2</v>
      </c>
      <c r="C74" s="7">
        <v>2.5532025843858719E-2</v>
      </c>
      <c r="D74" s="7">
        <v>3.6660958081483841E-2</v>
      </c>
      <c r="E74" s="7">
        <v>1.4250393956899643E-2</v>
      </c>
      <c r="F74" s="7">
        <v>2.1376591175794601E-2</v>
      </c>
      <c r="G74">
        <v>0.77644671240957042</v>
      </c>
      <c r="H74">
        <v>8.3297101482721181E-2</v>
      </c>
      <c r="I74">
        <v>4.3474528316691297E-2</v>
      </c>
      <c r="J74">
        <v>7.816987153155032E-2</v>
      </c>
      <c r="K74">
        <v>1.8611786259466821E-2</v>
      </c>
      <c r="L74">
        <f t="shared" si="2"/>
        <v>2.5168543614985012E-2</v>
      </c>
      <c r="M74">
        <f t="shared" si="3"/>
        <v>2.0633048665527651E-2</v>
      </c>
    </row>
    <row r="75" spans="1:13" x14ac:dyDescent="0.2">
      <c r="A75" s="3" t="s">
        <v>74</v>
      </c>
      <c r="B75" s="7">
        <v>2.8257314115762711E-2</v>
      </c>
      <c r="C75" s="7">
        <v>2.8359580785036087E-2</v>
      </c>
      <c r="D75" s="7">
        <v>3.9214111864566803E-2</v>
      </c>
      <c r="E75" s="7">
        <v>1.5635233372449875E-2</v>
      </c>
      <c r="F75" s="7">
        <v>2.3059502243995667E-2</v>
      </c>
      <c r="G75">
        <v>0.77644671240957042</v>
      </c>
      <c r="H75">
        <v>8.3297101482721181E-2</v>
      </c>
      <c r="I75">
        <v>4.3474528316691297E-2</v>
      </c>
      <c r="J75">
        <v>7.816987153155032E-2</v>
      </c>
      <c r="K75">
        <v>1.8611786259466821E-2</v>
      </c>
      <c r="L75">
        <f t="shared" si="2"/>
        <v>2.7768417845375783E-2</v>
      </c>
      <c r="M75">
        <f t="shared" si="3"/>
        <v>2.6268100416114108E-2</v>
      </c>
    </row>
    <row r="76" spans="1:13" x14ac:dyDescent="0.2">
      <c r="A76" s="3" t="s">
        <v>75</v>
      </c>
      <c r="B76" s="7">
        <v>3.0698023736476898E-2</v>
      </c>
      <c r="C76" s="7">
        <v>3.083483874797821E-2</v>
      </c>
      <c r="D76" s="7">
        <v>4.189017042517662E-2</v>
      </c>
      <c r="E76" s="7">
        <v>1.7244692891836166E-2</v>
      </c>
      <c r="F76" s="7">
        <v>2.4954568594694138E-2</v>
      </c>
      <c r="G76">
        <v>0.77644671240957042</v>
      </c>
      <c r="H76">
        <v>8.3297101482721181E-2</v>
      </c>
      <c r="I76">
        <v>4.3474528316691297E-2</v>
      </c>
      <c r="J76">
        <v>7.816987153155032E-2</v>
      </c>
      <c r="K76">
        <v>1.8611786259466821E-2</v>
      </c>
      <c r="L76">
        <f t="shared" si="2"/>
        <v>3.0131339261192616E-2</v>
      </c>
      <c r="M76">
        <f t="shared" si="3"/>
        <v>3.0447613538224463E-2</v>
      </c>
    </row>
    <row r="77" spans="1:13" x14ac:dyDescent="0.2">
      <c r="A77" s="3" t="s">
        <v>76</v>
      </c>
      <c r="B77" s="7">
        <v>3.3891424536705017E-2</v>
      </c>
      <c r="C77" s="7">
        <v>3.4133084118366241E-2</v>
      </c>
      <c r="D77" s="7">
        <v>4.4709689915180206E-2</v>
      </c>
      <c r="E77" s="7">
        <v>1.9088741391897202E-2</v>
      </c>
      <c r="F77" s="7">
        <v>2.710866741836071E-2</v>
      </c>
      <c r="G77">
        <v>0.78905957833960361</v>
      </c>
      <c r="H77">
        <v>7.6667610667502759E-2</v>
      </c>
      <c r="I77">
        <v>4.3538044121348637E-2</v>
      </c>
      <c r="J77">
        <v>7.380110543038218E-2</v>
      </c>
      <c r="K77">
        <v>1.6933661441162779E-2</v>
      </c>
      <c r="L77">
        <f t="shared" si="2"/>
        <v>3.3192558148511138E-2</v>
      </c>
      <c r="M77">
        <f t="shared" si="3"/>
        <v>4.1270837415885546E-2</v>
      </c>
    </row>
    <row r="78" spans="1:13" x14ac:dyDescent="0.2">
      <c r="A78" s="3" t="s">
        <v>77</v>
      </c>
      <c r="B78" s="7">
        <v>3.7078347057104111E-2</v>
      </c>
      <c r="C78" s="7">
        <v>3.741919994354248E-2</v>
      </c>
      <c r="D78" s="7">
        <v>4.8342622816562653E-2</v>
      </c>
      <c r="E78" s="7">
        <v>2.1207384765148163E-2</v>
      </c>
      <c r="F78" s="7">
        <v>2.9548970982432365E-2</v>
      </c>
      <c r="G78">
        <v>0.78905957833960361</v>
      </c>
      <c r="H78">
        <v>7.6667610667502759E-2</v>
      </c>
      <c r="I78">
        <v>4.3538044121348637E-2</v>
      </c>
      <c r="J78">
        <v>7.380110543038218E-2</v>
      </c>
      <c r="K78">
        <v>1.6933661441162779E-2</v>
      </c>
      <c r="L78">
        <f t="shared" si="2"/>
        <v>3.6336366290440347E-2</v>
      </c>
      <c r="M78">
        <f t="shared" si="3"/>
        <v>4.3816912794780317E-2</v>
      </c>
    </row>
    <row r="79" spans="1:13" x14ac:dyDescent="0.2">
      <c r="A79" s="3" t="s">
        <v>78</v>
      </c>
      <c r="B79" s="7">
        <v>4.1153542697429657E-2</v>
      </c>
      <c r="C79" s="7">
        <v>4.1662804782390594E-2</v>
      </c>
      <c r="D79" s="7">
        <v>5.2195604890584946E-2</v>
      </c>
      <c r="E79" s="7">
        <v>2.3753410205245018E-2</v>
      </c>
      <c r="F79" s="7">
        <v>3.2509185373783112E-2</v>
      </c>
      <c r="G79">
        <v>0.78905957833960361</v>
      </c>
      <c r="H79">
        <v>7.6667610667502759E-2</v>
      </c>
      <c r="I79">
        <v>4.3538044121348637E-2</v>
      </c>
      <c r="J79">
        <v>7.380110543038218E-2</v>
      </c>
      <c r="K79">
        <v>1.6933661441162779E-2</v>
      </c>
      <c r="L79">
        <f t="shared" si="2"/>
        <v>4.0309538327119365E-2</v>
      </c>
      <c r="M79">
        <f t="shared" si="3"/>
        <v>4.9841812017019795E-2</v>
      </c>
    </row>
    <row r="80" spans="1:13" x14ac:dyDescent="0.2">
      <c r="A80" s="3" t="s">
        <v>79</v>
      </c>
      <c r="B80" s="7">
        <v>4.5299533754587173E-2</v>
      </c>
      <c r="C80" s="7">
        <v>4.5916374772787094E-2</v>
      </c>
      <c r="D80" s="7">
        <v>5.6531030684709549E-2</v>
      </c>
      <c r="E80" s="7">
        <v>2.6565419510006905E-2</v>
      </c>
      <c r="F80" s="7">
        <v>3.5796646028757095E-2</v>
      </c>
      <c r="G80">
        <v>0.78905957833960361</v>
      </c>
      <c r="H80">
        <v>7.6667610667502759E-2</v>
      </c>
      <c r="I80">
        <v>4.3538044121348637E-2</v>
      </c>
      <c r="J80">
        <v>7.380110543038218E-2</v>
      </c>
      <c r="K80">
        <v>1.6933661441162779E-2</v>
      </c>
      <c r="L80">
        <f t="shared" si="2"/>
        <v>4.4363292822617743E-2</v>
      </c>
      <c r="M80">
        <f t="shared" si="3"/>
        <v>5.5288747517627322E-2</v>
      </c>
    </row>
    <row r="81" spans="1:13" x14ac:dyDescent="0.2">
      <c r="A81" s="3" t="s">
        <v>80</v>
      </c>
      <c r="B81" s="7">
        <v>4.9951493740081787E-2</v>
      </c>
      <c r="C81" s="7">
        <v>5.0625775009393692E-2</v>
      </c>
      <c r="D81" s="7">
        <v>6.2201321125030518E-2</v>
      </c>
      <c r="E81" s="7">
        <v>2.9677217826247215E-2</v>
      </c>
      <c r="F81" s="7">
        <v>3.9504721760749817E-2</v>
      </c>
      <c r="G81">
        <v>0.78905957833960361</v>
      </c>
      <c r="H81">
        <v>7.6667610667502759E-2</v>
      </c>
      <c r="I81">
        <v>4.3538044121348637E-2</v>
      </c>
      <c r="J81">
        <v>7.380110543038218E-2</v>
      </c>
      <c r="K81">
        <v>1.6933661441162779E-2</v>
      </c>
      <c r="L81">
        <f t="shared" si="2"/>
        <v>4.892315950782701E-2</v>
      </c>
      <c r="M81">
        <f t="shared" si="3"/>
        <v>6.0727222864812656E-2</v>
      </c>
    </row>
    <row r="82" spans="1:13" x14ac:dyDescent="0.2">
      <c r="A82" s="3" t="s">
        <v>81</v>
      </c>
      <c r="B82" s="7">
        <v>5.4931037127971649E-2</v>
      </c>
      <c r="C82" s="7">
        <v>5.5803932249546051E-2</v>
      </c>
      <c r="D82" s="7">
        <v>6.6756196320056915E-2</v>
      </c>
      <c r="E82" s="7">
        <v>3.3144082874059677E-2</v>
      </c>
      <c r="F82" s="7">
        <v>4.3723747134208679E-2</v>
      </c>
      <c r="G82">
        <v>0.7872829440643887</v>
      </c>
      <c r="H82">
        <v>7.3915448008824783E-2</v>
      </c>
      <c r="I82">
        <v>4.5633430905570871E-2</v>
      </c>
      <c r="J82">
        <v>7.7294900519605747E-2</v>
      </c>
      <c r="K82">
        <v>1.587327650160987E-2</v>
      </c>
      <c r="L82">
        <f t="shared" si="2"/>
        <v>5.375989913099935E-2</v>
      </c>
      <c r="M82">
        <f t="shared" si="3"/>
        <v>7.3780482363141719E-2</v>
      </c>
    </row>
    <row r="83" spans="1:13" x14ac:dyDescent="0.2">
      <c r="A83" s="3" t="s">
        <v>82</v>
      </c>
      <c r="B83" s="7">
        <v>6.0709252953529358E-2</v>
      </c>
      <c r="C83" s="7">
        <v>6.1686765402555466E-2</v>
      </c>
      <c r="D83" s="7">
        <v>7.2596758604049683E-2</v>
      </c>
      <c r="E83" s="7">
        <v>3.7173144519329071E-2</v>
      </c>
      <c r="F83" s="7">
        <v>4.8804543912410736E-2</v>
      </c>
      <c r="G83">
        <v>0.7872829440643887</v>
      </c>
      <c r="H83">
        <v>7.3915448008824783E-2</v>
      </c>
      <c r="I83">
        <v>4.5633430905570871E-2</v>
      </c>
      <c r="J83">
        <v>7.7294900519605747E-2</v>
      </c>
      <c r="K83">
        <v>1.587327650160987E-2</v>
      </c>
      <c r="L83">
        <f t="shared" si="2"/>
        <v>5.939964070072011E-2</v>
      </c>
      <c r="M83">
        <f t="shared" si="3"/>
        <v>8.2504217240619876E-2</v>
      </c>
    </row>
    <row r="84" spans="1:13" x14ac:dyDescent="0.2">
      <c r="A84" s="3" t="s">
        <v>83</v>
      </c>
      <c r="B84" s="7">
        <v>6.7465536296367645E-2</v>
      </c>
      <c r="C84" s="7">
        <v>6.8545639514923096E-2</v>
      </c>
      <c r="D84" s="7">
        <v>7.9880096018314362E-2</v>
      </c>
      <c r="E84" s="7">
        <v>4.1891258209943771E-2</v>
      </c>
      <c r="F84" s="7">
        <v>5.4304510354995728E-2</v>
      </c>
      <c r="G84">
        <v>0.7872829440643887</v>
      </c>
      <c r="H84">
        <v>7.3915448008824783E-2</v>
      </c>
      <c r="I84">
        <v>4.5633430905570871E-2</v>
      </c>
      <c r="J84">
        <v>7.7294900519605747E-2</v>
      </c>
      <c r="K84">
        <v>1.587327650160987E-2</v>
      </c>
      <c r="L84">
        <f t="shared" si="2"/>
        <v>6.5978289526992792E-2</v>
      </c>
      <c r="M84">
        <f t="shared" si="3"/>
        <v>9.3695008035928576E-2</v>
      </c>
    </row>
    <row r="85" spans="1:13" x14ac:dyDescent="0.2">
      <c r="A85" s="3" t="s">
        <v>84</v>
      </c>
      <c r="B85" s="7">
        <v>7.4944697320461273E-2</v>
      </c>
      <c r="C85" s="7">
        <v>7.6188474893569946E-2</v>
      </c>
      <c r="D85" s="7">
        <v>8.6125433444976807E-2</v>
      </c>
      <c r="E85" s="7">
        <v>4.7237545251846313E-2</v>
      </c>
      <c r="F85" s="7">
        <v>6.0451962053775787E-2</v>
      </c>
      <c r="G85">
        <v>0.7872829440643887</v>
      </c>
      <c r="H85">
        <v>7.3915448008824783E-2</v>
      </c>
      <c r="I85">
        <v>4.5633430905570871E-2</v>
      </c>
      <c r="J85">
        <v>7.7294900519605747E-2</v>
      </c>
      <c r="K85">
        <v>1.587327650160987E-2</v>
      </c>
      <c r="L85">
        <f t="shared" si="2"/>
        <v>7.3176126466585681E-2</v>
      </c>
      <c r="M85">
        <f t="shared" si="3"/>
        <v>0.11141813435280508</v>
      </c>
    </row>
    <row r="86" spans="1:13" x14ac:dyDescent="0.2">
      <c r="A86" s="3" t="s">
        <v>85</v>
      </c>
      <c r="B86" s="7">
        <v>8.3495087921619415E-2</v>
      </c>
      <c r="C86" s="7">
        <v>8.5175737738609314E-2</v>
      </c>
      <c r="D86" s="7">
        <v>9.4172447919845581E-2</v>
      </c>
      <c r="E86" s="7">
        <v>5.3637392818927765E-2</v>
      </c>
      <c r="F86" s="7">
        <v>6.7706502974033356E-2</v>
      </c>
      <c r="G86">
        <v>0.7872829440643887</v>
      </c>
      <c r="H86">
        <v>7.3915448008824783E-2</v>
      </c>
      <c r="I86">
        <v>4.5633430905570871E-2</v>
      </c>
      <c r="J86">
        <v>7.7294900519605747E-2</v>
      </c>
      <c r="K86">
        <v>1.587327650160987E-2</v>
      </c>
      <c r="L86">
        <f t="shared" si="2"/>
        <v>8.1699229918857516E-2</v>
      </c>
      <c r="M86">
        <f t="shared" si="3"/>
        <v>0.11313719650632703</v>
      </c>
    </row>
    <row r="87" spans="1:13" x14ac:dyDescent="0.2">
      <c r="A87" s="3" t="s">
        <v>86</v>
      </c>
      <c r="B87" s="7">
        <v>9.3584820628166199E-2</v>
      </c>
      <c r="C87" s="7">
        <v>9.5440708100795746E-2</v>
      </c>
      <c r="D87" s="7">
        <v>0.10241923481225967</v>
      </c>
      <c r="E87" s="7">
        <v>6.1088312417268753E-2</v>
      </c>
      <c r="F87" s="7">
        <v>7.6026812195777893E-2</v>
      </c>
      <c r="G87">
        <v>0.79870800946606924</v>
      </c>
      <c r="H87">
        <v>6.5598058984518329E-2</v>
      </c>
      <c r="I87">
        <v>4.5778055685532601E-2</v>
      </c>
      <c r="J87">
        <v>7.5554347423593141E-2</v>
      </c>
      <c r="K87">
        <v>1.4361528440286681E-2</v>
      </c>
      <c r="L87">
        <f t="shared" si="2"/>
        <v>9.1488421345303578E-2</v>
      </c>
      <c r="M87">
        <f t="shared" si="3"/>
        <v>0.14597327099125762</v>
      </c>
    </row>
    <row r="88" spans="1:13" x14ac:dyDescent="0.2">
      <c r="A88" s="3" t="s">
        <v>87</v>
      </c>
      <c r="B88" s="7">
        <v>0.10395655035972595</v>
      </c>
      <c r="C88" s="7">
        <v>0.10484923422336578</v>
      </c>
      <c r="D88" s="7">
        <v>0.11124787479639053</v>
      </c>
      <c r="E88" s="7">
        <v>6.8043000996112823E-2</v>
      </c>
      <c r="F88" s="7">
        <v>8.3685509860515594E-2</v>
      </c>
      <c r="G88">
        <v>0.79870800946606924</v>
      </c>
      <c r="H88">
        <v>6.5598058984518329E-2</v>
      </c>
      <c r="I88">
        <v>4.5778055685532601E-2</v>
      </c>
      <c r="J88">
        <v>7.5554347423593141E-2</v>
      </c>
      <c r="K88">
        <v>1.4361528440286681E-2</v>
      </c>
      <c r="L88">
        <f t="shared" si="2"/>
        <v>0.10047924818831482</v>
      </c>
      <c r="M88">
        <f t="shared" si="3"/>
        <v>0.24212619052834769</v>
      </c>
    </row>
    <row r="89" spans="1:13" x14ac:dyDescent="0.2">
      <c r="A89" s="3" t="s">
        <v>88</v>
      </c>
      <c r="B89" s="7">
        <v>0.11631549149751663</v>
      </c>
      <c r="C89" s="7">
        <v>0.11777248978614807</v>
      </c>
      <c r="D89" s="7">
        <v>0.12067478895187378</v>
      </c>
      <c r="E89" s="7">
        <v>7.7781453728675842E-2</v>
      </c>
      <c r="F89" s="7">
        <v>9.4256721436977386E-2</v>
      </c>
      <c r="G89">
        <v>0.79870800946606924</v>
      </c>
      <c r="H89">
        <v>6.5598058984518329E-2</v>
      </c>
      <c r="I89">
        <v>4.5778055685532601E-2</v>
      </c>
      <c r="J89">
        <v>7.5554347423593141E-2</v>
      </c>
      <c r="K89">
        <v>1.4361528440286681E-2</v>
      </c>
      <c r="L89">
        <f t="shared" si="2"/>
        <v>0.11266405160911784</v>
      </c>
      <c r="M89">
        <f t="shared" si="3"/>
        <v>0.25425148190744401</v>
      </c>
    </row>
    <row r="90" spans="1:13" x14ac:dyDescent="0.2">
      <c r="A90" s="3" t="s">
        <v>89</v>
      </c>
      <c r="B90" s="7">
        <v>0.12980477511882782</v>
      </c>
      <c r="C90" s="7">
        <v>0.13191458582878113</v>
      </c>
      <c r="D90" s="7">
        <v>0.13071252405643463</v>
      </c>
      <c r="E90" s="7">
        <v>8.8672645390033722E-2</v>
      </c>
      <c r="F90" s="7">
        <v>0.10589400678873062</v>
      </c>
      <c r="G90">
        <v>0.79870800946606924</v>
      </c>
      <c r="H90">
        <v>6.5598058984518329E-2</v>
      </c>
      <c r="I90">
        <v>4.5778055685532601E-2</v>
      </c>
      <c r="J90">
        <v>7.5554347423593141E-2</v>
      </c>
      <c r="K90">
        <v>1.4361528440286681E-2</v>
      </c>
      <c r="L90">
        <f t="shared" si="2"/>
        <v>0.12599573800735653</v>
      </c>
      <c r="M90">
        <f t="shared" si="3"/>
        <v>0.26522505089265114</v>
      </c>
    </row>
    <row r="91" spans="1:13" x14ac:dyDescent="0.2">
      <c r="A91" s="3" t="s">
        <v>90</v>
      </c>
      <c r="B91" s="7">
        <v>0.14444786310195923</v>
      </c>
      <c r="C91" s="7">
        <v>0.14729917049407959</v>
      </c>
      <c r="D91" s="7">
        <v>0.14136900007724762</v>
      </c>
      <c r="E91" s="7">
        <v>0.10078518092632294</v>
      </c>
      <c r="F91" s="7">
        <v>0.1186368465423584</v>
      </c>
      <c r="G91">
        <v>0.79870800946606924</v>
      </c>
      <c r="H91">
        <v>6.5598058984518329E-2</v>
      </c>
      <c r="I91">
        <v>4.5778055685532601E-2</v>
      </c>
      <c r="J91">
        <v>7.5554347423593141E-2</v>
      </c>
      <c r="K91">
        <v>1.4361528440286681E-2</v>
      </c>
      <c r="L91">
        <f t="shared" si="2"/>
        <v>0.14049983841260166</v>
      </c>
      <c r="M91">
        <f t="shared" si="3"/>
        <v>0.27490282150489243</v>
      </c>
    </row>
    <row r="92" spans="1:13" x14ac:dyDescent="0.2">
      <c r="A92" s="3" t="s">
        <v>91</v>
      </c>
      <c r="B92" s="7">
        <v>0.16024972498416901</v>
      </c>
      <c r="C92" s="7">
        <v>0.16392794251441956</v>
      </c>
      <c r="D92" s="7">
        <v>0.15264685451984406</v>
      </c>
      <c r="E92" s="7">
        <v>0.1141730472445488</v>
      </c>
      <c r="F92" s="7">
        <v>0.13250903785228729</v>
      </c>
      <c r="G92">
        <v>0.79870800946606924</v>
      </c>
      <c r="H92">
        <v>6.5598058984518329E-2</v>
      </c>
      <c r="I92">
        <v>4.5778055685532601E-2</v>
      </c>
      <c r="J92">
        <v>7.5554347423593141E-2</v>
      </c>
      <c r="K92">
        <v>1.4361528440286681E-2</v>
      </c>
      <c r="L92">
        <f t="shared" ref="L92:L102" si="4">G92*C92+D92*H92 + E92*I92+F92*J92</f>
        <v>0.15618215202535987</v>
      </c>
      <c r="M92">
        <f t="shared" si="3"/>
        <v>0.28322702390080279</v>
      </c>
    </row>
    <row r="93" spans="1:13" x14ac:dyDescent="0.2">
      <c r="A93" s="3" t="s">
        <v>92</v>
      </c>
      <c r="B93" s="7">
        <v>0.17719370126724243</v>
      </c>
      <c r="C93" s="7">
        <v>0.18177694082260132</v>
      </c>
      <c r="D93" s="7">
        <v>0.164542555809021</v>
      </c>
      <c r="E93" s="7">
        <v>0.12887059152126312</v>
      </c>
      <c r="F93" s="7">
        <v>0.14751508831977844</v>
      </c>
      <c r="G93">
        <v>0.79870800946606924</v>
      </c>
      <c r="H93">
        <v>6.5598058984518329E-2</v>
      </c>
      <c r="I93">
        <v>4.5778055685532601E-2</v>
      </c>
      <c r="J93">
        <v>7.5554347423593141E-2</v>
      </c>
      <c r="K93">
        <v>1.4361528440286681E-2</v>
      </c>
      <c r="L93">
        <f t="shared" si="4"/>
        <v>0.17302522220069738</v>
      </c>
      <c r="M93">
        <f t="shared" si="3"/>
        <v>0.29025316378246435</v>
      </c>
    </row>
    <row r="94" spans="1:13" x14ac:dyDescent="0.2">
      <c r="A94" s="3" t="s">
        <v>93</v>
      </c>
      <c r="B94" s="7">
        <v>0.19523854553699493</v>
      </c>
      <c r="C94" s="7">
        <v>0.20079317688941956</v>
      </c>
      <c r="D94" s="7">
        <v>0.17704600095748901</v>
      </c>
      <c r="E94" s="7">
        <v>0.14488711953163147</v>
      </c>
      <c r="F94" s="7">
        <v>0.16363652050495148</v>
      </c>
      <c r="G94">
        <v>0.79870800946606924</v>
      </c>
      <c r="H94">
        <v>6.5598058984518329E-2</v>
      </c>
      <c r="I94">
        <v>4.5778055685532601E-2</v>
      </c>
      <c r="J94">
        <v>7.5554347423593141E-2</v>
      </c>
      <c r="K94">
        <v>1.4361528440286681E-2</v>
      </c>
      <c r="L94">
        <f t="shared" si="4"/>
        <v>0.19098509378895354</v>
      </c>
      <c r="M94">
        <f t="shared" si="3"/>
        <v>0.2961698516788574</v>
      </c>
    </row>
    <row r="95" spans="1:13" x14ac:dyDescent="0.2">
      <c r="A95" s="3" t="s">
        <v>94</v>
      </c>
      <c r="B95" s="7">
        <v>0.21431639790534973</v>
      </c>
      <c r="C95" s="7">
        <v>0.2208925187587738</v>
      </c>
      <c r="D95" s="7">
        <v>0.19013978540897369</v>
      </c>
      <c r="E95" s="7">
        <v>0.16220197081565857</v>
      </c>
      <c r="F95" s="7">
        <v>0.18082892894744873</v>
      </c>
      <c r="G95">
        <v>0.79870800946606924</v>
      </c>
      <c r="H95">
        <v>6.5598058984518329E-2</v>
      </c>
      <c r="I95">
        <v>4.5778055685532601E-2</v>
      </c>
      <c r="J95">
        <v>7.5554347423593141E-2</v>
      </c>
      <c r="K95">
        <v>1.4361528440286681E-2</v>
      </c>
      <c r="L95">
        <f t="shared" si="4"/>
        <v>0.2099891273965622</v>
      </c>
      <c r="M95">
        <f t="shared" si="3"/>
        <v>0.30130988681182141</v>
      </c>
    </row>
    <row r="96" spans="1:13" x14ac:dyDescent="0.2">
      <c r="A96" s="3" t="s">
        <v>95</v>
      </c>
      <c r="B96" s="7">
        <v>0.23433181643486023</v>
      </c>
      <c r="C96" s="7">
        <v>0.2419588565826416</v>
      </c>
      <c r="D96" s="7">
        <v>0.20379886031150818</v>
      </c>
      <c r="E96" s="7">
        <v>0.18076041340827942</v>
      </c>
      <c r="F96" s="7">
        <v>0.19901975989341736</v>
      </c>
      <c r="G96">
        <v>0.79870800946606924</v>
      </c>
      <c r="H96">
        <v>6.5598058984518329E-2</v>
      </c>
      <c r="I96">
        <v>4.5778055685532601E-2</v>
      </c>
      <c r="J96">
        <v>7.5554347423593141E-2</v>
      </c>
      <c r="K96">
        <v>1.4361528440286681E-2</v>
      </c>
      <c r="L96">
        <f t="shared" si="4"/>
        <v>0.22993495472739117</v>
      </c>
      <c r="M96">
        <f t="shared" si="3"/>
        <v>0.3061555548039766</v>
      </c>
    </row>
    <row r="97" spans="1:13" x14ac:dyDescent="0.2">
      <c r="A97" s="3" t="s">
        <v>96</v>
      </c>
      <c r="B97" s="7">
        <v>0.25516209006309509</v>
      </c>
      <c r="C97" s="7">
        <v>0.26384514570236206</v>
      </c>
      <c r="D97" s="7">
        <v>0.21799030900001526</v>
      </c>
      <c r="E97" s="7">
        <v>0.20047089457511902</v>
      </c>
      <c r="F97" s="7">
        <v>0.21810741722583771</v>
      </c>
      <c r="G97">
        <v>0.79870800946606924</v>
      </c>
      <c r="H97">
        <v>6.5598058984518329E-2</v>
      </c>
      <c r="I97">
        <v>4.5778055685532601E-2</v>
      </c>
      <c r="J97">
        <v>7.5554347423593141E-2</v>
      </c>
      <c r="K97">
        <v>1.4361528440286681E-2</v>
      </c>
      <c r="L97">
        <f t="shared" si="4"/>
        <v>0.25069110363098684</v>
      </c>
      <c r="M97">
        <f t="shared" si="3"/>
        <v>0.3113168943471451</v>
      </c>
    </row>
    <row r="98" spans="1:13" x14ac:dyDescent="0.2">
      <c r="A98" s="3" t="s">
        <v>97</v>
      </c>
      <c r="B98" s="7">
        <v>0.27665913105010986</v>
      </c>
      <c r="C98" s="7">
        <v>0.2863762378692627</v>
      </c>
      <c r="D98" s="7">
        <v>0.23267321288585663</v>
      </c>
      <c r="E98" s="7">
        <v>0.22120428085327148</v>
      </c>
      <c r="F98" s="7">
        <v>0.23796197772026062</v>
      </c>
      <c r="G98">
        <v>0.79870800946606924</v>
      </c>
      <c r="H98">
        <v>6.5598058984518329E-2</v>
      </c>
      <c r="I98">
        <v>4.5778055685532601E-2</v>
      </c>
      <c r="J98">
        <v>7.5554347423593141E-2</v>
      </c>
      <c r="K98">
        <v>1.4361528440286681E-2</v>
      </c>
      <c r="L98">
        <f t="shared" si="4"/>
        <v>0.27209926987500538</v>
      </c>
      <c r="M98">
        <f t="shared" si="3"/>
        <v>0.31750528462647826</v>
      </c>
    </row>
    <row r="99" spans="1:13" x14ac:dyDescent="0.2">
      <c r="A99" s="3" t="s">
        <v>98</v>
      </c>
      <c r="B99" s="7">
        <v>0.29865282773971558</v>
      </c>
      <c r="C99" s="7">
        <v>0.30935376882553101</v>
      </c>
      <c r="D99" s="7">
        <v>0.24779887497425079</v>
      </c>
      <c r="E99" s="7">
        <v>0.2427954375743866</v>
      </c>
      <c r="F99" s="7">
        <v>0.25842747092247009</v>
      </c>
      <c r="G99">
        <v>0.79870800946606924</v>
      </c>
      <c r="H99">
        <v>6.5598058984518329E-2</v>
      </c>
      <c r="I99">
        <v>4.5778055685532601E-2</v>
      </c>
      <c r="J99">
        <v>7.5554347423593141E-2</v>
      </c>
      <c r="K99">
        <v>1.4361528440286681E-2</v>
      </c>
      <c r="L99">
        <f t="shared" si="4"/>
        <v>0.29397848011967498</v>
      </c>
      <c r="M99">
        <f t="shared" si="3"/>
        <v>0.32547702979358439</v>
      </c>
    </row>
    <row r="100" spans="1:13" x14ac:dyDescent="0.2">
      <c r="A100" s="3" t="s">
        <v>99</v>
      </c>
      <c r="B100" s="7">
        <v>0.32095611095428467</v>
      </c>
      <c r="C100" s="7">
        <v>0.33256268501281738</v>
      </c>
      <c r="D100" s="7">
        <v>0.26331126689910889</v>
      </c>
      <c r="E100" s="7">
        <v>0.26504743099212646</v>
      </c>
      <c r="F100" s="7">
        <v>0.27932611107826233</v>
      </c>
      <c r="G100">
        <v>0.79870800946606924</v>
      </c>
      <c r="H100">
        <v>6.5598058984518329E-2</v>
      </c>
      <c r="I100">
        <v>4.5778055685532601E-2</v>
      </c>
      <c r="J100">
        <v>7.5554347423593141E-2</v>
      </c>
      <c r="K100">
        <v>1.4361528440286681E-2</v>
      </c>
      <c r="L100">
        <f t="shared" si="4"/>
        <v>0.31613084628276789</v>
      </c>
      <c r="M100">
        <f t="shared" si="3"/>
        <v>0.3359854552793311</v>
      </c>
    </row>
    <row r="101" spans="1:13" x14ac:dyDescent="0.2">
      <c r="A101" s="3" t="s">
        <v>100</v>
      </c>
      <c r="B101" s="7">
        <v>0.34337088465690613</v>
      </c>
      <c r="C101" s="7">
        <v>0.35577908158302307</v>
      </c>
      <c r="D101" s="7">
        <v>0.27914756536483765</v>
      </c>
      <c r="E101" s="7">
        <v>0.28773802518844604</v>
      </c>
      <c r="F101" s="7">
        <v>0.3004639744758606</v>
      </c>
      <c r="G101">
        <v>0.79870800946606924</v>
      </c>
      <c r="H101">
        <v>6.5598058984518329E-2</v>
      </c>
      <c r="I101">
        <v>4.5778055685532601E-2</v>
      </c>
      <c r="J101">
        <v>7.5554347423593141E-2</v>
      </c>
      <c r="K101">
        <v>1.4361528440286681E-2</v>
      </c>
      <c r="L101">
        <f t="shared" si="4"/>
        <v>0.33834858737477458</v>
      </c>
      <c r="M101">
        <f>(B101-L101)/K101</f>
        <v>0.34970492890179422</v>
      </c>
    </row>
    <row r="102" spans="1:13" x14ac:dyDescent="0.2">
      <c r="A102" s="4" t="s">
        <v>101</v>
      </c>
      <c r="B102" s="8">
        <v>1</v>
      </c>
      <c r="C102" s="7">
        <v>1</v>
      </c>
      <c r="D102" s="7">
        <v>1</v>
      </c>
      <c r="E102" s="7">
        <v>1</v>
      </c>
      <c r="F102" s="7">
        <v>1</v>
      </c>
      <c r="G102">
        <v>0.79870800946606924</v>
      </c>
      <c r="H102">
        <v>6.5598058984518329E-2</v>
      </c>
      <c r="I102">
        <v>4.5778055685532601E-2</v>
      </c>
      <c r="J102">
        <v>7.5554347423593141E-2</v>
      </c>
      <c r="K102">
        <v>1.4361528440286681E-2</v>
      </c>
      <c r="L102">
        <f t="shared" si="4"/>
        <v>0.98563847155971329</v>
      </c>
      <c r="M102">
        <f t="shared" si="3"/>
        <v>1.000000000000002</v>
      </c>
    </row>
    <row r="104" spans="1:13" x14ac:dyDescent="0.2">
      <c r="B104" s="9"/>
    </row>
    <row r="105" spans="1:13" x14ac:dyDescent="0.2">
      <c r="C105" s="9"/>
      <c r="E105" s="9"/>
      <c r="F105" s="9"/>
    </row>
    <row r="106" spans="1:13" x14ac:dyDescent="0.2">
      <c r="C106" s="9"/>
      <c r="E106" s="9"/>
      <c r="F106" s="9"/>
    </row>
    <row r="107" spans="1:13" x14ac:dyDescent="0.2">
      <c r="F10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 Mae Cusick</dc:creator>
  <cp:lastModifiedBy>Marika Mae Cusick</cp:lastModifiedBy>
  <dcterms:created xsi:type="dcterms:W3CDTF">2024-03-22T10:09:27Z</dcterms:created>
  <dcterms:modified xsi:type="dcterms:W3CDTF">2024-03-22T10:33:38Z</dcterms:modified>
</cp:coreProperties>
</file>