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angl\Documents\MyGitRepositories\AoC2022\"/>
    </mc:Choice>
  </mc:AlternateContent>
  <xr:revisionPtr revIDLastSave="0" documentId="8_{A82467D0-8A2C-4831-B820-3206060063CC}" xr6:coauthVersionLast="47" xr6:coauthVersionMax="47" xr10:uidLastSave="{00000000-0000-0000-0000-000000000000}"/>
  <bookViews>
    <workbookView xWindow="41715" yWindow="2910" windowWidth="28350" windowHeight="15075" xr2:uid="{F511E205-9848-4660-A446-DCC7A0C6B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K21" i="1" s="1"/>
  <c r="J20" i="1"/>
  <c r="K20" i="1" s="1"/>
  <c r="K19" i="1"/>
  <c r="J18" i="1"/>
  <c r="K18" i="1" s="1"/>
  <c r="J17" i="1"/>
  <c r="K17" i="1" s="1"/>
  <c r="J16" i="1"/>
  <c r="K16" i="1" s="1"/>
  <c r="J15" i="1"/>
  <c r="K15" i="1" s="1"/>
  <c r="D15" i="1"/>
  <c r="E15" i="1" s="1"/>
  <c r="E22" i="1" s="1"/>
  <c r="D16" i="1"/>
  <c r="E16" i="1" s="1"/>
  <c r="D17" i="1"/>
  <c r="E17" i="1" s="1"/>
  <c r="D19" i="1"/>
  <c r="E19" i="1" s="1"/>
  <c r="D20" i="1"/>
  <c r="E20" i="1" s="1"/>
  <c r="D21" i="1"/>
  <c r="E21" i="1" s="1"/>
  <c r="D18" i="1"/>
  <c r="E18" i="1" s="1"/>
  <c r="E6" i="1"/>
  <c r="D5" i="1"/>
  <c r="E5" i="1" s="1"/>
  <c r="D6" i="1"/>
  <c r="D7" i="1"/>
  <c r="E7" i="1" s="1"/>
  <c r="D8" i="1"/>
  <c r="E8" i="1" s="1"/>
  <c r="D9" i="1"/>
  <c r="E9" i="1" s="1"/>
  <c r="D4" i="1"/>
  <c r="E4" i="1" s="1"/>
  <c r="D3" i="1"/>
  <c r="E3" i="1" s="1"/>
  <c r="D2" i="1"/>
  <c r="E2" i="1" s="1"/>
  <c r="E10" i="1" l="1"/>
  <c r="K22" i="1"/>
  <c r="E23" i="1" s="1"/>
  <c r="E24" i="1" s="1"/>
</calcChain>
</file>

<file path=xl/sharedStrings.xml><?xml version="1.0" encoding="utf-8"?>
<sst xmlns="http://schemas.openxmlformats.org/spreadsheetml/2006/main" count="37" uniqueCount="19">
  <si>
    <t>EA</t>
  </si>
  <si>
    <t>QN</t>
  </si>
  <si>
    <t>GW</t>
  </si>
  <si>
    <t>FI</t>
  </si>
  <si>
    <t>AT</t>
  </si>
  <si>
    <t>TO</t>
  </si>
  <si>
    <t>valve</t>
  </si>
  <si>
    <t>rate</t>
  </si>
  <si>
    <t>open after</t>
  </si>
  <si>
    <t>time open</t>
  </si>
  <si>
    <t>total</t>
  </si>
  <si>
    <t>KB</t>
  </si>
  <si>
    <t>NA</t>
  </si>
  <si>
    <t>XX</t>
  </si>
  <si>
    <t>UD</t>
  </si>
  <si>
    <t>YD</t>
  </si>
  <si>
    <t>TH</t>
  </si>
  <si>
    <t>SA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</si>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</sst>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1FB4-75FA-4932-AACE-2DD61AD70C4A}">
  <dimension ref="A1:K24"/>
  <sheetViews>
    <sheetView tabSelected="1" workbookViewId="0">
      <selection activeCell="I32" sqref="I32"/>
    </sheetView>
  </sheetViews>
  <sheetFormatPr defaultRowHeight="14.5" x14ac:dyDescent="0.35"/>
  <cols>
    <col min="1" max="1" width="5.453125" bestFit="1" customWidth="1"/>
    <col min="2" max="2" width="4.36328125" bestFit="1" customWidth="1"/>
    <col min="3" max="3" width="9.81640625" bestFit="1" customWidth="1"/>
    <col min="4" max="4" width="9.6328125" bestFit="1" customWidth="1"/>
    <col min="5" max="5" width="4.90625" bestFit="1" customWidth="1"/>
    <col min="6" max="6" width="4.1796875" customWidth="1"/>
    <col min="7" max="7" width="5.453125" bestFit="1" customWidth="1"/>
    <col min="8" max="8" width="4.36328125" bestFit="1" customWidth="1"/>
    <col min="9" max="9" width="9.81640625" bestFit="1" customWidth="1"/>
    <col min="10" max="10" width="9.6328125" bestFit="1" customWidth="1"/>
    <col min="11" max="11" width="4.90625" bestFit="1" customWidth="1"/>
  </cols>
  <sheetData>
    <row r="1" spans="1:11" x14ac:dyDescent="0.35">
      <c r="A1" s="2" t="s">
        <v>6</v>
      </c>
      <c r="B1" s="3" t="s">
        <v>7</v>
      </c>
      <c r="C1" s="3" t="s">
        <v>8</v>
      </c>
      <c r="D1" s="3" t="s">
        <v>9</v>
      </c>
      <c r="E1" s="4" t="s">
        <v>10</v>
      </c>
    </row>
    <row r="2" spans="1:11" x14ac:dyDescent="0.35">
      <c r="A2" s="5" t="s">
        <v>0</v>
      </c>
      <c r="B2" s="6">
        <v>16</v>
      </c>
      <c r="C2" s="6">
        <v>3</v>
      </c>
      <c r="D2" s="6">
        <f>30-C2</f>
        <v>27</v>
      </c>
      <c r="E2" s="7">
        <f>B2*D2</f>
        <v>432</v>
      </c>
    </row>
    <row r="3" spans="1:11" x14ac:dyDescent="0.35">
      <c r="A3" s="5" t="s">
        <v>1</v>
      </c>
      <c r="B3" s="6">
        <v>24</v>
      </c>
      <c r="C3" s="6">
        <v>7</v>
      </c>
      <c r="D3" s="6">
        <f t="shared" ref="D3:D9" si="0">30-C3</f>
        <v>23</v>
      </c>
      <c r="E3" s="7">
        <f t="shared" ref="E3:E9" si="1">B3*D3</f>
        <v>552</v>
      </c>
    </row>
    <row r="4" spans="1:11" x14ac:dyDescent="0.35">
      <c r="A4" s="5" t="s">
        <v>2</v>
      </c>
      <c r="B4" s="6">
        <v>11</v>
      </c>
      <c r="C4" s="6">
        <v>10</v>
      </c>
      <c r="D4" s="6">
        <f t="shared" si="0"/>
        <v>20</v>
      </c>
      <c r="E4" s="7">
        <f t="shared" si="1"/>
        <v>220</v>
      </c>
    </row>
    <row r="5" spans="1:11" x14ac:dyDescent="0.35">
      <c r="A5" s="5" t="s">
        <v>11</v>
      </c>
      <c r="B5" s="6">
        <v>8</v>
      </c>
      <c r="C5" s="6">
        <v>13</v>
      </c>
      <c r="D5" s="6">
        <f t="shared" si="0"/>
        <v>17</v>
      </c>
      <c r="E5" s="7">
        <f t="shared" si="1"/>
        <v>136</v>
      </c>
    </row>
    <row r="6" spans="1:11" x14ac:dyDescent="0.35">
      <c r="A6" s="5" t="s">
        <v>12</v>
      </c>
      <c r="B6" s="6">
        <v>7</v>
      </c>
      <c r="C6" s="6">
        <v>17</v>
      </c>
      <c r="D6" s="6">
        <f t="shared" si="0"/>
        <v>13</v>
      </c>
      <c r="E6" s="7">
        <f t="shared" si="1"/>
        <v>91</v>
      </c>
    </row>
    <row r="7" spans="1:11" x14ac:dyDescent="0.35">
      <c r="A7" s="5" t="s">
        <v>13</v>
      </c>
      <c r="B7" s="6">
        <v>20</v>
      </c>
      <c r="C7" s="6">
        <v>20</v>
      </c>
      <c r="D7" s="6">
        <f t="shared" si="0"/>
        <v>10</v>
      </c>
      <c r="E7" s="7">
        <f t="shared" si="1"/>
        <v>200</v>
      </c>
    </row>
    <row r="8" spans="1:11" x14ac:dyDescent="0.35">
      <c r="A8" s="5" t="s">
        <v>14</v>
      </c>
      <c r="B8" s="6">
        <v>17</v>
      </c>
      <c r="C8" s="6">
        <v>24</v>
      </c>
      <c r="D8" s="6">
        <f t="shared" si="0"/>
        <v>6</v>
      </c>
      <c r="E8" s="7">
        <f t="shared" si="1"/>
        <v>102</v>
      </c>
    </row>
    <row r="9" spans="1:11" x14ac:dyDescent="0.35">
      <c r="A9" s="5" t="s">
        <v>15</v>
      </c>
      <c r="B9" s="6">
        <v>21</v>
      </c>
      <c r="C9" s="6">
        <v>28</v>
      </c>
      <c r="D9" s="6">
        <f t="shared" si="0"/>
        <v>2</v>
      </c>
      <c r="E9" s="8">
        <f t="shared" si="1"/>
        <v>42</v>
      </c>
    </row>
    <row r="10" spans="1:11" ht="15" thickBot="1" x14ac:dyDescent="0.4">
      <c r="A10" s="9"/>
      <c r="B10" s="10"/>
      <c r="C10" s="10"/>
      <c r="D10" s="10"/>
      <c r="E10" s="11">
        <f>SUM(E2:E9)</f>
        <v>1775</v>
      </c>
    </row>
    <row r="14" spans="1:11" x14ac:dyDescent="0.35">
      <c r="A14" s="14" t="s">
        <v>6</v>
      </c>
      <c r="B14" s="12" t="s">
        <v>7</v>
      </c>
      <c r="C14" s="12" t="s">
        <v>8</v>
      </c>
      <c r="D14" s="12" t="s">
        <v>9</v>
      </c>
      <c r="E14" s="15" t="s">
        <v>10</v>
      </c>
      <c r="G14" s="14" t="s">
        <v>6</v>
      </c>
      <c r="H14" s="12" t="s">
        <v>7</v>
      </c>
      <c r="I14" s="12" t="s">
        <v>8</v>
      </c>
      <c r="J14" s="12" t="s">
        <v>9</v>
      </c>
      <c r="K14" s="15" t="s">
        <v>10</v>
      </c>
    </row>
    <row r="15" spans="1:11" x14ac:dyDescent="0.35">
      <c r="A15" s="16" t="s">
        <v>16</v>
      </c>
      <c r="B15" s="6">
        <v>14</v>
      </c>
      <c r="C15" s="6">
        <v>3</v>
      </c>
      <c r="D15" s="6">
        <f t="shared" ref="D15:D17" si="2">26-C15</f>
        <v>23</v>
      </c>
      <c r="E15" s="17">
        <f t="shared" ref="E15:E17" si="3">D15*B15</f>
        <v>322</v>
      </c>
      <c r="G15" s="16" t="s">
        <v>0</v>
      </c>
      <c r="H15" s="6">
        <v>16</v>
      </c>
      <c r="I15" s="6">
        <v>3</v>
      </c>
      <c r="J15" s="6">
        <f>26-I15</f>
        <v>23</v>
      </c>
      <c r="K15" s="17">
        <f>H15*J15</f>
        <v>368</v>
      </c>
    </row>
    <row r="16" spans="1:11" x14ac:dyDescent="0.35">
      <c r="A16" s="16" t="s">
        <v>18</v>
      </c>
      <c r="B16" s="6">
        <v>12</v>
      </c>
      <c r="C16" s="6">
        <v>6</v>
      </c>
      <c r="D16" s="6">
        <f t="shared" si="2"/>
        <v>20</v>
      </c>
      <c r="E16" s="17">
        <f t="shared" si="3"/>
        <v>240</v>
      </c>
      <c r="G16" s="16" t="s">
        <v>1</v>
      </c>
      <c r="H16" s="6">
        <v>24</v>
      </c>
      <c r="I16" s="6">
        <v>7</v>
      </c>
      <c r="J16" s="6">
        <f t="shared" ref="J16:J17" si="4">26-I16</f>
        <v>19</v>
      </c>
      <c r="K16" s="17">
        <f t="shared" ref="K16:K17" si="5">H16*J16</f>
        <v>456</v>
      </c>
    </row>
    <row r="17" spans="1:11" x14ac:dyDescent="0.35">
      <c r="A17" s="16" t="s">
        <v>11</v>
      </c>
      <c r="B17" s="6">
        <v>8</v>
      </c>
      <c r="C17" s="6">
        <v>9</v>
      </c>
      <c r="D17" s="6">
        <f t="shared" si="2"/>
        <v>17</v>
      </c>
      <c r="E17" s="17">
        <f t="shared" si="3"/>
        <v>136</v>
      </c>
      <c r="G17" s="16" t="s">
        <v>2</v>
      </c>
      <c r="H17" s="6">
        <v>11</v>
      </c>
      <c r="I17" s="6">
        <v>10</v>
      </c>
      <c r="J17" s="6">
        <f t="shared" si="4"/>
        <v>16</v>
      </c>
      <c r="K17" s="17">
        <f t="shared" si="5"/>
        <v>176</v>
      </c>
    </row>
    <row r="18" spans="1:11" x14ac:dyDescent="0.35">
      <c r="A18" s="16" t="s">
        <v>12</v>
      </c>
      <c r="B18" s="6">
        <v>7</v>
      </c>
      <c r="C18" s="6">
        <v>13</v>
      </c>
      <c r="D18" s="6">
        <f>26-C18</f>
        <v>13</v>
      </c>
      <c r="E18" s="17">
        <f>D18*B18</f>
        <v>91</v>
      </c>
      <c r="G18" s="16" t="s">
        <v>17</v>
      </c>
      <c r="H18" s="6">
        <v>10</v>
      </c>
      <c r="I18" s="6">
        <v>14</v>
      </c>
      <c r="J18" s="6">
        <f>26-I18</f>
        <v>12</v>
      </c>
      <c r="K18" s="17">
        <f>H18*J18</f>
        <v>120</v>
      </c>
    </row>
    <row r="19" spans="1:11" x14ac:dyDescent="0.35">
      <c r="A19" s="16" t="s">
        <v>13</v>
      </c>
      <c r="B19" s="6">
        <v>20</v>
      </c>
      <c r="C19" s="6">
        <v>16</v>
      </c>
      <c r="D19" s="6">
        <f t="shared" ref="D19:D21" si="6">26-C19</f>
        <v>10</v>
      </c>
      <c r="E19" s="17">
        <f t="shared" ref="E19:E21" si="7">D19*B19</f>
        <v>200</v>
      </c>
      <c r="G19" s="16" t="s">
        <v>3</v>
      </c>
      <c r="H19" s="6">
        <v>3</v>
      </c>
      <c r="I19" s="6"/>
      <c r="J19" s="6"/>
      <c r="K19" s="17">
        <f>H19*J19</f>
        <v>0</v>
      </c>
    </row>
    <row r="20" spans="1:11" x14ac:dyDescent="0.35">
      <c r="A20" s="16" t="s">
        <v>14</v>
      </c>
      <c r="B20" s="6">
        <v>17</v>
      </c>
      <c r="C20" s="6">
        <v>20</v>
      </c>
      <c r="D20" s="6">
        <f t="shared" si="6"/>
        <v>6</v>
      </c>
      <c r="E20" s="17">
        <f t="shared" si="7"/>
        <v>102</v>
      </c>
      <c r="G20" s="16" t="s">
        <v>4</v>
      </c>
      <c r="H20" s="6">
        <v>9</v>
      </c>
      <c r="I20" s="6">
        <v>20</v>
      </c>
      <c r="J20" s="6">
        <f>26-I20</f>
        <v>6</v>
      </c>
      <c r="K20" s="17">
        <f>H20*J20</f>
        <v>54</v>
      </c>
    </row>
    <row r="21" spans="1:11" ht="15" thickBot="1" x14ac:dyDescent="0.4">
      <c r="A21" s="16" t="s">
        <v>15</v>
      </c>
      <c r="B21" s="6">
        <v>21</v>
      </c>
      <c r="C21" s="6">
        <v>24</v>
      </c>
      <c r="D21" s="6">
        <f t="shared" si="6"/>
        <v>2</v>
      </c>
      <c r="E21" s="18">
        <f t="shared" si="7"/>
        <v>42</v>
      </c>
      <c r="G21" s="16" t="s">
        <v>5</v>
      </c>
      <c r="H21" s="6">
        <v>22</v>
      </c>
      <c r="I21" s="6">
        <v>24</v>
      </c>
      <c r="J21" s="6">
        <f>26-I21</f>
        <v>2</v>
      </c>
      <c r="K21" s="20">
        <f>H21*J21</f>
        <v>44</v>
      </c>
    </row>
    <row r="22" spans="1:11" ht="15" thickTop="1" x14ac:dyDescent="0.35">
      <c r="A22" s="19"/>
      <c r="B22" s="1"/>
      <c r="C22" s="1"/>
      <c r="D22" s="1"/>
      <c r="E22" s="20">
        <f>SUM(E15:E21)</f>
        <v>1133</v>
      </c>
      <c r="G22" s="19"/>
      <c r="H22" s="1"/>
      <c r="I22" s="1"/>
      <c r="J22" s="1"/>
      <c r="K22" s="20">
        <f>SUM(K15:K21)</f>
        <v>1218</v>
      </c>
    </row>
    <row r="23" spans="1:11" ht="15" thickBot="1" x14ac:dyDescent="0.4">
      <c r="E23" s="13">
        <f>K22</f>
        <v>1218</v>
      </c>
    </row>
    <row r="24" spans="1:11" ht="15" thickTop="1" x14ac:dyDescent="0.35">
      <c r="E24">
        <f>SUM(E22:E23)</f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Langley (marlangl)</dc:creator>
  <cp:lastModifiedBy>Marilyn Langley (marlangl)</cp:lastModifiedBy>
  <dcterms:created xsi:type="dcterms:W3CDTF">2022-12-22T02:50:01Z</dcterms:created>
  <dcterms:modified xsi:type="dcterms:W3CDTF">2022-12-22T04:49:06Z</dcterms:modified>
</cp:coreProperties>
</file>