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\Figure 4\Figure 4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4" i="1" l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B84" i="1" l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O5" i="1" l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" i="1"/>
  <c r="AQ5" i="1"/>
</calcChain>
</file>

<file path=xl/sharedStrings.xml><?xml version="1.0" encoding="utf-8"?>
<sst xmlns="http://schemas.openxmlformats.org/spreadsheetml/2006/main" count="48" uniqueCount="37">
  <si>
    <t>Sum</t>
  </si>
  <si>
    <r>
      <t>Diameter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</si>
  <si>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t>Pixel to Distance Transform for 48 Gauge</t>
  </si>
  <si>
    <t>Pixel to Distance Transform for 50, 53, and 3 Gauge Images</t>
  </si>
  <si>
    <t>Pixels</t>
  </si>
  <si>
    <t>μm / Pixel</t>
  </si>
  <si>
    <r>
      <t>Distance (</t>
    </r>
    <r>
      <rPr>
        <sz val="11"/>
        <color theme="1"/>
        <rFont val="Calibri"/>
        <family val="2"/>
      </rPr>
      <t>μm)</t>
    </r>
  </si>
  <si>
    <t>03G_2_m01</t>
  </si>
  <si>
    <t>03G_m01</t>
  </si>
  <si>
    <t>03G_m05</t>
  </si>
  <si>
    <t>03G_m07</t>
  </si>
  <si>
    <t>03G_m09</t>
  </si>
  <si>
    <t>03G_m11</t>
  </si>
  <si>
    <t>Diameter (μm)</t>
  </si>
  <si>
    <t>48g_m08</t>
  </si>
  <si>
    <t>48g_m07</t>
  </si>
  <si>
    <t>48g_m05</t>
  </si>
  <si>
    <t>48g_m04</t>
  </si>
  <si>
    <t>48g_m02</t>
  </si>
  <si>
    <t>48g_m01</t>
  </si>
  <si>
    <t>50g_m03</t>
  </si>
  <si>
    <t>50g_m10</t>
  </si>
  <si>
    <t>50g_m08</t>
  </si>
  <si>
    <t>50g_m06</t>
  </si>
  <si>
    <t>50g_m04</t>
  </si>
  <si>
    <t>50g_m02</t>
  </si>
  <si>
    <t>53g_m08</t>
  </si>
  <si>
    <t>53g_m07</t>
  </si>
  <si>
    <t>53g_m05</t>
  </si>
  <si>
    <t>53g_m04</t>
  </si>
  <si>
    <t>53g_m03</t>
  </si>
  <si>
    <t>53g_2_m04</t>
  </si>
  <si>
    <t>Radius (pixels)</t>
  </si>
  <si>
    <t>48 Gauge Wire Analysis</t>
  </si>
  <si>
    <t>50 Gauge Wire Analysis</t>
  </si>
  <si>
    <t>53 Gauge Wire Analysis</t>
  </si>
  <si>
    <t>Mixed Gauge Wire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</si>
</sst>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defRPr>
                    </a:pPr>
                    <a:fld id="{025218AA-8B56-421F-BC8B-6D3F38729557}" type="CATEGORYNAME">
                      <a:rPr lang="en-US" sz="2800" b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pPr>
                        <a:defRPr sz="2400" b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Sheet1!$I$3:$I$64</c:f>
              <c:numCache>
                <c:formatCode>General</c:formatCode>
                <c:ptCount val="62"/>
                <c:pt idx="0">
                  <c:v>0</c:v>
                </c:pt>
                <c:pt idx="1">
                  <c:v>1.3</c:v>
                </c:pt>
                <c:pt idx="2">
                  <c:v>2.62</c:v>
                </c:pt>
                <c:pt idx="3">
                  <c:v>3.92</c:v>
                </c:pt>
                <c:pt idx="4">
                  <c:v>5.24</c:v>
                </c:pt>
                <c:pt idx="5">
                  <c:v>6.54</c:v>
                </c:pt>
                <c:pt idx="6">
                  <c:v>7.86</c:v>
                </c:pt>
                <c:pt idx="7">
                  <c:v>9.16</c:v>
                </c:pt>
                <c:pt idx="8">
                  <c:v>10.48</c:v>
                </c:pt>
                <c:pt idx="9">
                  <c:v>11.78</c:v>
                </c:pt>
                <c:pt idx="10">
                  <c:v>13.1</c:v>
                </c:pt>
                <c:pt idx="11">
                  <c:v>14.4</c:v>
                </c:pt>
                <c:pt idx="12">
                  <c:v>15.72</c:v>
                </c:pt>
                <c:pt idx="13">
                  <c:v>17.02</c:v>
                </c:pt>
                <c:pt idx="14">
                  <c:v>18.34</c:v>
                </c:pt>
                <c:pt idx="15">
                  <c:v>19.64</c:v>
                </c:pt>
                <c:pt idx="16">
                  <c:v>20.96</c:v>
                </c:pt>
                <c:pt idx="17">
                  <c:v>22.26</c:v>
                </c:pt>
                <c:pt idx="18">
                  <c:v>23.58</c:v>
                </c:pt>
                <c:pt idx="19">
                  <c:v>24.88</c:v>
                </c:pt>
                <c:pt idx="20">
                  <c:v>26.2</c:v>
                </c:pt>
                <c:pt idx="21">
                  <c:v>27.5</c:v>
                </c:pt>
                <c:pt idx="22">
                  <c:v>28.82</c:v>
                </c:pt>
                <c:pt idx="23">
                  <c:v>30.12</c:v>
                </c:pt>
                <c:pt idx="24">
                  <c:v>31.44</c:v>
                </c:pt>
                <c:pt idx="25">
                  <c:v>32.74</c:v>
                </c:pt>
                <c:pt idx="26">
                  <c:v>34.06</c:v>
                </c:pt>
                <c:pt idx="27">
                  <c:v>35.36</c:v>
                </c:pt>
                <c:pt idx="28">
                  <c:v>36.68</c:v>
                </c:pt>
                <c:pt idx="29">
                  <c:v>37.979999999999997</c:v>
                </c:pt>
                <c:pt idx="30">
                  <c:v>39.299999999999997</c:v>
                </c:pt>
                <c:pt idx="31">
                  <c:v>40.6</c:v>
                </c:pt>
                <c:pt idx="32">
                  <c:v>41.92</c:v>
                </c:pt>
                <c:pt idx="33">
                  <c:v>43.22</c:v>
                </c:pt>
                <c:pt idx="34">
                  <c:v>44.54</c:v>
                </c:pt>
                <c:pt idx="35">
                  <c:v>45.84</c:v>
                </c:pt>
                <c:pt idx="36">
                  <c:v>47.16</c:v>
                </c:pt>
                <c:pt idx="37">
                  <c:v>48.46</c:v>
                </c:pt>
                <c:pt idx="38">
                  <c:v>49.78</c:v>
                </c:pt>
                <c:pt idx="39">
                  <c:v>51.08</c:v>
                </c:pt>
                <c:pt idx="40">
                  <c:v>52.4</c:v>
                </c:pt>
                <c:pt idx="41">
                  <c:v>53.7</c:v>
                </c:pt>
                <c:pt idx="42">
                  <c:v>55.02</c:v>
                </c:pt>
                <c:pt idx="43">
                  <c:v>56.32</c:v>
                </c:pt>
                <c:pt idx="44">
                  <c:v>57.64</c:v>
                </c:pt>
                <c:pt idx="45">
                  <c:v>58.94</c:v>
                </c:pt>
                <c:pt idx="46">
                  <c:v>60.26</c:v>
                </c:pt>
                <c:pt idx="47">
                  <c:v>61.56</c:v>
                </c:pt>
                <c:pt idx="48">
                  <c:v>62.88</c:v>
                </c:pt>
                <c:pt idx="49">
                  <c:v>64.180000000000007</c:v>
                </c:pt>
                <c:pt idx="50">
                  <c:v>65.5</c:v>
                </c:pt>
                <c:pt idx="51">
                  <c:v>66.8</c:v>
                </c:pt>
                <c:pt idx="52">
                  <c:v>68.12</c:v>
                </c:pt>
                <c:pt idx="53">
                  <c:v>69.42</c:v>
                </c:pt>
                <c:pt idx="54">
                  <c:v>70.739999999999995</c:v>
                </c:pt>
                <c:pt idx="55">
                  <c:v>72.040000000000006</c:v>
                </c:pt>
                <c:pt idx="56">
                  <c:v>73.36</c:v>
                </c:pt>
                <c:pt idx="57">
                  <c:v>74.66</c:v>
                </c:pt>
                <c:pt idx="58">
                  <c:v>75.98</c:v>
                </c:pt>
                <c:pt idx="59">
                  <c:v>77.28</c:v>
                </c:pt>
                <c:pt idx="60">
                  <c:v>78.599999999999994</c:v>
                </c:pt>
                <c:pt idx="61">
                  <c:v>80</c:v>
                </c:pt>
              </c:numCache>
            </c:numRef>
          </c:xVal>
          <c:yVal>
            <c:numRef>
              <c:f>Sheet1!$J$3:$J$64</c:f>
              <c:numCache>
                <c:formatCode>General</c:formatCode>
                <c:ptCount val="62"/>
                <c:pt idx="0">
                  <c:v>0</c:v>
                </c:pt>
                <c:pt idx="1">
                  <c:v>707</c:v>
                </c:pt>
                <c:pt idx="2">
                  <c:v>408</c:v>
                </c:pt>
                <c:pt idx="3">
                  <c:v>335</c:v>
                </c:pt>
                <c:pt idx="4">
                  <c:v>491</c:v>
                </c:pt>
                <c:pt idx="5">
                  <c:v>355</c:v>
                </c:pt>
                <c:pt idx="6">
                  <c:v>374</c:v>
                </c:pt>
                <c:pt idx="7">
                  <c:v>289</c:v>
                </c:pt>
                <c:pt idx="8">
                  <c:v>376</c:v>
                </c:pt>
                <c:pt idx="9">
                  <c:v>385</c:v>
                </c:pt>
                <c:pt idx="10">
                  <c:v>312</c:v>
                </c:pt>
                <c:pt idx="11">
                  <c:v>437</c:v>
                </c:pt>
                <c:pt idx="12">
                  <c:v>296</c:v>
                </c:pt>
                <c:pt idx="13">
                  <c:v>359</c:v>
                </c:pt>
                <c:pt idx="14">
                  <c:v>327</c:v>
                </c:pt>
                <c:pt idx="15">
                  <c:v>258</c:v>
                </c:pt>
                <c:pt idx="16">
                  <c:v>359</c:v>
                </c:pt>
                <c:pt idx="17">
                  <c:v>368</c:v>
                </c:pt>
                <c:pt idx="18">
                  <c:v>351</c:v>
                </c:pt>
                <c:pt idx="19">
                  <c:v>285</c:v>
                </c:pt>
                <c:pt idx="20">
                  <c:v>271</c:v>
                </c:pt>
                <c:pt idx="21">
                  <c:v>661</c:v>
                </c:pt>
                <c:pt idx="22">
                  <c:v>2070</c:v>
                </c:pt>
                <c:pt idx="23">
                  <c:v>5675</c:v>
                </c:pt>
                <c:pt idx="24">
                  <c:v>13212</c:v>
                </c:pt>
                <c:pt idx="25">
                  <c:v>7903</c:v>
                </c:pt>
                <c:pt idx="26">
                  <c:v>2854</c:v>
                </c:pt>
                <c:pt idx="27">
                  <c:v>1309</c:v>
                </c:pt>
                <c:pt idx="28">
                  <c:v>1047</c:v>
                </c:pt>
                <c:pt idx="29">
                  <c:v>735</c:v>
                </c:pt>
                <c:pt idx="30">
                  <c:v>545</c:v>
                </c:pt>
                <c:pt idx="31">
                  <c:v>357</c:v>
                </c:pt>
                <c:pt idx="32">
                  <c:v>382</c:v>
                </c:pt>
                <c:pt idx="33">
                  <c:v>312</c:v>
                </c:pt>
                <c:pt idx="34">
                  <c:v>342</c:v>
                </c:pt>
                <c:pt idx="35">
                  <c:v>260</c:v>
                </c:pt>
                <c:pt idx="36">
                  <c:v>227</c:v>
                </c:pt>
                <c:pt idx="37">
                  <c:v>139</c:v>
                </c:pt>
                <c:pt idx="38">
                  <c:v>151</c:v>
                </c:pt>
                <c:pt idx="39">
                  <c:v>134</c:v>
                </c:pt>
                <c:pt idx="40">
                  <c:v>154</c:v>
                </c:pt>
                <c:pt idx="41">
                  <c:v>106</c:v>
                </c:pt>
                <c:pt idx="42">
                  <c:v>95</c:v>
                </c:pt>
                <c:pt idx="43">
                  <c:v>61</c:v>
                </c:pt>
                <c:pt idx="44">
                  <c:v>34</c:v>
                </c:pt>
                <c:pt idx="45">
                  <c:v>41</c:v>
                </c:pt>
                <c:pt idx="46">
                  <c:v>46</c:v>
                </c:pt>
                <c:pt idx="47">
                  <c:v>11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7</c:v>
                </c:pt>
                <c:pt idx="52">
                  <c:v>15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2696"/>
        <c:axId val="109903872"/>
      </c:scatterChart>
      <c:valAx>
        <c:axId val="10990269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Wire Diameter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09903872"/>
        <c:crosses val="autoZero"/>
        <c:crossBetween val="midCat"/>
        <c:minorUnit val="5"/>
      </c:valAx>
      <c:valAx>
        <c:axId val="10990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0990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Sheet1!$R$3:$R$84</c:f>
              <c:numCache>
                <c:formatCode>General</c:formatCode>
                <c:ptCount val="82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2.94</c:v>
                </c:pt>
                <c:pt idx="4">
                  <c:v>3.93</c:v>
                </c:pt>
                <c:pt idx="5">
                  <c:v>4.91</c:v>
                </c:pt>
                <c:pt idx="6">
                  <c:v>5.89</c:v>
                </c:pt>
                <c:pt idx="7">
                  <c:v>6.87</c:v>
                </c:pt>
                <c:pt idx="8">
                  <c:v>7.86</c:v>
                </c:pt>
                <c:pt idx="9">
                  <c:v>8.84</c:v>
                </c:pt>
                <c:pt idx="10">
                  <c:v>9.82</c:v>
                </c:pt>
                <c:pt idx="11">
                  <c:v>10.81</c:v>
                </c:pt>
                <c:pt idx="12">
                  <c:v>11.79</c:v>
                </c:pt>
                <c:pt idx="13">
                  <c:v>12.77</c:v>
                </c:pt>
                <c:pt idx="14">
                  <c:v>13.75</c:v>
                </c:pt>
                <c:pt idx="15">
                  <c:v>14.74</c:v>
                </c:pt>
                <c:pt idx="16">
                  <c:v>15.72</c:v>
                </c:pt>
                <c:pt idx="17">
                  <c:v>16.7</c:v>
                </c:pt>
                <c:pt idx="18">
                  <c:v>17.690000000000001</c:v>
                </c:pt>
                <c:pt idx="19">
                  <c:v>18.670000000000002</c:v>
                </c:pt>
                <c:pt idx="20">
                  <c:v>19.649999999999999</c:v>
                </c:pt>
                <c:pt idx="21">
                  <c:v>20.63</c:v>
                </c:pt>
                <c:pt idx="22">
                  <c:v>21.62</c:v>
                </c:pt>
                <c:pt idx="23">
                  <c:v>22.6</c:v>
                </c:pt>
                <c:pt idx="24">
                  <c:v>23.58</c:v>
                </c:pt>
                <c:pt idx="25">
                  <c:v>24.57</c:v>
                </c:pt>
                <c:pt idx="26">
                  <c:v>25.55</c:v>
                </c:pt>
                <c:pt idx="27">
                  <c:v>26.53</c:v>
                </c:pt>
                <c:pt idx="28">
                  <c:v>27.51</c:v>
                </c:pt>
                <c:pt idx="29">
                  <c:v>28.5</c:v>
                </c:pt>
                <c:pt idx="30">
                  <c:v>29.48</c:v>
                </c:pt>
                <c:pt idx="31">
                  <c:v>30.46</c:v>
                </c:pt>
                <c:pt idx="32">
                  <c:v>31.44</c:v>
                </c:pt>
                <c:pt idx="33">
                  <c:v>32.43</c:v>
                </c:pt>
                <c:pt idx="34">
                  <c:v>33.409999999999997</c:v>
                </c:pt>
                <c:pt idx="35">
                  <c:v>34.39</c:v>
                </c:pt>
                <c:pt idx="36">
                  <c:v>35.380000000000003</c:v>
                </c:pt>
                <c:pt idx="37">
                  <c:v>36.36</c:v>
                </c:pt>
                <c:pt idx="38">
                  <c:v>37.340000000000003</c:v>
                </c:pt>
                <c:pt idx="39">
                  <c:v>38.32</c:v>
                </c:pt>
                <c:pt idx="40">
                  <c:v>39.31</c:v>
                </c:pt>
                <c:pt idx="41">
                  <c:v>40.29</c:v>
                </c:pt>
                <c:pt idx="42">
                  <c:v>41.27</c:v>
                </c:pt>
                <c:pt idx="43">
                  <c:v>42.26</c:v>
                </c:pt>
                <c:pt idx="44">
                  <c:v>43.24</c:v>
                </c:pt>
                <c:pt idx="45">
                  <c:v>44.22</c:v>
                </c:pt>
                <c:pt idx="46">
                  <c:v>45.2</c:v>
                </c:pt>
                <c:pt idx="47">
                  <c:v>46.19</c:v>
                </c:pt>
                <c:pt idx="48">
                  <c:v>47.17</c:v>
                </c:pt>
                <c:pt idx="49">
                  <c:v>48.15</c:v>
                </c:pt>
                <c:pt idx="50">
                  <c:v>49.14</c:v>
                </c:pt>
                <c:pt idx="51">
                  <c:v>50.12</c:v>
                </c:pt>
                <c:pt idx="52">
                  <c:v>51.1</c:v>
                </c:pt>
                <c:pt idx="53">
                  <c:v>52.08</c:v>
                </c:pt>
                <c:pt idx="54">
                  <c:v>53.07</c:v>
                </c:pt>
                <c:pt idx="55">
                  <c:v>54.05</c:v>
                </c:pt>
                <c:pt idx="56">
                  <c:v>55.03</c:v>
                </c:pt>
                <c:pt idx="57">
                  <c:v>56.01</c:v>
                </c:pt>
                <c:pt idx="58">
                  <c:v>57</c:v>
                </c:pt>
                <c:pt idx="59">
                  <c:v>57.98</c:v>
                </c:pt>
                <c:pt idx="60">
                  <c:v>58.96</c:v>
                </c:pt>
                <c:pt idx="61">
                  <c:v>59.95</c:v>
                </c:pt>
                <c:pt idx="62">
                  <c:v>60.93</c:v>
                </c:pt>
                <c:pt idx="63">
                  <c:v>61.91</c:v>
                </c:pt>
                <c:pt idx="64">
                  <c:v>62.89</c:v>
                </c:pt>
                <c:pt idx="65">
                  <c:v>63.88</c:v>
                </c:pt>
                <c:pt idx="66">
                  <c:v>64.86</c:v>
                </c:pt>
                <c:pt idx="67">
                  <c:v>65.84</c:v>
                </c:pt>
                <c:pt idx="68">
                  <c:v>66.83</c:v>
                </c:pt>
                <c:pt idx="69">
                  <c:v>67.81</c:v>
                </c:pt>
                <c:pt idx="70">
                  <c:v>68.790000000000006</c:v>
                </c:pt>
                <c:pt idx="71">
                  <c:v>69.77</c:v>
                </c:pt>
                <c:pt idx="72">
                  <c:v>70.760000000000005</c:v>
                </c:pt>
                <c:pt idx="73">
                  <c:v>71.739999999999995</c:v>
                </c:pt>
                <c:pt idx="74">
                  <c:v>72.72</c:v>
                </c:pt>
                <c:pt idx="75">
                  <c:v>73.709999999999994</c:v>
                </c:pt>
                <c:pt idx="76">
                  <c:v>74.69</c:v>
                </c:pt>
                <c:pt idx="77">
                  <c:v>75.67</c:v>
                </c:pt>
                <c:pt idx="78">
                  <c:v>76.650000000000006</c:v>
                </c:pt>
                <c:pt idx="79">
                  <c:v>77.64</c:v>
                </c:pt>
                <c:pt idx="80">
                  <c:v>78.62</c:v>
                </c:pt>
                <c:pt idx="81">
                  <c:v>80</c:v>
                </c:pt>
              </c:numCache>
            </c:numRef>
          </c:xVal>
          <c:yVal>
            <c:numRef>
              <c:f>Sheet1!$S$3:$S$84</c:f>
              <c:numCache>
                <c:formatCode>General</c:formatCode>
                <c:ptCount val="82"/>
                <c:pt idx="0">
                  <c:v>0</c:v>
                </c:pt>
                <c:pt idx="1">
                  <c:v>291</c:v>
                </c:pt>
                <c:pt idx="2">
                  <c:v>391</c:v>
                </c:pt>
                <c:pt idx="3">
                  <c:v>354</c:v>
                </c:pt>
                <c:pt idx="4">
                  <c:v>545</c:v>
                </c:pt>
                <c:pt idx="5">
                  <c:v>373</c:v>
                </c:pt>
                <c:pt idx="6">
                  <c:v>451</c:v>
                </c:pt>
                <c:pt idx="7">
                  <c:v>351</c:v>
                </c:pt>
                <c:pt idx="8">
                  <c:v>416</c:v>
                </c:pt>
                <c:pt idx="9">
                  <c:v>446</c:v>
                </c:pt>
                <c:pt idx="10">
                  <c:v>340</c:v>
                </c:pt>
                <c:pt idx="11">
                  <c:v>384</c:v>
                </c:pt>
                <c:pt idx="12">
                  <c:v>393</c:v>
                </c:pt>
                <c:pt idx="13">
                  <c:v>530</c:v>
                </c:pt>
                <c:pt idx="14">
                  <c:v>407</c:v>
                </c:pt>
                <c:pt idx="15">
                  <c:v>389</c:v>
                </c:pt>
                <c:pt idx="16">
                  <c:v>452</c:v>
                </c:pt>
                <c:pt idx="17">
                  <c:v>392</c:v>
                </c:pt>
                <c:pt idx="18">
                  <c:v>313</c:v>
                </c:pt>
                <c:pt idx="19">
                  <c:v>293</c:v>
                </c:pt>
                <c:pt idx="20">
                  <c:v>265</c:v>
                </c:pt>
                <c:pt idx="21">
                  <c:v>425</c:v>
                </c:pt>
                <c:pt idx="22">
                  <c:v>650</c:v>
                </c:pt>
                <c:pt idx="23">
                  <c:v>1334</c:v>
                </c:pt>
                <c:pt idx="24">
                  <c:v>2934</c:v>
                </c:pt>
                <c:pt idx="25">
                  <c:v>6347</c:v>
                </c:pt>
                <c:pt idx="26">
                  <c:v>9497</c:v>
                </c:pt>
                <c:pt idx="27">
                  <c:v>5496</c:v>
                </c:pt>
                <c:pt idx="28">
                  <c:v>2352</c:v>
                </c:pt>
                <c:pt idx="29">
                  <c:v>1211</c:v>
                </c:pt>
                <c:pt idx="30">
                  <c:v>908</c:v>
                </c:pt>
                <c:pt idx="31">
                  <c:v>788</c:v>
                </c:pt>
                <c:pt idx="32">
                  <c:v>672</c:v>
                </c:pt>
                <c:pt idx="33">
                  <c:v>597</c:v>
                </c:pt>
                <c:pt idx="34">
                  <c:v>619</c:v>
                </c:pt>
                <c:pt idx="35">
                  <c:v>606</c:v>
                </c:pt>
                <c:pt idx="36">
                  <c:v>417</c:v>
                </c:pt>
                <c:pt idx="37">
                  <c:v>276</c:v>
                </c:pt>
                <c:pt idx="38">
                  <c:v>224</c:v>
                </c:pt>
                <c:pt idx="39">
                  <c:v>192</c:v>
                </c:pt>
                <c:pt idx="40">
                  <c:v>230</c:v>
                </c:pt>
                <c:pt idx="41">
                  <c:v>111</c:v>
                </c:pt>
                <c:pt idx="42">
                  <c:v>103</c:v>
                </c:pt>
                <c:pt idx="43">
                  <c:v>137</c:v>
                </c:pt>
                <c:pt idx="44">
                  <c:v>105</c:v>
                </c:pt>
                <c:pt idx="45">
                  <c:v>124</c:v>
                </c:pt>
                <c:pt idx="46">
                  <c:v>114</c:v>
                </c:pt>
                <c:pt idx="47">
                  <c:v>64</c:v>
                </c:pt>
                <c:pt idx="48">
                  <c:v>60</c:v>
                </c:pt>
                <c:pt idx="49">
                  <c:v>65</c:v>
                </c:pt>
                <c:pt idx="50">
                  <c:v>31</c:v>
                </c:pt>
                <c:pt idx="51">
                  <c:v>30</c:v>
                </c:pt>
                <c:pt idx="52">
                  <c:v>106</c:v>
                </c:pt>
                <c:pt idx="53">
                  <c:v>67</c:v>
                </c:pt>
                <c:pt idx="54">
                  <c:v>43</c:v>
                </c:pt>
                <c:pt idx="55">
                  <c:v>15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656"/>
        <c:axId val="109905048"/>
      </c:scatterChart>
      <c:valAx>
        <c:axId val="10990465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Wire Diameter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09905048"/>
        <c:crosses val="autoZero"/>
        <c:crossBetween val="midCat"/>
        <c:minorUnit val="5"/>
      </c:valAx>
      <c:valAx>
        <c:axId val="109905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099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Sheet1!$AA$3:$AA$84</c:f>
              <c:numCache>
                <c:formatCode>General</c:formatCode>
                <c:ptCount val="82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2.94</c:v>
                </c:pt>
                <c:pt idx="4">
                  <c:v>3.93</c:v>
                </c:pt>
                <c:pt idx="5">
                  <c:v>4.91</c:v>
                </c:pt>
                <c:pt idx="6">
                  <c:v>5.89</c:v>
                </c:pt>
                <c:pt idx="7">
                  <c:v>6.87</c:v>
                </c:pt>
                <c:pt idx="8">
                  <c:v>7.86</c:v>
                </c:pt>
                <c:pt idx="9">
                  <c:v>8.84</c:v>
                </c:pt>
                <c:pt idx="10">
                  <c:v>9.82</c:v>
                </c:pt>
                <c:pt idx="11">
                  <c:v>10.81</c:v>
                </c:pt>
                <c:pt idx="12">
                  <c:v>11.79</c:v>
                </c:pt>
                <c:pt idx="13">
                  <c:v>12.77</c:v>
                </c:pt>
                <c:pt idx="14">
                  <c:v>13.75</c:v>
                </c:pt>
                <c:pt idx="15">
                  <c:v>14.74</c:v>
                </c:pt>
                <c:pt idx="16">
                  <c:v>15.72</c:v>
                </c:pt>
                <c:pt idx="17">
                  <c:v>16.7</c:v>
                </c:pt>
                <c:pt idx="18">
                  <c:v>17.690000000000001</c:v>
                </c:pt>
                <c:pt idx="19">
                  <c:v>18.670000000000002</c:v>
                </c:pt>
                <c:pt idx="20">
                  <c:v>19.649999999999999</c:v>
                </c:pt>
                <c:pt idx="21">
                  <c:v>20.63</c:v>
                </c:pt>
                <c:pt idx="22">
                  <c:v>21.62</c:v>
                </c:pt>
                <c:pt idx="23">
                  <c:v>22.6</c:v>
                </c:pt>
                <c:pt idx="24">
                  <c:v>23.58</c:v>
                </c:pt>
                <c:pt idx="25">
                  <c:v>24.57</c:v>
                </c:pt>
                <c:pt idx="26">
                  <c:v>25.55</c:v>
                </c:pt>
                <c:pt idx="27">
                  <c:v>26.53</c:v>
                </c:pt>
                <c:pt idx="28">
                  <c:v>27.51</c:v>
                </c:pt>
                <c:pt idx="29">
                  <c:v>28.5</c:v>
                </c:pt>
                <c:pt idx="30">
                  <c:v>29.48</c:v>
                </c:pt>
                <c:pt idx="31">
                  <c:v>30.46</c:v>
                </c:pt>
                <c:pt idx="32">
                  <c:v>31.44</c:v>
                </c:pt>
                <c:pt idx="33">
                  <c:v>32.43</c:v>
                </c:pt>
                <c:pt idx="34">
                  <c:v>33.409999999999997</c:v>
                </c:pt>
                <c:pt idx="35">
                  <c:v>34.39</c:v>
                </c:pt>
                <c:pt idx="36">
                  <c:v>35.380000000000003</c:v>
                </c:pt>
                <c:pt idx="37">
                  <c:v>36.36</c:v>
                </c:pt>
                <c:pt idx="38">
                  <c:v>37.340000000000003</c:v>
                </c:pt>
                <c:pt idx="39">
                  <c:v>38.32</c:v>
                </c:pt>
                <c:pt idx="40">
                  <c:v>39.31</c:v>
                </c:pt>
                <c:pt idx="41">
                  <c:v>40.29</c:v>
                </c:pt>
                <c:pt idx="42">
                  <c:v>41.27</c:v>
                </c:pt>
                <c:pt idx="43">
                  <c:v>42.26</c:v>
                </c:pt>
                <c:pt idx="44">
                  <c:v>43.24</c:v>
                </c:pt>
                <c:pt idx="45">
                  <c:v>44.22</c:v>
                </c:pt>
                <c:pt idx="46">
                  <c:v>45.2</c:v>
                </c:pt>
                <c:pt idx="47">
                  <c:v>46.19</c:v>
                </c:pt>
                <c:pt idx="48">
                  <c:v>47.17</c:v>
                </c:pt>
                <c:pt idx="49">
                  <c:v>48.15</c:v>
                </c:pt>
                <c:pt idx="50">
                  <c:v>49.14</c:v>
                </c:pt>
                <c:pt idx="51">
                  <c:v>50.12</c:v>
                </c:pt>
                <c:pt idx="52">
                  <c:v>51.1</c:v>
                </c:pt>
                <c:pt idx="53">
                  <c:v>52.08</c:v>
                </c:pt>
                <c:pt idx="54">
                  <c:v>53.07</c:v>
                </c:pt>
                <c:pt idx="55">
                  <c:v>54.05</c:v>
                </c:pt>
                <c:pt idx="56">
                  <c:v>55.03</c:v>
                </c:pt>
                <c:pt idx="57">
                  <c:v>56.01</c:v>
                </c:pt>
                <c:pt idx="58">
                  <c:v>57</c:v>
                </c:pt>
                <c:pt idx="59">
                  <c:v>57.98</c:v>
                </c:pt>
                <c:pt idx="60">
                  <c:v>58.96</c:v>
                </c:pt>
                <c:pt idx="61">
                  <c:v>59.95</c:v>
                </c:pt>
                <c:pt idx="62">
                  <c:v>60.93</c:v>
                </c:pt>
                <c:pt idx="63">
                  <c:v>61.91</c:v>
                </c:pt>
                <c:pt idx="64">
                  <c:v>62.89</c:v>
                </c:pt>
                <c:pt idx="65">
                  <c:v>63.88</c:v>
                </c:pt>
                <c:pt idx="66">
                  <c:v>64.86</c:v>
                </c:pt>
                <c:pt idx="67">
                  <c:v>65.84</c:v>
                </c:pt>
                <c:pt idx="68">
                  <c:v>66.83</c:v>
                </c:pt>
                <c:pt idx="69">
                  <c:v>67.81</c:v>
                </c:pt>
                <c:pt idx="70">
                  <c:v>68.790000000000006</c:v>
                </c:pt>
                <c:pt idx="71">
                  <c:v>69.77</c:v>
                </c:pt>
                <c:pt idx="72">
                  <c:v>70.760000000000005</c:v>
                </c:pt>
                <c:pt idx="73">
                  <c:v>71.739999999999995</c:v>
                </c:pt>
                <c:pt idx="74">
                  <c:v>72.72</c:v>
                </c:pt>
                <c:pt idx="75">
                  <c:v>73.709999999999994</c:v>
                </c:pt>
                <c:pt idx="76">
                  <c:v>74.69</c:v>
                </c:pt>
                <c:pt idx="77">
                  <c:v>75.67</c:v>
                </c:pt>
                <c:pt idx="78">
                  <c:v>76.650000000000006</c:v>
                </c:pt>
                <c:pt idx="79">
                  <c:v>77.64</c:v>
                </c:pt>
                <c:pt idx="80">
                  <c:v>78.62</c:v>
                </c:pt>
                <c:pt idx="81">
                  <c:v>80</c:v>
                </c:pt>
              </c:numCache>
            </c:numRef>
          </c:xVal>
          <c:yVal>
            <c:numRef>
              <c:f>Sheet1!$AB$3:$AB$84</c:f>
              <c:numCache>
                <c:formatCode>General</c:formatCode>
                <c:ptCount val="82"/>
                <c:pt idx="0">
                  <c:v>0</c:v>
                </c:pt>
                <c:pt idx="1">
                  <c:v>663</c:v>
                </c:pt>
                <c:pt idx="2">
                  <c:v>466</c:v>
                </c:pt>
                <c:pt idx="3">
                  <c:v>551</c:v>
                </c:pt>
                <c:pt idx="4">
                  <c:v>716</c:v>
                </c:pt>
                <c:pt idx="5">
                  <c:v>566</c:v>
                </c:pt>
                <c:pt idx="6">
                  <c:v>633</c:v>
                </c:pt>
                <c:pt idx="7">
                  <c:v>524</c:v>
                </c:pt>
                <c:pt idx="8">
                  <c:v>511</c:v>
                </c:pt>
                <c:pt idx="9">
                  <c:v>533</c:v>
                </c:pt>
                <c:pt idx="10">
                  <c:v>451</c:v>
                </c:pt>
                <c:pt idx="11">
                  <c:v>431</c:v>
                </c:pt>
                <c:pt idx="12">
                  <c:v>392</c:v>
                </c:pt>
                <c:pt idx="13">
                  <c:v>508</c:v>
                </c:pt>
                <c:pt idx="14">
                  <c:v>556</c:v>
                </c:pt>
                <c:pt idx="15">
                  <c:v>750</c:v>
                </c:pt>
                <c:pt idx="16">
                  <c:v>3259</c:v>
                </c:pt>
                <c:pt idx="17">
                  <c:v>17446</c:v>
                </c:pt>
                <c:pt idx="18">
                  <c:v>16028</c:v>
                </c:pt>
                <c:pt idx="19">
                  <c:v>3176</c:v>
                </c:pt>
                <c:pt idx="20">
                  <c:v>1645</c:v>
                </c:pt>
                <c:pt idx="21">
                  <c:v>1197</c:v>
                </c:pt>
                <c:pt idx="22">
                  <c:v>995</c:v>
                </c:pt>
                <c:pt idx="23">
                  <c:v>614</c:v>
                </c:pt>
                <c:pt idx="24">
                  <c:v>421</c:v>
                </c:pt>
                <c:pt idx="25">
                  <c:v>470</c:v>
                </c:pt>
                <c:pt idx="26">
                  <c:v>329</c:v>
                </c:pt>
                <c:pt idx="27">
                  <c:v>364</c:v>
                </c:pt>
                <c:pt idx="28">
                  <c:v>347</c:v>
                </c:pt>
                <c:pt idx="29">
                  <c:v>198</c:v>
                </c:pt>
                <c:pt idx="30">
                  <c:v>178</c:v>
                </c:pt>
                <c:pt idx="31">
                  <c:v>135</c:v>
                </c:pt>
                <c:pt idx="32">
                  <c:v>106</c:v>
                </c:pt>
                <c:pt idx="33">
                  <c:v>89</c:v>
                </c:pt>
                <c:pt idx="34">
                  <c:v>120</c:v>
                </c:pt>
                <c:pt idx="35">
                  <c:v>99</c:v>
                </c:pt>
                <c:pt idx="36">
                  <c:v>27</c:v>
                </c:pt>
                <c:pt idx="37">
                  <c:v>26</c:v>
                </c:pt>
                <c:pt idx="38">
                  <c:v>9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86056"/>
        <c:axId val="224986448"/>
      </c:scatterChart>
      <c:valAx>
        <c:axId val="22498605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Wire Diameter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986448"/>
        <c:crosses val="autoZero"/>
        <c:crossBetween val="midCat"/>
        <c:minorUnit val="5"/>
      </c:valAx>
      <c:valAx>
        <c:axId val="22498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98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7.4610490646223854E-2"/>
                  <c:y val="-0.1936533684576638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2.6113671726178254E-2"/>
                  <c:y val="2.3053972435436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Sheet1!$AJ$3:$AJ$84</c:f>
              <c:numCache>
                <c:formatCode>General</c:formatCode>
                <c:ptCount val="82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2.94</c:v>
                </c:pt>
                <c:pt idx="4">
                  <c:v>3.93</c:v>
                </c:pt>
                <c:pt idx="5">
                  <c:v>4.91</c:v>
                </c:pt>
                <c:pt idx="6">
                  <c:v>5.89</c:v>
                </c:pt>
                <c:pt idx="7">
                  <c:v>6.87</c:v>
                </c:pt>
                <c:pt idx="8">
                  <c:v>7.86</c:v>
                </c:pt>
                <c:pt idx="9">
                  <c:v>8.84</c:v>
                </c:pt>
                <c:pt idx="10">
                  <c:v>9.82</c:v>
                </c:pt>
                <c:pt idx="11">
                  <c:v>10.81</c:v>
                </c:pt>
                <c:pt idx="12">
                  <c:v>11.79</c:v>
                </c:pt>
                <c:pt idx="13">
                  <c:v>12.77</c:v>
                </c:pt>
                <c:pt idx="14">
                  <c:v>13.75</c:v>
                </c:pt>
                <c:pt idx="15">
                  <c:v>14.74</c:v>
                </c:pt>
                <c:pt idx="16">
                  <c:v>15.72</c:v>
                </c:pt>
                <c:pt idx="17">
                  <c:v>16.7</c:v>
                </c:pt>
                <c:pt idx="18">
                  <c:v>17.690000000000001</c:v>
                </c:pt>
                <c:pt idx="19">
                  <c:v>18.670000000000002</c:v>
                </c:pt>
                <c:pt idx="20">
                  <c:v>19.649999999999999</c:v>
                </c:pt>
                <c:pt idx="21">
                  <c:v>20.63</c:v>
                </c:pt>
                <c:pt idx="22">
                  <c:v>21.62</c:v>
                </c:pt>
                <c:pt idx="23">
                  <c:v>22.6</c:v>
                </c:pt>
                <c:pt idx="24">
                  <c:v>23.58</c:v>
                </c:pt>
                <c:pt idx="25">
                  <c:v>24.57</c:v>
                </c:pt>
                <c:pt idx="26">
                  <c:v>25.55</c:v>
                </c:pt>
                <c:pt idx="27">
                  <c:v>26.53</c:v>
                </c:pt>
                <c:pt idx="28">
                  <c:v>27.51</c:v>
                </c:pt>
                <c:pt idx="29">
                  <c:v>28.5</c:v>
                </c:pt>
                <c:pt idx="30">
                  <c:v>29.48</c:v>
                </c:pt>
                <c:pt idx="31">
                  <c:v>30.46</c:v>
                </c:pt>
                <c:pt idx="32">
                  <c:v>31.44</c:v>
                </c:pt>
                <c:pt idx="33">
                  <c:v>32.43</c:v>
                </c:pt>
                <c:pt idx="34">
                  <c:v>33.409999999999997</c:v>
                </c:pt>
                <c:pt idx="35">
                  <c:v>34.39</c:v>
                </c:pt>
                <c:pt idx="36">
                  <c:v>35.380000000000003</c:v>
                </c:pt>
                <c:pt idx="37">
                  <c:v>36.36</c:v>
                </c:pt>
                <c:pt idx="38">
                  <c:v>37.340000000000003</c:v>
                </c:pt>
                <c:pt idx="39">
                  <c:v>38.32</c:v>
                </c:pt>
                <c:pt idx="40">
                  <c:v>39.31</c:v>
                </c:pt>
                <c:pt idx="41">
                  <c:v>40.29</c:v>
                </c:pt>
                <c:pt idx="42">
                  <c:v>41.27</c:v>
                </c:pt>
                <c:pt idx="43">
                  <c:v>42.26</c:v>
                </c:pt>
                <c:pt idx="44">
                  <c:v>43.24</c:v>
                </c:pt>
                <c:pt idx="45">
                  <c:v>44.22</c:v>
                </c:pt>
                <c:pt idx="46">
                  <c:v>45.2</c:v>
                </c:pt>
                <c:pt idx="47">
                  <c:v>46.19</c:v>
                </c:pt>
                <c:pt idx="48">
                  <c:v>47.17</c:v>
                </c:pt>
                <c:pt idx="49">
                  <c:v>48.15</c:v>
                </c:pt>
                <c:pt idx="50">
                  <c:v>49.14</c:v>
                </c:pt>
                <c:pt idx="51">
                  <c:v>50.12</c:v>
                </c:pt>
                <c:pt idx="52">
                  <c:v>51.1</c:v>
                </c:pt>
                <c:pt idx="53">
                  <c:v>52.08</c:v>
                </c:pt>
                <c:pt idx="54">
                  <c:v>53.07</c:v>
                </c:pt>
                <c:pt idx="55">
                  <c:v>54.05</c:v>
                </c:pt>
                <c:pt idx="56">
                  <c:v>55.03</c:v>
                </c:pt>
                <c:pt idx="57">
                  <c:v>56.01</c:v>
                </c:pt>
                <c:pt idx="58">
                  <c:v>57</c:v>
                </c:pt>
                <c:pt idx="59">
                  <c:v>57.98</c:v>
                </c:pt>
                <c:pt idx="60">
                  <c:v>58.96</c:v>
                </c:pt>
                <c:pt idx="61">
                  <c:v>59.95</c:v>
                </c:pt>
                <c:pt idx="62">
                  <c:v>60.93</c:v>
                </c:pt>
                <c:pt idx="63">
                  <c:v>61.91</c:v>
                </c:pt>
                <c:pt idx="64">
                  <c:v>62.89</c:v>
                </c:pt>
                <c:pt idx="65">
                  <c:v>63.88</c:v>
                </c:pt>
                <c:pt idx="66">
                  <c:v>64.86</c:v>
                </c:pt>
                <c:pt idx="67">
                  <c:v>65.84</c:v>
                </c:pt>
                <c:pt idx="68">
                  <c:v>66.83</c:v>
                </c:pt>
                <c:pt idx="69">
                  <c:v>67.81</c:v>
                </c:pt>
                <c:pt idx="70">
                  <c:v>68.790000000000006</c:v>
                </c:pt>
                <c:pt idx="71">
                  <c:v>69.77</c:v>
                </c:pt>
                <c:pt idx="72">
                  <c:v>70.760000000000005</c:v>
                </c:pt>
                <c:pt idx="73">
                  <c:v>71.739999999999995</c:v>
                </c:pt>
                <c:pt idx="74">
                  <c:v>72.72</c:v>
                </c:pt>
                <c:pt idx="75">
                  <c:v>73.709999999999994</c:v>
                </c:pt>
                <c:pt idx="76">
                  <c:v>74.69</c:v>
                </c:pt>
                <c:pt idx="77">
                  <c:v>75.67</c:v>
                </c:pt>
                <c:pt idx="78">
                  <c:v>76.650000000000006</c:v>
                </c:pt>
                <c:pt idx="79">
                  <c:v>77.64</c:v>
                </c:pt>
                <c:pt idx="80">
                  <c:v>78.62</c:v>
                </c:pt>
                <c:pt idx="81">
                  <c:v>80</c:v>
                </c:pt>
              </c:numCache>
            </c:numRef>
          </c:xVal>
          <c:yVal>
            <c:numRef>
              <c:f>Sheet1!$AK$3:$AK$84</c:f>
              <c:numCache>
                <c:formatCode>General</c:formatCode>
                <c:ptCount val="82"/>
                <c:pt idx="0">
                  <c:v>0</c:v>
                </c:pt>
                <c:pt idx="1">
                  <c:v>281</c:v>
                </c:pt>
                <c:pt idx="2">
                  <c:v>1215</c:v>
                </c:pt>
                <c:pt idx="3">
                  <c:v>934</c:v>
                </c:pt>
                <c:pt idx="4">
                  <c:v>1148</c:v>
                </c:pt>
                <c:pt idx="5">
                  <c:v>881</c:v>
                </c:pt>
                <c:pt idx="6">
                  <c:v>939</c:v>
                </c:pt>
                <c:pt idx="7">
                  <c:v>645</c:v>
                </c:pt>
                <c:pt idx="8">
                  <c:v>687</c:v>
                </c:pt>
                <c:pt idx="9">
                  <c:v>675</c:v>
                </c:pt>
                <c:pt idx="10">
                  <c:v>511</c:v>
                </c:pt>
                <c:pt idx="11">
                  <c:v>661</c:v>
                </c:pt>
                <c:pt idx="12">
                  <c:v>478</c:v>
                </c:pt>
                <c:pt idx="13">
                  <c:v>567</c:v>
                </c:pt>
                <c:pt idx="14">
                  <c:v>626</c:v>
                </c:pt>
                <c:pt idx="15">
                  <c:v>764</c:v>
                </c:pt>
                <c:pt idx="16">
                  <c:v>2457</c:v>
                </c:pt>
                <c:pt idx="17">
                  <c:v>9993</c:v>
                </c:pt>
                <c:pt idx="18">
                  <c:v>3723</c:v>
                </c:pt>
                <c:pt idx="19">
                  <c:v>813</c:v>
                </c:pt>
                <c:pt idx="20">
                  <c:v>631</c:v>
                </c:pt>
                <c:pt idx="21">
                  <c:v>554</c:v>
                </c:pt>
                <c:pt idx="22">
                  <c:v>393</c:v>
                </c:pt>
                <c:pt idx="23">
                  <c:v>395</c:v>
                </c:pt>
                <c:pt idx="24">
                  <c:v>557</c:v>
                </c:pt>
                <c:pt idx="25">
                  <c:v>1055</c:v>
                </c:pt>
                <c:pt idx="26">
                  <c:v>3294</c:v>
                </c:pt>
                <c:pt idx="27">
                  <c:v>1923</c:v>
                </c:pt>
                <c:pt idx="28">
                  <c:v>735</c:v>
                </c:pt>
                <c:pt idx="29">
                  <c:v>639</c:v>
                </c:pt>
                <c:pt idx="30">
                  <c:v>951</c:v>
                </c:pt>
                <c:pt idx="31">
                  <c:v>2318</c:v>
                </c:pt>
                <c:pt idx="32">
                  <c:v>5320</c:v>
                </c:pt>
                <c:pt idx="33">
                  <c:v>1232</c:v>
                </c:pt>
                <c:pt idx="34">
                  <c:v>440</c:v>
                </c:pt>
                <c:pt idx="35">
                  <c:v>200</c:v>
                </c:pt>
                <c:pt idx="36">
                  <c:v>187</c:v>
                </c:pt>
                <c:pt idx="37">
                  <c:v>245</c:v>
                </c:pt>
                <c:pt idx="38">
                  <c:v>236</c:v>
                </c:pt>
                <c:pt idx="39">
                  <c:v>89</c:v>
                </c:pt>
                <c:pt idx="40">
                  <c:v>65</c:v>
                </c:pt>
                <c:pt idx="41">
                  <c:v>69</c:v>
                </c:pt>
                <c:pt idx="42">
                  <c:v>161</c:v>
                </c:pt>
                <c:pt idx="43">
                  <c:v>130</c:v>
                </c:pt>
                <c:pt idx="44">
                  <c:v>111</c:v>
                </c:pt>
                <c:pt idx="45">
                  <c:v>44</c:v>
                </c:pt>
                <c:pt idx="46">
                  <c:v>23</c:v>
                </c:pt>
                <c:pt idx="47">
                  <c:v>18</c:v>
                </c:pt>
                <c:pt idx="48">
                  <c:v>19</c:v>
                </c:pt>
                <c:pt idx="49">
                  <c:v>22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7</c:v>
                </c:pt>
                <c:pt idx="54">
                  <c:v>11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87232"/>
        <c:axId val="224987624"/>
      </c:scatterChart>
      <c:valAx>
        <c:axId val="224987232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Wire 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987624"/>
        <c:crosses val="autoZero"/>
        <c:crossBetween val="midCat"/>
        <c:minorUnit val="5"/>
      </c:valAx>
      <c:valAx>
        <c:axId val="224987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9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219075</xdr:colOff>
      <xdr:row>2</xdr:row>
      <xdr:rowOff>99145</xdr:rowOff>
    </xdr:from>
    <xdr:to>
      <xdr:col>59</xdr:col>
      <xdr:colOff>371475</xdr:colOff>
      <xdr:row>31</xdr:row>
      <xdr:rowOff>61045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59</xdr:col>
      <xdr:colOff>152400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63</xdr:row>
      <xdr:rowOff>0</xdr:rowOff>
    </xdr:from>
    <xdr:to>
      <xdr:col>59</xdr:col>
      <xdr:colOff>152400</xdr:colOff>
      <xdr:row>91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72</xdr:col>
      <xdr:colOff>152399</xdr:colOff>
      <xdr:row>30</xdr:row>
      <xdr:rowOff>174812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84"/>
  <sheetViews>
    <sheetView tabSelected="1" topLeftCell="U1" zoomScale="70" zoomScaleNormal="70" workbookViewId="0">
      <selection activeCell="W7" sqref="W7"/>
    </sheetView>
  </sheetViews>
  <sheetFormatPr defaultRowHeight="15" x14ac:dyDescent="0.25"/>
  <cols>
    <col min="2" max="25" width="10.7109375" style="6" customWidth="1"/>
    <col min="26" max="26" width="13.42578125" style="6" bestFit="1" customWidth="1"/>
    <col min="27" max="29" width="10.7109375" style="6" customWidth="1"/>
    <col min="30" max="30" width="13.42578125" style="6" bestFit="1" customWidth="1"/>
    <col min="31" max="33" width="10.7109375" style="6" customWidth="1"/>
    <col min="34" max="34" width="11.28515625" style="6" bestFit="1" customWidth="1"/>
    <col min="35" max="37" width="10.7109375" style="6" customWidth="1"/>
    <col min="41" max="41" width="12.7109375" customWidth="1"/>
    <col min="42" max="42" width="14.42578125" bestFit="1" customWidth="1"/>
    <col min="43" max="43" width="12.7109375" customWidth="1"/>
    <col min="44" max="44" width="14.42578125" bestFit="1" customWidth="1"/>
  </cols>
  <sheetData>
    <row r="1" spans="2:44" ht="24" thickBot="1" x14ac:dyDescent="0.3">
      <c r="B1" s="15" t="s">
        <v>33</v>
      </c>
      <c r="C1" s="15"/>
      <c r="D1" s="15"/>
      <c r="E1" s="15"/>
      <c r="F1" s="15"/>
      <c r="G1" s="15"/>
      <c r="H1" s="15"/>
      <c r="I1" s="15"/>
      <c r="J1" s="15"/>
      <c r="K1" s="15" t="s">
        <v>34</v>
      </c>
      <c r="L1" s="15"/>
      <c r="M1" s="15"/>
      <c r="N1" s="15"/>
      <c r="O1" s="15"/>
      <c r="P1" s="15"/>
      <c r="Q1" s="15"/>
      <c r="R1" s="15"/>
      <c r="S1" s="15"/>
      <c r="T1" s="15" t="s">
        <v>35</v>
      </c>
      <c r="U1" s="15"/>
      <c r="V1" s="15"/>
      <c r="W1" s="15"/>
      <c r="X1" s="15"/>
      <c r="Y1" s="15"/>
      <c r="Z1" s="15"/>
      <c r="AA1" s="15"/>
      <c r="AB1" s="15"/>
      <c r="AC1" s="15" t="s">
        <v>36</v>
      </c>
      <c r="AD1" s="15"/>
      <c r="AE1" s="15"/>
      <c r="AF1" s="15"/>
      <c r="AG1" s="15"/>
      <c r="AH1" s="15"/>
      <c r="AI1" s="15"/>
      <c r="AJ1" s="15"/>
      <c r="AK1" s="15"/>
    </row>
    <row r="2" spans="2:44" ht="30" x14ac:dyDescent="0.25">
      <c r="B2" s="3" t="s">
        <v>32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1</v>
      </c>
      <c r="J2" s="5" t="s">
        <v>0</v>
      </c>
      <c r="K2" s="3" t="s">
        <v>32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1</v>
      </c>
      <c r="S2" s="5" t="s">
        <v>0</v>
      </c>
      <c r="T2" s="3" t="s">
        <v>32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1</v>
      </c>
      <c r="AB2" s="5" t="s">
        <v>0</v>
      </c>
      <c r="AC2" s="3" t="s">
        <v>32</v>
      </c>
      <c r="AD2" s="4" t="s">
        <v>7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12</v>
      </c>
      <c r="AJ2" s="4" t="s">
        <v>13</v>
      </c>
      <c r="AK2" s="5" t="s">
        <v>0</v>
      </c>
      <c r="AO2" s="14" t="s">
        <v>2</v>
      </c>
      <c r="AP2" s="14"/>
      <c r="AQ2" s="14" t="s">
        <v>3</v>
      </c>
      <c r="AR2" s="14"/>
    </row>
    <row r="3" spans="2:44" x14ac:dyDescent="0.25"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9">
        <f>SUM(C3:H3)</f>
        <v>0</v>
      </c>
      <c r="K3" s="7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9">
        <f>SUM(L3:Q3)</f>
        <v>0</v>
      </c>
      <c r="T3" s="7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9">
        <f>SUM(U3:Z3)</f>
        <v>0</v>
      </c>
      <c r="AC3" s="7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9">
        <f>SUM(AD3:AI3)</f>
        <v>0</v>
      </c>
      <c r="AO3">
        <v>407</v>
      </c>
      <c r="AP3" t="s">
        <v>4</v>
      </c>
      <c r="AQ3">
        <v>458</v>
      </c>
      <c r="AR3" t="s">
        <v>4</v>
      </c>
    </row>
    <row r="4" spans="2:44" x14ac:dyDescent="0.25">
      <c r="B4" s="7">
        <v>1</v>
      </c>
      <c r="C4" s="8">
        <v>283</v>
      </c>
      <c r="D4" s="8">
        <v>141</v>
      </c>
      <c r="E4" s="8">
        <v>62</v>
      </c>
      <c r="F4" s="8">
        <v>156</v>
      </c>
      <c r="G4" s="8">
        <v>33</v>
      </c>
      <c r="H4" s="8">
        <v>32</v>
      </c>
      <c r="I4" s="8">
        <v>1.3</v>
      </c>
      <c r="J4" s="9">
        <f t="shared" ref="J4:J64" si="0">SUM(C4:H4)</f>
        <v>707</v>
      </c>
      <c r="K4" s="7">
        <v>1</v>
      </c>
      <c r="L4" s="8">
        <v>21</v>
      </c>
      <c r="M4" s="8">
        <v>27</v>
      </c>
      <c r="N4" s="8">
        <v>46</v>
      </c>
      <c r="O4" s="8">
        <v>30</v>
      </c>
      <c r="P4" s="8">
        <v>62</v>
      </c>
      <c r="Q4" s="8">
        <v>105</v>
      </c>
      <c r="R4" s="8">
        <v>0.98</v>
      </c>
      <c r="S4" s="9">
        <f t="shared" ref="S4:S67" si="1">SUM(L4:Q4)</f>
        <v>291</v>
      </c>
      <c r="T4" s="7">
        <v>1</v>
      </c>
      <c r="U4" s="8">
        <v>40</v>
      </c>
      <c r="V4" s="8">
        <v>36</v>
      </c>
      <c r="W4" s="8">
        <v>33</v>
      </c>
      <c r="X4" s="8">
        <v>453</v>
      </c>
      <c r="Y4" s="8">
        <v>58</v>
      </c>
      <c r="Z4" s="8">
        <v>43</v>
      </c>
      <c r="AA4" s="8">
        <v>0.98</v>
      </c>
      <c r="AB4" s="9">
        <f t="shared" ref="AB4:AB67" si="2">SUM(U4:Z4)</f>
        <v>663</v>
      </c>
      <c r="AC4" s="7">
        <v>1</v>
      </c>
      <c r="AD4" s="8">
        <v>25</v>
      </c>
      <c r="AE4" s="8">
        <v>31</v>
      </c>
      <c r="AF4" s="8">
        <v>98</v>
      </c>
      <c r="AG4" s="8">
        <v>28</v>
      </c>
      <c r="AH4" s="8">
        <v>51</v>
      </c>
      <c r="AI4" s="8">
        <v>48</v>
      </c>
      <c r="AJ4" s="8">
        <v>0.98</v>
      </c>
      <c r="AK4" s="9">
        <f t="shared" ref="AK4:AK67" si="3">SUM(AD4:AI4)</f>
        <v>281</v>
      </c>
      <c r="AO4">
        <v>200</v>
      </c>
      <c r="AP4" s="2" t="s">
        <v>6</v>
      </c>
      <c r="AQ4">
        <v>300</v>
      </c>
      <c r="AR4" s="2" t="s">
        <v>6</v>
      </c>
    </row>
    <row r="5" spans="2:44" x14ac:dyDescent="0.25">
      <c r="B5" s="7">
        <v>2</v>
      </c>
      <c r="C5" s="8">
        <v>55</v>
      </c>
      <c r="D5" s="8">
        <v>98</v>
      </c>
      <c r="E5" s="8">
        <v>85</v>
      </c>
      <c r="F5" s="8">
        <v>105</v>
      </c>
      <c r="G5" s="8">
        <v>37</v>
      </c>
      <c r="H5" s="8">
        <v>28</v>
      </c>
      <c r="I5" s="8">
        <v>2.62</v>
      </c>
      <c r="J5" s="9">
        <f t="shared" si="0"/>
        <v>408</v>
      </c>
      <c r="K5" s="7">
        <v>2</v>
      </c>
      <c r="L5" s="8">
        <v>33</v>
      </c>
      <c r="M5" s="8">
        <v>100</v>
      </c>
      <c r="N5" s="8">
        <v>33</v>
      </c>
      <c r="O5" s="8">
        <v>46</v>
      </c>
      <c r="P5" s="8">
        <v>74</v>
      </c>
      <c r="Q5" s="8">
        <v>105</v>
      </c>
      <c r="R5" s="8">
        <v>1.96</v>
      </c>
      <c r="S5" s="9">
        <f t="shared" si="1"/>
        <v>391</v>
      </c>
      <c r="T5" s="7">
        <v>2</v>
      </c>
      <c r="U5" s="8">
        <v>63</v>
      </c>
      <c r="V5" s="8">
        <v>56</v>
      </c>
      <c r="W5" s="8">
        <v>50</v>
      </c>
      <c r="X5" s="8">
        <v>178</v>
      </c>
      <c r="Y5" s="8">
        <v>77</v>
      </c>
      <c r="Z5" s="8">
        <v>42</v>
      </c>
      <c r="AA5" s="8">
        <v>1.96</v>
      </c>
      <c r="AB5" s="9">
        <f t="shared" si="2"/>
        <v>466</v>
      </c>
      <c r="AC5" s="7">
        <v>2</v>
      </c>
      <c r="AD5" s="8">
        <v>63</v>
      </c>
      <c r="AE5" s="8">
        <v>151</v>
      </c>
      <c r="AF5" s="8">
        <v>673</v>
      </c>
      <c r="AG5" s="8">
        <v>68</v>
      </c>
      <c r="AH5" s="8">
        <v>218</v>
      </c>
      <c r="AI5" s="8">
        <v>42</v>
      </c>
      <c r="AJ5" s="8">
        <v>1.96</v>
      </c>
      <c r="AK5" s="9">
        <f t="shared" si="3"/>
        <v>1215</v>
      </c>
      <c r="AO5" s="13">
        <f>AO4/AO3</f>
        <v>0.49140049140049141</v>
      </c>
      <c r="AP5" s="1" t="s">
        <v>5</v>
      </c>
      <c r="AQ5" s="13">
        <f>AQ4/AQ3</f>
        <v>0.65502183406113534</v>
      </c>
      <c r="AR5" s="1" t="s">
        <v>5</v>
      </c>
    </row>
    <row r="6" spans="2:44" x14ac:dyDescent="0.25">
      <c r="B6" s="7">
        <v>3</v>
      </c>
      <c r="C6" s="8">
        <v>46</v>
      </c>
      <c r="D6" s="8">
        <v>72</v>
      </c>
      <c r="E6" s="8">
        <v>73</v>
      </c>
      <c r="F6" s="8">
        <v>60</v>
      </c>
      <c r="G6" s="8">
        <v>51</v>
      </c>
      <c r="H6" s="8">
        <v>33</v>
      </c>
      <c r="I6" s="8">
        <v>3.92</v>
      </c>
      <c r="J6" s="9">
        <f t="shared" si="0"/>
        <v>335</v>
      </c>
      <c r="K6" s="7">
        <v>3</v>
      </c>
      <c r="L6" s="8">
        <v>30</v>
      </c>
      <c r="M6" s="8">
        <v>47</v>
      </c>
      <c r="N6" s="8">
        <v>32</v>
      </c>
      <c r="O6" s="8">
        <v>39</v>
      </c>
      <c r="P6" s="8">
        <v>113</v>
      </c>
      <c r="Q6" s="8">
        <v>93</v>
      </c>
      <c r="R6" s="8">
        <v>2.94</v>
      </c>
      <c r="S6" s="9">
        <f t="shared" si="1"/>
        <v>354</v>
      </c>
      <c r="T6" s="7">
        <v>3</v>
      </c>
      <c r="U6" s="8">
        <v>121</v>
      </c>
      <c r="V6" s="8">
        <v>89</v>
      </c>
      <c r="W6" s="8">
        <v>54</v>
      </c>
      <c r="X6" s="8">
        <v>105</v>
      </c>
      <c r="Y6" s="8">
        <v>118</v>
      </c>
      <c r="Z6" s="8">
        <v>64</v>
      </c>
      <c r="AA6" s="8">
        <v>2.94</v>
      </c>
      <c r="AB6" s="9">
        <f t="shared" si="2"/>
        <v>551</v>
      </c>
      <c r="AC6" s="7">
        <v>3</v>
      </c>
      <c r="AD6" s="8">
        <v>56</v>
      </c>
      <c r="AE6" s="8">
        <v>119</v>
      </c>
      <c r="AF6" s="8">
        <v>351</v>
      </c>
      <c r="AG6" s="8">
        <v>64</v>
      </c>
      <c r="AH6" s="8">
        <v>269</v>
      </c>
      <c r="AI6" s="8">
        <v>75</v>
      </c>
      <c r="AJ6" s="8">
        <v>2.94</v>
      </c>
      <c r="AK6" s="9">
        <f t="shared" si="3"/>
        <v>934</v>
      </c>
    </row>
    <row r="7" spans="2:44" x14ac:dyDescent="0.25">
      <c r="B7" s="7">
        <v>4</v>
      </c>
      <c r="C7" s="8">
        <v>82</v>
      </c>
      <c r="D7" s="8">
        <v>56</v>
      </c>
      <c r="E7" s="8">
        <v>114</v>
      </c>
      <c r="F7" s="8">
        <v>106</v>
      </c>
      <c r="G7" s="8">
        <v>75</v>
      </c>
      <c r="H7" s="8">
        <v>58</v>
      </c>
      <c r="I7" s="8">
        <v>5.24</v>
      </c>
      <c r="J7" s="9">
        <f t="shared" si="0"/>
        <v>491</v>
      </c>
      <c r="K7" s="7">
        <v>4</v>
      </c>
      <c r="L7" s="8">
        <v>62</v>
      </c>
      <c r="M7" s="8">
        <v>48</v>
      </c>
      <c r="N7" s="8">
        <v>57</v>
      </c>
      <c r="O7" s="8">
        <v>66</v>
      </c>
      <c r="P7" s="8">
        <v>189</v>
      </c>
      <c r="Q7" s="8">
        <v>123</v>
      </c>
      <c r="R7" s="8">
        <v>3.93</v>
      </c>
      <c r="S7" s="9">
        <f t="shared" si="1"/>
        <v>545</v>
      </c>
      <c r="T7" s="7">
        <v>4</v>
      </c>
      <c r="U7" s="8">
        <v>119</v>
      </c>
      <c r="V7" s="8">
        <v>100</v>
      </c>
      <c r="W7" s="8">
        <v>111</v>
      </c>
      <c r="X7" s="8">
        <v>150</v>
      </c>
      <c r="Y7" s="8">
        <v>98</v>
      </c>
      <c r="Z7" s="8">
        <v>138</v>
      </c>
      <c r="AA7" s="8">
        <v>3.93</v>
      </c>
      <c r="AB7" s="9">
        <f t="shared" si="2"/>
        <v>716</v>
      </c>
      <c r="AC7" s="7">
        <v>4</v>
      </c>
      <c r="AD7" s="8">
        <v>193</v>
      </c>
      <c r="AE7" s="8">
        <v>172</v>
      </c>
      <c r="AF7" s="8">
        <v>256</v>
      </c>
      <c r="AG7" s="8">
        <v>137</v>
      </c>
      <c r="AH7" s="8">
        <v>290</v>
      </c>
      <c r="AI7" s="8">
        <v>100</v>
      </c>
      <c r="AJ7" s="8">
        <v>3.93</v>
      </c>
      <c r="AK7" s="9">
        <f t="shared" si="3"/>
        <v>1148</v>
      </c>
    </row>
    <row r="8" spans="2:44" x14ac:dyDescent="0.25">
      <c r="B8" s="7">
        <v>5</v>
      </c>
      <c r="C8" s="8">
        <v>66</v>
      </c>
      <c r="D8" s="8">
        <v>36</v>
      </c>
      <c r="E8" s="8">
        <v>82</v>
      </c>
      <c r="F8" s="8">
        <v>65</v>
      </c>
      <c r="G8" s="8">
        <v>71</v>
      </c>
      <c r="H8" s="8">
        <v>35</v>
      </c>
      <c r="I8" s="8">
        <v>6.54</v>
      </c>
      <c r="J8" s="9">
        <f t="shared" si="0"/>
        <v>355</v>
      </c>
      <c r="K8" s="7">
        <v>5</v>
      </c>
      <c r="L8" s="8">
        <v>39</v>
      </c>
      <c r="M8" s="8">
        <v>30</v>
      </c>
      <c r="N8" s="8">
        <v>51</v>
      </c>
      <c r="O8" s="8">
        <v>51</v>
      </c>
      <c r="P8" s="8">
        <v>129</v>
      </c>
      <c r="Q8" s="8">
        <v>73</v>
      </c>
      <c r="R8" s="8">
        <v>4.91</v>
      </c>
      <c r="S8" s="9">
        <f t="shared" si="1"/>
        <v>373</v>
      </c>
      <c r="T8" s="7">
        <v>5</v>
      </c>
      <c r="U8" s="8">
        <v>119</v>
      </c>
      <c r="V8" s="8">
        <v>64</v>
      </c>
      <c r="W8" s="8">
        <v>72</v>
      </c>
      <c r="X8" s="8">
        <v>110</v>
      </c>
      <c r="Y8" s="8">
        <v>56</v>
      </c>
      <c r="Z8" s="8">
        <v>145</v>
      </c>
      <c r="AA8" s="8">
        <v>4.91</v>
      </c>
      <c r="AB8" s="9">
        <f t="shared" si="2"/>
        <v>566</v>
      </c>
      <c r="AC8" s="7">
        <v>5</v>
      </c>
      <c r="AD8" s="8">
        <v>130</v>
      </c>
      <c r="AE8" s="8">
        <v>72</v>
      </c>
      <c r="AF8" s="8">
        <v>220</v>
      </c>
      <c r="AG8" s="8">
        <v>110</v>
      </c>
      <c r="AH8" s="8">
        <v>163</v>
      </c>
      <c r="AI8" s="8">
        <v>186</v>
      </c>
      <c r="AJ8" s="8">
        <v>4.91</v>
      </c>
      <c r="AK8" s="9">
        <f t="shared" si="3"/>
        <v>881</v>
      </c>
    </row>
    <row r="9" spans="2:44" x14ac:dyDescent="0.25">
      <c r="B9" s="7">
        <v>6</v>
      </c>
      <c r="C9" s="8">
        <v>70</v>
      </c>
      <c r="D9" s="8">
        <v>39</v>
      </c>
      <c r="E9" s="8">
        <v>99</v>
      </c>
      <c r="F9" s="8">
        <v>61</v>
      </c>
      <c r="G9" s="8">
        <v>60</v>
      </c>
      <c r="H9" s="8">
        <v>45</v>
      </c>
      <c r="I9" s="8">
        <v>7.86</v>
      </c>
      <c r="J9" s="9">
        <f t="shared" si="0"/>
        <v>374</v>
      </c>
      <c r="K9" s="7">
        <v>6</v>
      </c>
      <c r="L9" s="8">
        <v>64</v>
      </c>
      <c r="M9" s="8">
        <v>36</v>
      </c>
      <c r="N9" s="8">
        <v>54</v>
      </c>
      <c r="O9" s="8">
        <v>57</v>
      </c>
      <c r="P9" s="8">
        <v>155</v>
      </c>
      <c r="Q9" s="8">
        <v>85</v>
      </c>
      <c r="R9" s="8">
        <v>5.89</v>
      </c>
      <c r="S9" s="9">
        <f t="shared" si="1"/>
        <v>451</v>
      </c>
      <c r="T9" s="7">
        <v>6</v>
      </c>
      <c r="U9" s="8">
        <v>110</v>
      </c>
      <c r="V9" s="8">
        <v>86</v>
      </c>
      <c r="W9" s="8">
        <v>81</v>
      </c>
      <c r="X9" s="8">
        <v>150</v>
      </c>
      <c r="Y9" s="8">
        <v>80</v>
      </c>
      <c r="Z9" s="8">
        <v>126</v>
      </c>
      <c r="AA9" s="8">
        <v>5.89</v>
      </c>
      <c r="AB9" s="9">
        <f t="shared" si="2"/>
        <v>633</v>
      </c>
      <c r="AC9" s="7">
        <v>6</v>
      </c>
      <c r="AD9" s="8">
        <v>142</v>
      </c>
      <c r="AE9" s="8">
        <v>60</v>
      </c>
      <c r="AF9" s="8">
        <v>365</v>
      </c>
      <c r="AG9" s="8">
        <v>120</v>
      </c>
      <c r="AH9" s="8">
        <v>170</v>
      </c>
      <c r="AI9" s="8">
        <v>82</v>
      </c>
      <c r="AJ9" s="8">
        <v>5.89</v>
      </c>
      <c r="AK9" s="9">
        <f t="shared" si="3"/>
        <v>939</v>
      </c>
    </row>
    <row r="10" spans="2:44" x14ac:dyDescent="0.25">
      <c r="B10" s="7">
        <v>7</v>
      </c>
      <c r="C10" s="8">
        <v>50</v>
      </c>
      <c r="D10" s="8">
        <v>32</v>
      </c>
      <c r="E10" s="8">
        <v>73</v>
      </c>
      <c r="F10" s="8">
        <v>52</v>
      </c>
      <c r="G10" s="8">
        <v>51</v>
      </c>
      <c r="H10" s="8">
        <v>31</v>
      </c>
      <c r="I10" s="8">
        <v>9.16</v>
      </c>
      <c r="J10" s="9">
        <f t="shared" si="0"/>
        <v>289</v>
      </c>
      <c r="K10" s="7">
        <v>7</v>
      </c>
      <c r="L10" s="8">
        <v>49</v>
      </c>
      <c r="M10" s="8">
        <v>46</v>
      </c>
      <c r="N10" s="8">
        <v>39</v>
      </c>
      <c r="O10" s="8">
        <v>37</v>
      </c>
      <c r="P10" s="8">
        <v>113</v>
      </c>
      <c r="Q10" s="8">
        <v>67</v>
      </c>
      <c r="R10" s="8">
        <v>6.87</v>
      </c>
      <c r="S10" s="9">
        <f t="shared" si="1"/>
        <v>351</v>
      </c>
      <c r="T10" s="7">
        <v>7</v>
      </c>
      <c r="U10" s="8">
        <v>90</v>
      </c>
      <c r="V10" s="8">
        <v>92</v>
      </c>
      <c r="W10" s="8">
        <v>64</v>
      </c>
      <c r="X10" s="8">
        <v>103</v>
      </c>
      <c r="Y10" s="8">
        <v>84</v>
      </c>
      <c r="Z10" s="8">
        <v>91</v>
      </c>
      <c r="AA10" s="8">
        <v>6.87</v>
      </c>
      <c r="AB10" s="9">
        <f t="shared" si="2"/>
        <v>524</v>
      </c>
      <c r="AC10" s="7">
        <v>7</v>
      </c>
      <c r="AD10" s="8">
        <v>71</v>
      </c>
      <c r="AE10" s="8">
        <v>54</v>
      </c>
      <c r="AF10" s="8">
        <v>196</v>
      </c>
      <c r="AG10" s="8">
        <v>141</v>
      </c>
      <c r="AH10" s="8">
        <v>119</v>
      </c>
      <c r="AI10" s="8">
        <v>64</v>
      </c>
      <c r="AJ10" s="8">
        <v>6.87</v>
      </c>
      <c r="AK10" s="9">
        <f t="shared" si="3"/>
        <v>645</v>
      </c>
    </row>
    <row r="11" spans="2:44" x14ac:dyDescent="0.25">
      <c r="B11" s="7">
        <v>8</v>
      </c>
      <c r="C11" s="8">
        <v>56</v>
      </c>
      <c r="D11" s="8">
        <v>39</v>
      </c>
      <c r="E11" s="8">
        <v>101</v>
      </c>
      <c r="F11" s="8">
        <v>66</v>
      </c>
      <c r="G11" s="8">
        <v>71</v>
      </c>
      <c r="H11" s="8">
        <v>43</v>
      </c>
      <c r="I11" s="8">
        <v>10.48</v>
      </c>
      <c r="J11" s="9">
        <f t="shared" si="0"/>
        <v>376</v>
      </c>
      <c r="K11" s="7">
        <v>8</v>
      </c>
      <c r="L11" s="8">
        <v>63</v>
      </c>
      <c r="M11" s="8">
        <v>47</v>
      </c>
      <c r="N11" s="8">
        <v>51</v>
      </c>
      <c r="O11" s="8">
        <v>48</v>
      </c>
      <c r="P11" s="8">
        <v>135</v>
      </c>
      <c r="Q11" s="8">
        <v>72</v>
      </c>
      <c r="R11" s="8">
        <v>7.86</v>
      </c>
      <c r="S11" s="9">
        <f t="shared" si="1"/>
        <v>416</v>
      </c>
      <c r="T11" s="7">
        <v>8</v>
      </c>
      <c r="U11" s="8">
        <v>93</v>
      </c>
      <c r="V11" s="8">
        <v>91</v>
      </c>
      <c r="W11" s="8">
        <v>67</v>
      </c>
      <c r="X11" s="8">
        <v>99</v>
      </c>
      <c r="Y11" s="8">
        <v>63</v>
      </c>
      <c r="Z11" s="8">
        <v>98</v>
      </c>
      <c r="AA11" s="8">
        <v>7.86</v>
      </c>
      <c r="AB11" s="9">
        <f t="shared" si="2"/>
        <v>511</v>
      </c>
      <c r="AC11" s="7">
        <v>8</v>
      </c>
      <c r="AD11" s="8">
        <v>61</v>
      </c>
      <c r="AE11" s="8">
        <v>81</v>
      </c>
      <c r="AF11" s="8">
        <v>140</v>
      </c>
      <c r="AG11" s="8">
        <v>181</v>
      </c>
      <c r="AH11" s="8">
        <v>141</v>
      </c>
      <c r="AI11" s="8">
        <v>83</v>
      </c>
      <c r="AJ11" s="8">
        <v>7.86</v>
      </c>
      <c r="AK11" s="9">
        <f t="shared" si="3"/>
        <v>687</v>
      </c>
    </row>
    <row r="12" spans="2:44" x14ac:dyDescent="0.25">
      <c r="B12" s="7">
        <v>9</v>
      </c>
      <c r="C12" s="8">
        <v>79</v>
      </c>
      <c r="D12" s="8">
        <v>43</v>
      </c>
      <c r="E12" s="8">
        <v>97</v>
      </c>
      <c r="F12" s="8">
        <v>70</v>
      </c>
      <c r="G12" s="8">
        <v>55</v>
      </c>
      <c r="H12" s="8">
        <v>41</v>
      </c>
      <c r="I12" s="8">
        <v>11.78</v>
      </c>
      <c r="J12" s="9">
        <f t="shared" si="0"/>
        <v>385</v>
      </c>
      <c r="K12" s="7">
        <v>9</v>
      </c>
      <c r="L12" s="8">
        <v>59</v>
      </c>
      <c r="M12" s="8">
        <v>44</v>
      </c>
      <c r="N12" s="8">
        <v>48</v>
      </c>
      <c r="O12" s="8">
        <v>44</v>
      </c>
      <c r="P12" s="8">
        <v>175</v>
      </c>
      <c r="Q12" s="8">
        <v>76</v>
      </c>
      <c r="R12" s="8">
        <v>8.84</v>
      </c>
      <c r="S12" s="9">
        <f t="shared" si="1"/>
        <v>446</v>
      </c>
      <c r="T12" s="7">
        <v>9</v>
      </c>
      <c r="U12" s="8">
        <v>82</v>
      </c>
      <c r="V12" s="8">
        <v>79</v>
      </c>
      <c r="W12" s="8">
        <v>94</v>
      </c>
      <c r="X12" s="8">
        <v>108</v>
      </c>
      <c r="Y12" s="8">
        <v>56</v>
      </c>
      <c r="Z12" s="8">
        <v>114</v>
      </c>
      <c r="AA12" s="8">
        <v>8.84</v>
      </c>
      <c r="AB12" s="9">
        <f t="shared" si="2"/>
        <v>533</v>
      </c>
      <c r="AC12" s="7">
        <v>9</v>
      </c>
      <c r="AD12" s="8">
        <v>106</v>
      </c>
      <c r="AE12" s="8">
        <v>85</v>
      </c>
      <c r="AF12" s="8">
        <v>146</v>
      </c>
      <c r="AG12" s="8">
        <v>135</v>
      </c>
      <c r="AH12" s="8">
        <v>109</v>
      </c>
      <c r="AI12" s="8">
        <v>94</v>
      </c>
      <c r="AJ12" s="8">
        <v>8.84</v>
      </c>
      <c r="AK12" s="9">
        <f t="shared" si="3"/>
        <v>675</v>
      </c>
    </row>
    <row r="13" spans="2:44" x14ac:dyDescent="0.25">
      <c r="B13" s="7">
        <v>10</v>
      </c>
      <c r="C13" s="8">
        <v>47</v>
      </c>
      <c r="D13" s="8">
        <v>46</v>
      </c>
      <c r="E13" s="8">
        <v>83</v>
      </c>
      <c r="F13" s="8">
        <v>57</v>
      </c>
      <c r="G13" s="8">
        <v>38</v>
      </c>
      <c r="H13" s="8">
        <v>41</v>
      </c>
      <c r="I13" s="8">
        <v>13.1</v>
      </c>
      <c r="J13" s="9">
        <f t="shared" si="0"/>
        <v>312</v>
      </c>
      <c r="K13" s="7">
        <v>10</v>
      </c>
      <c r="L13" s="8">
        <v>59</v>
      </c>
      <c r="M13" s="8">
        <v>31</v>
      </c>
      <c r="N13" s="8">
        <v>36</v>
      </c>
      <c r="O13" s="8">
        <v>36</v>
      </c>
      <c r="P13" s="8">
        <v>124</v>
      </c>
      <c r="Q13" s="8">
        <v>54</v>
      </c>
      <c r="R13" s="8">
        <v>9.82</v>
      </c>
      <c r="S13" s="9">
        <f t="shared" si="1"/>
        <v>340</v>
      </c>
      <c r="T13" s="7">
        <v>10</v>
      </c>
      <c r="U13" s="8">
        <v>86</v>
      </c>
      <c r="V13" s="8">
        <v>61</v>
      </c>
      <c r="W13" s="8">
        <v>97</v>
      </c>
      <c r="X13" s="8">
        <v>68</v>
      </c>
      <c r="Y13" s="8">
        <v>43</v>
      </c>
      <c r="Z13" s="8">
        <v>96</v>
      </c>
      <c r="AA13" s="8">
        <v>9.82</v>
      </c>
      <c r="AB13" s="9">
        <f t="shared" si="2"/>
        <v>451</v>
      </c>
      <c r="AC13" s="7">
        <v>10</v>
      </c>
      <c r="AD13" s="8">
        <v>74</v>
      </c>
      <c r="AE13" s="8">
        <v>55</v>
      </c>
      <c r="AF13" s="8">
        <v>140</v>
      </c>
      <c r="AG13" s="8">
        <v>85</v>
      </c>
      <c r="AH13" s="8">
        <v>78</v>
      </c>
      <c r="AI13" s="8">
        <v>79</v>
      </c>
      <c r="AJ13" s="8">
        <v>9.82</v>
      </c>
      <c r="AK13" s="9">
        <f t="shared" si="3"/>
        <v>511</v>
      </c>
    </row>
    <row r="14" spans="2:44" x14ac:dyDescent="0.25">
      <c r="B14" s="7">
        <v>11</v>
      </c>
      <c r="C14" s="8">
        <v>63</v>
      </c>
      <c r="D14" s="8">
        <v>37</v>
      </c>
      <c r="E14" s="8">
        <v>169</v>
      </c>
      <c r="F14" s="8">
        <v>69</v>
      </c>
      <c r="G14" s="8">
        <v>51</v>
      </c>
      <c r="H14" s="8">
        <v>48</v>
      </c>
      <c r="I14" s="8">
        <v>14.4</v>
      </c>
      <c r="J14" s="9">
        <f t="shared" si="0"/>
        <v>437</v>
      </c>
      <c r="K14" s="7">
        <v>11</v>
      </c>
      <c r="L14" s="8">
        <v>86</v>
      </c>
      <c r="M14" s="8">
        <v>41</v>
      </c>
      <c r="N14" s="8">
        <v>44</v>
      </c>
      <c r="O14" s="8">
        <v>39</v>
      </c>
      <c r="P14" s="8">
        <v>111</v>
      </c>
      <c r="Q14" s="8">
        <v>63</v>
      </c>
      <c r="R14" s="8">
        <v>10.81</v>
      </c>
      <c r="S14" s="9">
        <f t="shared" si="1"/>
        <v>384</v>
      </c>
      <c r="T14" s="7">
        <v>11</v>
      </c>
      <c r="U14" s="8">
        <v>78</v>
      </c>
      <c r="V14" s="8">
        <v>66</v>
      </c>
      <c r="W14" s="8">
        <v>83</v>
      </c>
      <c r="X14" s="8">
        <v>65</v>
      </c>
      <c r="Y14" s="8">
        <v>50</v>
      </c>
      <c r="Z14" s="8">
        <v>89</v>
      </c>
      <c r="AA14" s="8">
        <v>10.81</v>
      </c>
      <c r="AB14" s="9">
        <f t="shared" si="2"/>
        <v>431</v>
      </c>
      <c r="AC14" s="7">
        <v>11</v>
      </c>
      <c r="AD14" s="8">
        <v>78</v>
      </c>
      <c r="AE14" s="8">
        <v>75</v>
      </c>
      <c r="AF14" s="8">
        <v>186</v>
      </c>
      <c r="AG14" s="8">
        <v>82</v>
      </c>
      <c r="AH14" s="8">
        <v>136</v>
      </c>
      <c r="AI14" s="8">
        <v>104</v>
      </c>
      <c r="AJ14" s="8">
        <v>10.81</v>
      </c>
      <c r="AK14" s="9">
        <f t="shared" si="3"/>
        <v>661</v>
      </c>
    </row>
    <row r="15" spans="2:44" x14ac:dyDescent="0.25">
      <c r="B15" s="7">
        <v>12</v>
      </c>
      <c r="C15" s="8">
        <v>47</v>
      </c>
      <c r="D15" s="8">
        <v>42</v>
      </c>
      <c r="E15" s="8">
        <v>74</v>
      </c>
      <c r="F15" s="8">
        <v>56</v>
      </c>
      <c r="G15" s="8">
        <v>45</v>
      </c>
      <c r="H15" s="8">
        <v>32</v>
      </c>
      <c r="I15" s="8">
        <v>15.72</v>
      </c>
      <c r="J15" s="9">
        <f t="shared" si="0"/>
        <v>296</v>
      </c>
      <c r="K15" s="7">
        <v>12</v>
      </c>
      <c r="L15" s="8">
        <v>123</v>
      </c>
      <c r="M15" s="8">
        <v>31</v>
      </c>
      <c r="N15" s="8">
        <v>37</v>
      </c>
      <c r="O15" s="8">
        <v>46</v>
      </c>
      <c r="P15" s="8">
        <v>72</v>
      </c>
      <c r="Q15" s="8">
        <v>84</v>
      </c>
      <c r="R15" s="8">
        <v>11.79</v>
      </c>
      <c r="S15" s="9">
        <f t="shared" si="1"/>
        <v>393</v>
      </c>
      <c r="T15" s="7">
        <v>12</v>
      </c>
      <c r="U15" s="8">
        <v>62</v>
      </c>
      <c r="V15" s="8">
        <v>41</v>
      </c>
      <c r="W15" s="8">
        <v>65</v>
      </c>
      <c r="X15" s="8">
        <v>54</v>
      </c>
      <c r="Y15" s="8">
        <v>54</v>
      </c>
      <c r="Z15" s="8">
        <v>116</v>
      </c>
      <c r="AA15" s="8">
        <v>11.79</v>
      </c>
      <c r="AB15" s="9">
        <f t="shared" si="2"/>
        <v>392</v>
      </c>
      <c r="AC15" s="7">
        <v>12</v>
      </c>
      <c r="AD15" s="8">
        <v>71</v>
      </c>
      <c r="AE15" s="8">
        <v>79</v>
      </c>
      <c r="AF15" s="8">
        <v>95</v>
      </c>
      <c r="AG15" s="8">
        <v>74</v>
      </c>
      <c r="AH15" s="8">
        <v>88</v>
      </c>
      <c r="AI15" s="8">
        <v>71</v>
      </c>
      <c r="AJ15" s="8">
        <v>11.79</v>
      </c>
      <c r="AK15" s="9">
        <f t="shared" si="3"/>
        <v>478</v>
      </c>
    </row>
    <row r="16" spans="2:44" x14ac:dyDescent="0.25">
      <c r="B16" s="7">
        <v>13</v>
      </c>
      <c r="C16" s="8">
        <v>67</v>
      </c>
      <c r="D16" s="8">
        <v>49</v>
      </c>
      <c r="E16" s="8">
        <v>84</v>
      </c>
      <c r="F16" s="8">
        <v>55</v>
      </c>
      <c r="G16" s="8">
        <v>62</v>
      </c>
      <c r="H16" s="8">
        <v>42</v>
      </c>
      <c r="I16" s="8">
        <v>17.02</v>
      </c>
      <c r="J16" s="9">
        <f t="shared" si="0"/>
        <v>359</v>
      </c>
      <c r="K16" s="7">
        <v>13</v>
      </c>
      <c r="L16" s="8">
        <v>134</v>
      </c>
      <c r="M16" s="8">
        <v>41</v>
      </c>
      <c r="N16" s="8">
        <v>119</v>
      </c>
      <c r="O16" s="8">
        <v>65</v>
      </c>
      <c r="P16" s="8">
        <v>91</v>
      </c>
      <c r="Q16" s="8">
        <v>80</v>
      </c>
      <c r="R16" s="8">
        <v>12.77</v>
      </c>
      <c r="S16" s="9">
        <f t="shared" si="1"/>
        <v>530</v>
      </c>
      <c r="T16" s="7">
        <v>13</v>
      </c>
      <c r="U16" s="8">
        <v>73</v>
      </c>
      <c r="V16" s="8">
        <v>82</v>
      </c>
      <c r="W16" s="8">
        <v>88</v>
      </c>
      <c r="X16" s="8">
        <v>53</v>
      </c>
      <c r="Y16" s="8">
        <v>80</v>
      </c>
      <c r="Z16" s="8">
        <v>132</v>
      </c>
      <c r="AA16" s="8">
        <v>12.77</v>
      </c>
      <c r="AB16" s="9">
        <f t="shared" si="2"/>
        <v>508</v>
      </c>
      <c r="AC16" s="7">
        <v>13</v>
      </c>
      <c r="AD16" s="8">
        <v>74</v>
      </c>
      <c r="AE16" s="8">
        <v>77</v>
      </c>
      <c r="AF16" s="8">
        <v>108</v>
      </c>
      <c r="AG16" s="8">
        <v>115</v>
      </c>
      <c r="AH16" s="8">
        <v>96</v>
      </c>
      <c r="AI16" s="8">
        <v>97</v>
      </c>
      <c r="AJ16" s="8">
        <v>12.77</v>
      </c>
      <c r="AK16" s="9">
        <f t="shared" si="3"/>
        <v>567</v>
      </c>
    </row>
    <row r="17" spans="2:37" x14ac:dyDescent="0.25">
      <c r="B17" s="7">
        <v>14</v>
      </c>
      <c r="C17" s="8">
        <v>58</v>
      </c>
      <c r="D17" s="8">
        <v>38</v>
      </c>
      <c r="E17" s="8">
        <v>81</v>
      </c>
      <c r="F17" s="8">
        <v>44</v>
      </c>
      <c r="G17" s="8">
        <v>74</v>
      </c>
      <c r="H17" s="8">
        <v>32</v>
      </c>
      <c r="I17" s="8">
        <v>18.34</v>
      </c>
      <c r="J17" s="9">
        <f t="shared" si="0"/>
        <v>327</v>
      </c>
      <c r="K17" s="7">
        <v>14</v>
      </c>
      <c r="L17" s="8">
        <v>101</v>
      </c>
      <c r="M17" s="8">
        <v>35</v>
      </c>
      <c r="N17" s="8">
        <v>56</v>
      </c>
      <c r="O17" s="8">
        <v>40</v>
      </c>
      <c r="P17" s="8">
        <v>84</v>
      </c>
      <c r="Q17" s="8">
        <v>91</v>
      </c>
      <c r="R17" s="8">
        <v>13.75</v>
      </c>
      <c r="S17" s="9">
        <f t="shared" si="1"/>
        <v>407</v>
      </c>
      <c r="T17" s="7">
        <v>14</v>
      </c>
      <c r="U17" s="8">
        <v>102</v>
      </c>
      <c r="V17" s="8">
        <v>80</v>
      </c>
      <c r="W17" s="8">
        <v>59</v>
      </c>
      <c r="X17" s="8">
        <v>70</v>
      </c>
      <c r="Y17" s="8">
        <v>100</v>
      </c>
      <c r="Z17" s="8">
        <v>145</v>
      </c>
      <c r="AA17" s="8">
        <v>13.75</v>
      </c>
      <c r="AB17" s="9">
        <f t="shared" si="2"/>
        <v>556</v>
      </c>
      <c r="AC17" s="7">
        <v>14</v>
      </c>
      <c r="AD17" s="8">
        <v>63</v>
      </c>
      <c r="AE17" s="8">
        <v>100</v>
      </c>
      <c r="AF17" s="8">
        <v>117</v>
      </c>
      <c r="AG17" s="8">
        <v>107</v>
      </c>
      <c r="AH17" s="8">
        <v>191</v>
      </c>
      <c r="AI17" s="8">
        <v>48</v>
      </c>
      <c r="AJ17" s="8">
        <v>13.75</v>
      </c>
      <c r="AK17" s="9">
        <f t="shared" si="3"/>
        <v>626</v>
      </c>
    </row>
    <row r="18" spans="2:37" x14ac:dyDescent="0.25">
      <c r="B18" s="7">
        <v>15</v>
      </c>
      <c r="C18" s="8">
        <v>43</v>
      </c>
      <c r="D18" s="8">
        <v>31</v>
      </c>
      <c r="E18" s="8">
        <v>79</v>
      </c>
      <c r="F18" s="8">
        <v>31</v>
      </c>
      <c r="G18" s="8">
        <v>48</v>
      </c>
      <c r="H18" s="8">
        <v>26</v>
      </c>
      <c r="I18" s="8">
        <v>19.64</v>
      </c>
      <c r="J18" s="9">
        <f t="shared" si="0"/>
        <v>258</v>
      </c>
      <c r="K18" s="7">
        <v>15</v>
      </c>
      <c r="L18" s="8">
        <v>103</v>
      </c>
      <c r="M18" s="8">
        <v>29</v>
      </c>
      <c r="N18" s="8">
        <v>50</v>
      </c>
      <c r="O18" s="8">
        <v>31</v>
      </c>
      <c r="P18" s="8">
        <v>103</v>
      </c>
      <c r="Q18" s="8">
        <v>73</v>
      </c>
      <c r="R18" s="8">
        <v>14.74</v>
      </c>
      <c r="S18" s="9">
        <f t="shared" si="1"/>
        <v>389</v>
      </c>
      <c r="T18" s="7">
        <v>15</v>
      </c>
      <c r="U18" s="8">
        <v>131</v>
      </c>
      <c r="V18" s="8">
        <v>105</v>
      </c>
      <c r="W18" s="8">
        <v>82</v>
      </c>
      <c r="X18" s="8">
        <v>117</v>
      </c>
      <c r="Y18" s="8">
        <v>152</v>
      </c>
      <c r="Z18" s="8">
        <v>163</v>
      </c>
      <c r="AA18" s="8">
        <v>14.74</v>
      </c>
      <c r="AB18" s="9">
        <f t="shared" si="2"/>
        <v>750</v>
      </c>
      <c r="AC18" s="7">
        <v>15</v>
      </c>
      <c r="AD18" s="8">
        <v>53</v>
      </c>
      <c r="AE18" s="8">
        <v>146</v>
      </c>
      <c r="AF18" s="8">
        <v>136</v>
      </c>
      <c r="AG18" s="8">
        <v>92</v>
      </c>
      <c r="AH18" s="8">
        <v>244</v>
      </c>
      <c r="AI18" s="8">
        <v>93</v>
      </c>
      <c r="AJ18" s="8">
        <v>14.74</v>
      </c>
      <c r="AK18" s="9">
        <f t="shared" si="3"/>
        <v>764</v>
      </c>
    </row>
    <row r="19" spans="2:37" x14ac:dyDescent="0.25">
      <c r="B19" s="7">
        <v>16</v>
      </c>
      <c r="C19" s="8">
        <v>59</v>
      </c>
      <c r="D19" s="8">
        <v>42</v>
      </c>
      <c r="E19" s="8">
        <v>121</v>
      </c>
      <c r="F19" s="8">
        <v>43</v>
      </c>
      <c r="G19" s="8">
        <v>57</v>
      </c>
      <c r="H19" s="8">
        <v>37</v>
      </c>
      <c r="I19" s="8">
        <v>20.96</v>
      </c>
      <c r="J19" s="9">
        <f t="shared" si="0"/>
        <v>359</v>
      </c>
      <c r="K19" s="7">
        <v>16</v>
      </c>
      <c r="L19" s="8">
        <v>73</v>
      </c>
      <c r="M19" s="8">
        <v>34</v>
      </c>
      <c r="N19" s="8">
        <v>88</v>
      </c>
      <c r="O19" s="8">
        <v>45</v>
      </c>
      <c r="P19" s="8">
        <v>107</v>
      </c>
      <c r="Q19" s="8">
        <v>105</v>
      </c>
      <c r="R19" s="8">
        <v>15.72</v>
      </c>
      <c r="S19" s="9">
        <f t="shared" si="1"/>
        <v>452</v>
      </c>
      <c r="T19" s="7">
        <v>16</v>
      </c>
      <c r="U19" s="8">
        <v>503</v>
      </c>
      <c r="V19" s="8">
        <v>674</v>
      </c>
      <c r="W19" s="8">
        <v>533</v>
      </c>
      <c r="X19" s="8">
        <v>488</v>
      </c>
      <c r="Y19" s="8">
        <v>483</v>
      </c>
      <c r="Z19" s="8">
        <v>578</v>
      </c>
      <c r="AA19" s="8">
        <v>15.72</v>
      </c>
      <c r="AB19" s="9">
        <f t="shared" si="2"/>
        <v>3259</v>
      </c>
      <c r="AC19" s="7">
        <v>16</v>
      </c>
      <c r="AD19" s="8">
        <v>199</v>
      </c>
      <c r="AE19" s="8">
        <v>251</v>
      </c>
      <c r="AF19" s="8">
        <v>408</v>
      </c>
      <c r="AG19" s="8">
        <v>236</v>
      </c>
      <c r="AH19" s="8">
        <v>989</v>
      </c>
      <c r="AI19" s="8">
        <v>374</v>
      </c>
      <c r="AJ19" s="8">
        <v>15.72</v>
      </c>
      <c r="AK19" s="9">
        <f t="shared" si="3"/>
        <v>2457</v>
      </c>
    </row>
    <row r="20" spans="2:37" x14ac:dyDescent="0.25">
      <c r="B20" s="7">
        <v>17</v>
      </c>
      <c r="C20" s="8">
        <v>87</v>
      </c>
      <c r="D20" s="8">
        <v>70</v>
      </c>
      <c r="E20" s="8">
        <v>75</v>
      </c>
      <c r="F20" s="8">
        <v>48</v>
      </c>
      <c r="G20" s="8">
        <v>46</v>
      </c>
      <c r="H20" s="8">
        <v>42</v>
      </c>
      <c r="I20" s="8">
        <v>22.26</v>
      </c>
      <c r="J20" s="9">
        <f t="shared" si="0"/>
        <v>368</v>
      </c>
      <c r="K20" s="7">
        <v>17</v>
      </c>
      <c r="L20" s="8">
        <v>59</v>
      </c>
      <c r="M20" s="8">
        <v>25</v>
      </c>
      <c r="N20" s="8">
        <v>41</v>
      </c>
      <c r="O20" s="8">
        <v>33</v>
      </c>
      <c r="P20" s="8">
        <v>112</v>
      </c>
      <c r="Q20" s="8">
        <v>122</v>
      </c>
      <c r="R20" s="8">
        <v>16.7</v>
      </c>
      <c r="S20" s="9">
        <f t="shared" si="1"/>
        <v>392</v>
      </c>
      <c r="T20" s="7">
        <v>17</v>
      </c>
      <c r="U20" s="8">
        <v>2911</v>
      </c>
      <c r="V20" s="8">
        <v>3642</v>
      </c>
      <c r="W20" s="8">
        <v>2552</v>
      </c>
      <c r="X20" s="8">
        <v>2860</v>
      </c>
      <c r="Y20" s="8">
        <v>2629</v>
      </c>
      <c r="Z20" s="8">
        <v>2852</v>
      </c>
      <c r="AA20" s="8">
        <v>16.7</v>
      </c>
      <c r="AB20" s="9">
        <f t="shared" si="2"/>
        <v>17446</v>
      </c>
      <c r="AC20" s="7">
        <v>17</v>
      </c>
      <c r="AD20" s="8">
        <v>1199</v>
      </c>
      <c r="AE20" s="8">
        <v>1162</v>
      </c>
      <c r="AF20" s="8">
        <v>1573</v>
      </c>
      <c r="AG20" s="8">
        <v>1221</v>
      </c>
      <c r="AH20" s="8">
        <v>1542</v>
      </c>
      <c r="AI20" s="8">
        <v>3296</v>
      </c>
      <c r="AJ20" s="8">
        <v>16.7</v>
      </c>
      <c r="AK20" s="9">
        <f t="shared" si="3"/>
        <v>9993</v>
      </c>
    </row>
    <row r="21" spans="2:37" x14ac:dyDescent="0.25">
      <c r="B21" s="7">
        <v>18</v>
      </c>
      <c r="C21" s="8">
        <v>87</v>
      </c>
      <c r="D21" s="8">
        <v>67</v>
      </c>
      <c r="E21" s="8">
        <v>77</v>
      </c>
      <c r="F21" s="8">
        <v>41</v>
      </c>
      <c r="G21" s="8">
        <v>35</v>
      </c>
      <c r="H21" s="8">
        <v>44</v>
      </c>
      <c r="I21" s="8">
        <v>23.58</v>
      </c>
      <c r="J21" s="9">
        <f t="shared" si="0"/>
        <v>351</v>
      </c>
      <c r="K21" s="7">
        <v>18</v>
      </c>
      <c r="L21" s="8">
        <v>62</v>
      </c>
      <c r="M21" s="8">
        <v>25</v>
      </c>
      <c r="N21" s="8">
        <v>42</v>
      </c>
      <c r="O21" s="8">
        <v>38</v>
      </c>
      <c r="P21" s="8">
        <v>85</v>
      </c>
      <c r="Q21" s="8">
        <v>61</v>
      </c>
      <c r="R21" s="8">
        <v>17.690000000000001</v>
      </c>
      <c r="S21" s="9">
        <f t="shared" si="1"/>
        <v>313</v>
      </c>
      <c r="T21" s="7">
        <v>18</v>
      </c>
      <c r="U21" s="8">
        <v>2551</v>
      </c>
      <c r="V21" s="8">
        <v>1873</v>
      </c>
      <c r="W21" s="8">
        <v>3186</v>
      </c>
      <c r="X21" s="8">
        <v>3183</v>
      </c>
      <c r="Y21" s="8">
        <v>2551</v>
      </c>
      <c r="Z21" s="8">
        <v>2684</v>
      </c>
      <c r="AA21" s="8">
        <v>17.690000000000001</v>
      </c>
      <c r="AB21" s="9">
        <f t="shared" si="2"/>
        <v>16028</v>
      </c>
      <c r="AC21" s="7">
        <v>18</v>
      </c>
      <c r="AD21" s="8">
        <v>888</v>
      </c>
      <c r="AE21" s="8">
        <v>409</v>
      </c>
      <c r="AF21" s="8">
        <v>477</v>
      </c>
      <c r="AG21" s="8">
        <v>552</v>
      </c>
      <c r="AH21" s="8">
        <v>391</v>
      </c>
      <c r="AI21" s="8">
        <v>1006</v>
      </c>
      <c r="AJ21" s="8">
        <v>17.690000000000001</v>
      </c>
      <c r="AK21" s="9">
        <f t="shared" si="3"/>
        <v>3723</v>
      </c>
    </row>
    <row r="22" spans="2:37" x14ac:dyDescent="0.25">
      <c r="B22" s="7">
        <v>19</v>
      </c>
      <c r="C22" s="8">
        <v>51</v>
      </c>
      <c r="D22" s="8">
        <v>58</v>
      </c>
      <c r="E22" s="8">
        <v>63</v>
      </c>
      <c r="F22" s="8">
        <v>34</v>
      </c>
      <c r="G22" s="8">
        <v>36</v>
      </c>
      <c r="H22" s="8">
        <v>43</v>
      </c>
      <c r="I22" s="8">
        <v>24.88</v>
      </c>
      <c r="J22" s="9">
        <f t="shared" si="0"/>
        <v>285</v>
      </c>
      <c r="K22" s="7">
        <v>19</v>
      </c>
      <c r="L22" s="8">
        <v>68</v>
      </c>
      <c r="M22" s="8">
        <v>23</v>
      </c>
      <c r="N22" s="8">
        <v>37</v>
      </c>
      <c r="O22" s="8">
        <v>45</v>
      </c>
      <c r="P22" s="8">
        <v>63</v>
      </c>
      <c r="Q22" s="8">
        <v>57</v>
      </c>
      <c r="R22" s="8">
        <v>18.670000000000002</v>
      </c>
      <c r="S22" s="9">
        <f t="shared" si="1"/>
        <v>293</v>
      </c>
      <c r="T22" s="7">
        <v>19</v>
      </c>
      <c r="U22" s="8">
        <v>647</v>
      </c>
      <c r="V22" s="8">
        <v>538</v>
      </c>
      <c r="W22" s="8">
        <v>641</v>
      </c>
      <c r="X22" s="8">
        <v>460</v>
      </c>
      <c r="Y22" s="8">
        <v>550</v>
      </c>
      <c r="Z22" s="8">
        <v>340</v>
      </c>
      <c r="AA22" s="8">
        <v>18.670000000000002</v>
      </c>
      <c r="AB22" s="9">
        <f t="shared" si="2"/>
        <v>3176</v>
      </c>
      <c r="AC22" s="7">
        <v>19</v>
      </c>
      <c r="AD22" s="8">
        <v>145</v>
      </c>
      <c r="AE22" s="8">
        <v>120</v>
      </c>
      <c r="AF22" s="8">
        <v>172</v>
      </c>
      <c r="AG22" s="8">
        <v>101</v>
      </c>
      <c r="AH22" s="8">
        <v>116</v>
      </c>
      <c r="AI22" s="8">
        <v>159</v>
      </c>
      <c r="AJ22" s="8">
        <v>18.670000000000002</v>
      </c>
      <c r="AK22" s="9">
        <f t="shared" si="3"/>
        <v>813</v>
      </c>
    </row>
    <row r="23" spans="2:37" x14ac:dyDescent="0.25">
      <c r="B23" s="7">
        <v>20</v>
      </c>
      <c r="C23" s="8">
        <v>39</v>
      </c>
      <c r="D23" s="8">
        <v>50</v>
      </c>
      <c r="E23" s="8">
        <v>42</v>
      </c>
      <c r="F23" s="8">
        <v>63</v>
      </c>
      <c r="G23" s="8">
        <v>35</v>
      </c>
      <c r="H23" s="8">
        <v>42</v>
      </c>
      <c r="I23" s="8">
        <v>26.2</v>
      </c>
      <c r="J23" s="9">
        <f t="shared" si="0"/>
        <v>271</v>
      </c>
      <c r="K23" s="7">
        <v>20</v>
      </c>
      <c r="L23" s="8">
        <v>45</v>
      </c>
      <c r="M23" s="8">
        <v>27</v>
      </c>
      <c r="N23" s="8">
        <v>50</v>
      </c>
      <c r="O23" s="8">
        <v>38</v>
      </c>
      <c r="P23" s="8">
        <v>46</v>
      </c>
      <c r="Q23" s="8">
        <v>59</v>
      </c>
      <c r="R23" s="8">
        <v>19.649999999999999</v>
      </c>
      <c r="S23" s="9">
        <f t="shared" si="1"/>
        <v>265</v>
      </c>
      <c r="T23" s="7">
        <v>20</v>
      </c>
      <c r="U23" s="8">
        <v>321</v>
      </c>
      <c r="V23" s="8">
        <v>254</v>
      </c>
      <c r="W23" s="8">
        <v>357</v>
      </c>
      <c r="X23" s="8">
        <v>230</v>
      </c>
      <c r="Y23" s="8">
        <v>284</v>
      </c>
      <c r="Z23" s="8">
        <v>199</v>
      </c>
      <c r="AA23" s="8">
        <v>19.649999999999999</v>
      </c>
      <c r="AB23" s="9">
        <f t="shared" si="2"/>
        <v>1645</v>
      </c>
      <c r="AC23" s="7">
        <v>20</v>
      </c>
      <c r="AD23" s="8">
        <v>100</v>
      </c>
      <c r="AE23" s="8">
        <v>48</v>
      </c>
      <c r="AF23" s="8">
        <v>165</v>
      </c>
      <c r="AG23" s="8">
        <v>94</v>
      </c>
      <c r="AH23" s="8">
        <v>95</v>
      </c>
      <c r="AI23" s="8">
        <v>129</v>
      </c>
      <c r="AJ23" s="8">
        <v>19.649999999999999</v>
      </c>
      <c r="AK23" s="9">
        <f t="shared" si="3"/>
        <v>631</v>
      </c>
    </row>
    <row r="24" spans="2:37" x14ac:dyDescent="0.25">
      <c r="B24" s="7">
        <v>21</v>
      </c>
      <c r="C24" s="8">
        <v>67</v>
      </c>
      <c r="D24" s="8">
        <v>108</v>
      </c>
      <c r="E24" s="8">
        <v>108</v>
      </c>
      <c r="F24" s="8">
        <v>152</v>
      </c>
      <c r="G24" s="8">
        <v>109</v>
      </c>
      <c r="H24" s="8">
        <v>117</v>
      </c>
      <c r="I24" s="8">
        <v>27.5</v>
      </c>
      <c r="J24" s="9">
        <f t="shared" si="0"/>
        <v>661</v>
      </c>
      <c r="K24" s="7">
        <v>21</v>
      </c>
      <c r="L24" s="8">
        <v>86</v>
      </c>
      <c r="M24" s="8">
        <v>45</v>
      </c>
      <c r="N24" s="8">
        <v>71</v>
      </c>
      <c r="O24" s="8">
        <v>76</v>
      </c>
      <c r="P24" s="8">
        <v>80</v>
      </c>
      <c r="Q24" s="8">
        <v>67</v>
      </c>
      <c r="R24" s="8">
        <v>20.63</v>
      </c>
      <c r="S24" s="9">
        <f t="shared" si="1"/>
        <v>425</v>
      </c>
      <c r="T24" s="7">
        <v>21</v>
      </c>
      <c r="U24" s="8">
        <v>198</v>
      </c>
      <c r="V24" s="8">
        <v>129</v>
      </c>
      <c r="W24" s="8">
        <v>282</v>
      </c>
      <c r="X24" s="8">
        <v>151</v>
      </c>
      <c r="Y24" s="8">
        <v>202</v>
      </c>
      <c r="Z24" s="8">
        <v>235</v>
      </c>
      <c r="AA24" s="8">
        <v>20.63</v>
      </c>
      <c r="AB24" s="9">
        <f t="shared" si="2"/>
        <v>1197</v>
      </c>
      <c r="AC24" s="7">
        <v>21</v>
      </c>
      <c r="AD24" s="8">
        <v>73</v>
      </c>
      <c r="AE24" s="8">
        <v>47</v>
      </c>
      <c r="AF24" s="8">
        <v>140</v>
      </c>
      <c r="AG24" s="8">
        <v>84</v>
      </c>
      <c r="AH24" s="8">
        <v>106</v>
      </c>
      <c r="AI24" s="8">
        <v>104</v>
      </c>
      <c r="AJ24" s="8">
        <v>20.63</v>
      </c>
      <c r="AK24" s="9">
        <f t="shared" si="3"/>
        <v>554</v>
      </c>
    </row>
    <row r="25" spans="2:37" x14ac:dyDescent="0.25">
      <c r="B25" s="7">
        <v>22</v>
      </c>
      <c r="C25" s="8">
        <v>310</v>
      </c>
      <c r="D25" s="8">
        <v>356</v>
      </c>
      <c r="E25" s="8">
        <v>427</v>
      </c>
      <c r="F25" s="8">
        <v>299</v>
      </c>
      <c r="G25" s="8">
        <v>432</v>
      </c>
      <c r="H25" s="8">
        <v>246</v>
      </c>
      <c r="I25" s="8">
        <v>28.82</v>
      </c>
      <c r="J25" s="9">
        <f t="shared" si="0"/>
        <v>2070</v>
      </c>
      <c r="K25" s="7">
        <v>22</v>
      </c>
      <c r="L25" s="8">
        <v>94</v>
      </c>
      <c r="M25" s="8">
        <v>83</v>
      </c>
      <c r="N25" s="8">
        <v>188</v>
      </c>
      <c r="O25" s="8">
        <v>111</v>
      </c>
      <c r="P25" s="8">
        <v>80</v>
      </c>
      <c r="Q25" s="8">
        <v>94</v>
      </c>
      <c r="R25" s="8">
        <v>21.62</v>
      </c>
      <c r="S25" s="9">
        <f t="shared" si="1"/>
        <v>650</v>
      </c>
      <c r="T25" s="7">
        <v>22</v>
      </c>
      <c r="U25" s="8">
        <v>173</v>
      </c>
      <c r="V25" s="8">
        <v>126</v>
      </c>
      <c r="W25" s="8">
        <v>220</v>
      </c>
      <c r="X25" s="8">
        <v>154</v>
      </c>
      <c r="Y25" s="8">
        <v>165</v>
      </c>
      <c r="Z25" s="8">
        <v>157</v>
      </c>
      <c r="AA25" s="8">
        <v>21.62</v>
      </c>
      <c r="AB25" s="9">
        <f t="shared" si="2"/>
        <v>995</v>
      </c>
      <c r="AC25" s="7">
        <v>22</v>
      </c>
      <c r="AD25" s="8">
        <v>63</v>
      </c>
      <c r="AE25" s="8">
        <v>46</v>
      </c>
      <c r="AF25" s="8">
        <v>76</v>
      </c>
      <c r="AG25" s="8">
        <v>72</v>
      </c>
      <c r="AH25" s="8">
        <v>62</v>
      </c>
      <c r="AI25" s="8">
        <v>74</v>
      </c>
      <c r="AJ25" s="8">
        <v>21.62</v>
      </c>
      <c r="AK25" s="9">
        <f t="shared" si="3"/>
        <v>393</v>
      </c>
    </row>
    <row r="26" spans="2:37" x14ac:dyDescent="0.25">
      <c r="B26" s="7">
        <v>23</v>
      </c>
      <c r="C26" s="8">
        <v>1056</v>
      </c>
      <c r="D26" s="8">
        <v>861</v>
      </c>
      <c r="E26" s="8">
        <v>953</v>
      </c>
      <c r="F26" s="8">
        <v>918</v>
      </c>
      <c r="G26" s="8">
        <v>1186</v>
      </c>
      <c r="H26" s="8">
        <v>701</v>
      </c>
      <c r="I26" s="8">
        <v>30.12</v>
      </c>
      <c r="J26" s="9">
        <f t="shared" si="0"/>
        <v>5675</v>
      </c>
      <c r="K26" s="7">
        <v>23</v>
      </c>
      <c r="L26" s="8">
        <v>114</v>
      </c>
      <c r="M26" s="8">
        <v>270</v>
      </c>
      <c r="N26" s="8">
        <v>265</v>
      </c>
      <c r="O26" s="8">
        <v>254</v>
      </c>
      <c r="P26" s="8">
        <v>212</v>
      </c>
      <c r="Q26" s="8">
        <v>219</v>
      </c>
      <c r="R26" s="8">
        <v>22.6</v>
      </c>
      <c r="S26" s="9">
        <f t="shared" si="1"/>
        <v>1334</v>
      </c>
      <c r="T26" s="7">
        <v>23</v>
      </c>
      <c r="U26" s="8">
        <v>115</v>
      </c>
      <c r="V26" s="8">
        <v>89</v>
      </c>
      <c r="W26" s="8">
        <v>153</v>
      </c>
      <c r="X26" s="8">
        <v>80</v>
      </c>
      <c r="Y26" s="8">
        <v>67</v>
      </c>
      <c r="Z26" s="8">
        <v>110</v>
      </c>
      <c r="AA26" s="8">
        <v>22.6</v>
      </c>
      <c r="AB26" s="9">
        <f t="shared" si="2"/>
        <v>614</v>
      </c>
      <c r="AC26" s="7">
        <v>23</v>
      </c>
      <c r="AD26" s="8">
        <v>52</v>
      </c>
      <c r="AE26" s="8">
        <v>65</v>
      </c>
      <c r="AF26" s="8">
        <v>80</v>
      </c>
      <c r="AG26" s="8">
        <v>62</v>
      </c>
      <c r="AH26" s="8">
        <v>85</v>
      </c>
      <c r="AI26" s="8">
        <v>51</v>
      </c>
      <c r="AJ26" s="8">
        <v>22.6</v>
      </c>
      <c r="AK26" s="9">
        <f t="shared" si="3"/>
        <v>395</v>
      </c>
    </row>
    <row r="27" spans="2:37" x14ac:dyDescent="0.25">
      <c r="B27" s="7">
        <v>24</v>
      </c>
      <c r="C27" s="8">
        <v>2341</v>
      </c>
      <c r="D27" s="8">
        <v>1974</v>
      </c>
      <c r="E27" s="8">
        <v>2075</v>
      </c>
      <c r="F27" s="8">
        <v>1740</v>
      </c>
      <c r="G27" s="8">
        <v>2577</v>
      </c>
      <c r="H27" s="8">
        <v>2505</v>
      </c>
      <c r="I27" s="8">
        <v>31.44</v>
      </c>
      <c r="J27" s="9">
        <f t="shared" si="0"/>
        <v>13212</v>
      </c>
      <c r="K27" s="7">
        <v>24</v>
      </c>
      <c r="L27" s="8">
        <v>259</v>
      </c>
      <c r="M27" s="8">
        <v>629</v>
      </c>
      <c r="N27" s="8">
        <v>430</v>
      </c>
      <c r="O27" s="8">
        <v>764</v>
      </c>
      <c r="P27" s="8">
        <v>253</v>
      </c>
      <c r="Q27" s="8">
        <v>599</v>
      </c>
      <c r="R27" s="8">
        <v>23.58</v>
      </c>
      <c r="S27" s="9">
        <f t="shared" si="1"/>
        <v>2934</v>
      </c>
      <c r="T27" s="7">
        <v>24</v>
      </c>
      <c r="U27" s="8">
        <v>85</v>
      </c>
      <c r="V27" s="8">
        <v>51</v>
      </c>
      <c r="W27" s="8">
        <v>83</v>
      </c>
      <c r="X27" s="8">
        <v>59</v>
      </c>
      <c r="Y27" s="8">
        <v>54</v>
      </c>
      <c r="Z27" s="8">
        <v>89</v>
      </c>
      <c r="AA27" s="8">
        <v>23.58</v>
      </c>
      <c r="AB27" s="9">
        <f t="shared" si="2"/>
        <v>421</v>
      </c>
      <c r="AC27" s="7">
        <v>24</v>
      </c>
      <c r="AD27" s="8">
        <v>79</v>
      </c>
      <c r="AE27" s="8">
        <v>132</v>
      </c>
      <c r="AF27" s="8">
        <v>89</v>
      </c>
      <c r="AG27" s="8">
        <v>85</v>
      </c>
      <c r="AH27" s="8">
        <v>83</v>
      </c>
      <c r="AI27" s="8">
        <v>89</v>
      </c>
      <c r="AJ27" s="8">
        <v>23.58</v>
      </c>
      <c r="AK27" s="9">
        <f t="shared" si="3"/>
        <v>557</v>
      </c>
    </row>
    <row r="28" spans="2:37" x14ac:dyDescent="0.25">
      <c r="B28" s="7">
        <v>25</v>
      </c>
      <c r="C28" s="8">
        <v>1533</v>
      </c>
      <c r="D28" s="8">
        <v>1559</v>
      </c>
      <c r="E28" s="8">
        <v>1550</v>
      </c>
      <c r="F28" s="8">
        <v>1104</v>
      </c>
      <c r="G28" s="8">
        <v>476</v>
      </c>
      <c r="H28" s="8">
        <v>1681</v>
      </c>
      <c r="I28" s="8">
        <v>32.74</v>
      </c>
      <c r="J28" s="9">
        <f t="shared" si="0"/>
        <v>7903</v>
      </c>
      <c r="K28" s="7">
        <v>25</v>
      </c>
      <c r="L28" s="8">
        <v>581</v>
      </c>
      <c r="M28" s="8">
        <v>1274</v>
      </c>
      <c r="N28" s="8">
        <v>902</v>
      </c>
      <c r="O28" s="8">
        <v>1138</v>
      </c>
      <c r="P28" s="8">
        <v>1029</v>
      </c>
      <c r="Q28" s="8">
        <v>1423</v>
      </c>
      <c r="R28" s="8">
        <v>24.57</v>
      </c>
      <c r="S28" s="9">
        <f t="shared" si="1"/>
        <v>6347</v>
      </c>
      <c r="T28" s="7">
        <v>25</v>
      </c>
      <c r="U28" s="8">
        <v>151</v>
      </c>
      <c r="V28" s="8">
        <v>82</v>
      </c>
      <c r="W28" s="8">
        <v>49</v>
      </c>
      <c r="X28" s="8">
        <v>41</v>
      </c>
      <c r="Y28" s="8">
        <v>76</v>
      </c>
      <c r="Z28" s="8">
        <v>71</v>
      </c>
      <c r="AA28" s="8">
        <v>24.57</v>
      </c>
      <c r="AB28" s="9">
        <f t="shared" si="2"/>
        <v>470</v>
      </c>
      <c r="AC28" s="7">
        <v>25</v>
      </c>
      <c r="AD28" s="8">
        <v>137</v>
      </c>
      <c r="AE28" s="8">
        <v>369</v>
      </c>
      <c r="AF28" s="8">
        <v>145</v>
      </c>
      <c r="AG28" s="8">
        <v>178</v>
      </c>
      <c r="AH28" s="8">
        <v>100</v>
      </c>
      <c r="AI28" s="8">
        <v>126</v>
      </c>
      <c r="AJ28" s="8">
        <v>24.57</v>
      </c>
      <c r="AK28" s="9">
        <f t="shared" si="3"/>
        <v>1055</v>
      </c>
    </row>
    <row r="29" spans="2:37" x14ac:dyDescent="0.25">
      <c r="B29" s="7">
        <v>26</v>
      </c>
      <c r="C29" s="8">
        <v>685</v>
      </c>
      <c r="D29" s="8">
        <v>827</v>
      </c>
      <c r="E29" s="8">
        <v>157</v>
      </c>
      <c r="F29" s="8">
        <v>812</v>
      </c>
      <c r="G29" s="8">
        <v>182</v>
      </c>
      <c r="H29" s="8">
        <v>191</v>
      </c>
      <c r="I29" s="8">
        <v>34.06</v>
      </c>
      <c r="J29" s="9">
        <f t="shared" si="0"/>
        <v>2854</v>
      </c>
      <c r="K29" s="7">
        <v>26</v>
      </c>
      <c r="L29" s="8">
        <v>1602</v>
      </c>
      <c r="M29" s="8">
        <v>1678</v>
      </c>
      <c r="N29" s="8">
        <v>2049</v>
      </c>
      <c r="O29" s="8">
        <v>1475</v>
      </c>
      <c r="P29" s="8">
        <v>1080</v>
      </c>
      <c r="Q29" s="8">
        <v>1613</v>
      </c>
      <c r="R29" s="8">
        <v>25.55</v>
      </c>
      <c r="S29" s="9">
        <f t="shared" si="1"/>
        <v>9497</v>
      </c>
      <c r="T29" s="7">
        <v>26</v>
      </c>
      <c r="U29" s="8">
        <v>103</v>
      </c>
      <c r="V29" s="8">
        <v>55</v>
      </c>
      <c r="W29" s="8">
        <v>26</v>
      </c>
      <c r="X29" s="8">
        <v>26</v>
      </c>
      <c r="Y29" s="8">
        <v>57</v>
      </c>
      <c r="Z29" s="8">
        <v>62</v>
      </c>
      <c r="AA29" s="8">
        <v>25.55</v>
      </c>
      <c r="AB29" s="9">
        <f t="shared" si="2"/>
        <v>329</v>
      </c>
      <c r="AC29" s="7">
        <v>26</v>
      </c>
      <c r="AD29" s="8">
        <v>731</v>
      </c>
      <c r="AE29" s="8">
        <v>1227</v>
      </c>
      <c r="AF29" s="8">
        <v>250</v>
      </c>
      <c r="AG29" s="8">
        <v>575</v>
      </c>
      <c r="AH29" s="8">
        <v>210</v>
      </c>
      <c r="AI29" s="8">
        <v>301</v>
      </c>
      <c r="AJ29" s="8">
        <v>25.55</v>
      </c>
      <c r="AK29" s="9">
        <f t="shared" si="3"/>
        <v>3294</v>
      </c>
    </row>
    <row r="30" spans="2:37" x14ac:dyDescent="0.25">
      <c r="B30" s="7">
        <v>27</v>
      </c>
      <c r="C30" s="8">
        <v>259</v>
      </c>
      <c r="D30" s="8">
        <v>236</v>
      </c>
      <c r="E30" s="8">
        <v>112</v>
      </c>
      <c r="F30" s="8">
        <v>440</v>
      </c>
      <c r="G30" s="8">
        <v>163</v>
      </c>
      <c r="H30" s="8">
        <v>99</v>
      </c>
      <c r="I30" s="8">
        <v>35.36</v>
      </c>
      <c r="J30" s="9">
        <f t="shared" si="0"/>
        <v>1309</v>
      </c>
      <c r="K30" s="7">
        <v>27</v>
      </c>
      <c r="L30" s="8">
        <v>1036</v>
      </c>
      <c r="M30" s="8">
        <v>1621</v>
      </c>
      <c r="N30" s="8">
        <v>744</v>
      </c>
      <c r="O30" s="8">
        <v>807</v>
      </c>
      <c r="P30" s="8">
        <v>741</v>
      </c>
      <c r="Q30" s="8">
        <v>547</v>
      </c>
      <c r="R30" s="8">
        <v>26.53</v>
      </c>
      <c r="S30" s="9">
        <f t="shared" si="1"/>
        <v>5496</v>
      </c>
      <c r="T30" s="7">
        <v>27</v>
      </c>
      <c r="U30" s="8">
        <v>86</v>
      </c>
      <c r="V30" s="8">
        <v>72</v>
      </c>
      <c r="W30" s="8">
        <v>36</v>
      </c>
      <c r="X30" s="8">
        <v>68</v>
      </c>
      <c r="Y30" s="8">
        <v>53</v>
      </c>
      <c r="Z30" s="8">
        <v>49</v>
      </c>
      <c r="AA30" s="8">
        <v>26.53</v>
      </c>
      <c r="AB30" s="9">
        <f t="shared" si="2"/>
        <v>364</v>
      </c>
      <c r="AC30" s="7">
        <v>27</v>
      </c>
      <c r="AD30" s="8">
        <v>246</v>
      </c>
      <c r="AE30" s="8">
        <v>321</v>
      </c>
      <c r="AF30" s="8">
        <v>559</v>
      </c>
      <c r="AG30" s="8">
        <v>460</v>
      </c>
      <c r="AH30" s="8">
        <v>112</v>
      </c>
      <c r="AI30" s="8">
        <v>225</v>
      </c>
      <c r="AJ30" s="8">
        <v>26.53</v>
      </c>
      <c r="AK30" s="9">
        <f t="shared" si="3"/>
        <v>1923</v>
      </c>
    </row>
    <row r="31" spans="2:37" x14ac:dyDescent="0.25">
      <c r="B31" s="7">
        <v>28</v>
      </c>
      <c r="C31" s="8">
        <v>123</v>
      </c>
      <c r="D31" s="8">
        <v>114</v>
      </c>
      <c r="E31" s="8">
        <v>154</v>
      </c>
      <c r="F31" s="8">
        <v>437</v>
      </c>
      <c r="G31" s="8">
        <v>125</v>
      </c>
      <c r="H31" s="8">
        <v>94</v>
      </c>
      <c r="I31" s="8">
        <v>36.68</v>
      </c>
      <c r="J31" s="9">
        <f t="shared" si="0"/>
        <v>1047</v>
      </c>
      <c r="K31" s="7">
        <v>28</v>
      </c>
      <c r="L31" s="8">
        <v>387</v>
      </c>
      <c r="M31" s="8">
        <v>778</v>
      </c>
      <c r="N31" s="8">
        <v>308</v>
      </c>
      <c r="O31" s="8">
        <v>436</v>
      </c>
      <c r="P31" s="8">
        <v>239</v>
      </c>
      <c r="Q31" s="8">
        <v>204</v>
      </c>
      <c r="R31" s="8">
        <v>27.51</v>
      </c>
      <c r="S31" s="9">
        <f t="shared" si="1"/>
        <v>2352</v>
      </c>
      <c r="T31" s="7">
        <v>28</v>
      </c>
      <c r="U31" s="8">
        <v>71</v>
      </c>
      <c r="V31" s="8">
        <v>47</v>
      </c>
      <c r="W31" s="8">
        <v>75</v>
      </c>
      <c r="X31" s="8">
        <v>73</v>
      </c>
      <c r="Y31" s="8">
        <v>40</v>
      </c>
      <c r="Z31" s="8">
        <v>41</v>
      </c>
      <c r="AA31" s="8">
        <v>27.51</v>
      </c>
      <c r="AB31" s="9">
        <f t="shared" si="2"/>
        <v>347</v>
      </c>
      <c r="AC31" s="7">
        <v>28</v>
      </c>
      <c r="AD31" s="8">
        <v>44</v>
      </c>
      <c r="AE31" s="8">
        <v>64</v>
      </c>
      <c r="AF31" s="8">
        <v>190</v>
      </c>
      <c r="AG31" s="8">
        <v>264</v>
      </c>
      <c r="AH31" s="8">
        <v>102</v>
      </c>
      <c r="AI31" s="8">
        <v>71</v>
      </c>
      <c r="AJ31" s="8">
        <v>27.51</v>
      </c>
      <c r="AK31" s="9">
        <f t="shared" si="3"/>
        <v>735</v>
      </c>
    </row>
    <row r="32" spans="2:37" x14ac:dyDescent="0.25">
      <c r="B32" s="7">
        <v>29</v>
      </c>
      <c r="C32" s="8">
        <v>140</v>
      </c>
      <c r="D32" s="8">
        <v>136</v>
      </c>
      <c r="E32" s="8">
        <v>128</v>
      </c>
      <c r="F32" s="8">
        <v>131</v>
      </c>
      <c r="G32" s="8">
        <v>107</v>
      </c>
      <c r="H32" s="8">
        <v>93</v>
      </c>
      <c r="I32" s="8">
        <v>37.979999999999997</v>
      </c>
      <c r="J32" s="9">
        <f t="shared" si="0"/>
        <v>735</v>
      </c>
      <c r="K32" s="7">
        <v>29</v>
      </c>
      <c r="L32" s="8">
        <v>163</v>
      </c>
      <c r="M32" s="8">
        <v>136</v>
      </c>
      <c r="N32" s="8">
        <v>143</v>
      </c>
      <c r="O32" s="8">
        <v>366</v>
      </c>
      <c r="P32" s="8">
        <v>175</v>
      </c>
      <c r="Q32" s="8">
        <v>228</v>
      </c>
      <c r="R32" s="8">
        <v>28.5</v>
      </c>
      <c r="S32" s="9">
        <f t="shared" si="1"/>
        <v>1211</v>
      </c>
      <c r="T32" s="7">
        <v>29</v>
      </c>
      <c r="U32" s="8">
        <v>33</v>
      </c>
      <c r="V32" s="8">
        <v>23</v>
      </c>
      <c r="W32" s="8">
        <v>95</v>
      </c>
      <c r="X32" s="8">
        <v>16</v>
      </c>
      <c r="Y32" s="8">
        <v>9</v>
      </c>
      <c r="Z32" s="8">
        <v>22</v>
      </c>
      <c r="AA32" s="8">
        <v>28.5</v>
      </c>
      <c r="AB32" s="9">
        <f t="shared" si="2"/>
        <v>198</v>
      </c>
      <c r="AC32" s="7">
        <v>29</v>
      </c>
      <c r="AD32" s="8">
        <v>71</v>
      </c>
      <c r="AE32" s="8">
        <v>94</v>
      </c>
      <c r="AF32" s="8">
        <v>105</v>
      </c>
      <c r="AG32" s="8">
        <v>127</v>
      </c>
      <c r="AH32" s="8">
        <v>166</v>
      </c>
      <c r="AI32" s="8">
        <v>76</v>
      </c>
      <c r="AJ32" s="8">
        <v>28.5</v>
      </c>
      <c r="AK32" s="9">
        <f t="shared" si="3"/>
        <v>639</v>
      </c>
    </row>
    <row r="33" spans="2:37" x14ac:dyDescent="0.25">
      <c r="B33" s="7">
        <v>30</v>
      </c>
      <c r="C33" s="8">
        <v>145</v>
      </c>
      <c r="D33" s="8">
        <v>82</v>
      </c>
      <c r="E33" s="8">
        <v>74</v>
      </c>
      <c r="F33" s="8">
        <v>95</v>
      </c>
      <c r="G33" s="8">
        <v>92</v>
      </c>
      <c r="H33" s="8">
        <v>57</v>
      </c>
      <c r="I33" s="8">
        <v>39.299999999999997</v>
      </c>
      <c r="J33" s="9">
        <f t="shared" si="0"/>
        <v>545</v>
      </c>
      <c r="K33" s="7">
        <v>30</v>
      </c>
      <c r="L33" s="8">
        <v>136</v>
      </c>
      <c r="M33" s="8">
        <v>99</v>
      </c>
      <c r="N33" s="8">
        <v>98</v>
      </c>
      <c r="O33" s="8">
        <v>201</v>
      </c>
      <c r="P33" s="8">
        <v>164</v>
      </c>
      <c r="Q33" s="8">
        <v>210</v>
      </c>
      <c r="R33" s="8">
        <v>29.48</v>
      </c>
      <c r="S33" s="9">
        <f t="shared" si="1"/>
        <v>908</v>
      </c>
      <c r="T33" s="7">
        <v>30</v>
      </c>
      <c r="U33" s="8">
        <v>20</v>
      </c>
      <c r="V33" s="8">
        <v>21</v>
      </c>
      <c r="W33" s="8">
        <v>86</v>
      </c>
      <c r="X33" s="8">
        <v>13</v>
      </c>
      <c r="Y33" s="8">
        <v>5</v>
      </c>
      <c r="Z33" s="8">
        <v>33</v>
      </c>
      <c r="AA33" s="8">
        <v>29.48</v>
      </c>
      <c r="AB33" s="9">
        <f t="shared" si="2"/>
        <v>178</v>
      </c>
      <c r="AC33" s="7">
        <v>30</v>
      </c>
      <c r="AD33" s="8">
        <v>109</v>
      </c>
      <c r="AE33" s="8">
        <v>100</v>
      </c>
      <c r="AF33" s="8">
        <v>120</v>
      </c>
      <c r="AG33" s="8">
        <v>176</v>
      </c>
      <c r="AH33" s="8">
        <v>347</v>
      </c>
      <c r="AI33" s="8">
        <v>99</v>
      </c>
      <c r="AJ33" s="8">
        <v>29.48</v>
      </c>
      <c r="AK33" s="9">
        <f t="shared" si="3"/>
        <v>951</v>
      </c>
    </row>
    <row r="34" spans="2:37" x14ac:dyDescent="0.25">
      <c r="B34" s="7">
        <v>31</v>
      </c>
      <c r="C34" s="8">
        <v>53</v>
      </c>
      <c r="D34" s="8">
        <v>51</v>
      </c>
      <c r="E34" s="8">
        <v>61</v>
      </c>
      <c r="F34" s="8">
        <v>66</v>
      </c>
      <c r="G34" s="8">
        <v>81</v>
      </c>
      <c r="H34" s="8">
        <v>45</v>
      </c>
      <c r="I34" s="8">
        <v>40.6</v>
      </c>
      <c r="J34" s="9">
        <f t="shared" si="0"/>
        <v>357</v>
      </c>
      <c r="K34" s="7">
        <v>31</v>
      </c>
      <c r="L34" s="8">
        <v>239</v>
      </c>
      <c r="M34" s="8">
        <v>53</v>
      </c>
      <c r="N34" s="8">
        <v>54</v>
      </c>
      <c r="O34" s="8">
        <v>151</v>
      </c>
      <c r="P34" s="8">
        <v>112</v>
      </c>
      <c r="Q34" s="8">
        <v>179</v>
      </c>
      <c r="R34" s="8">
        <v>30.46</v>
      </c>
      <c r="S34" s="9">
        <f t="shared" si="1"/>
        <v>788</v>
      </c>
      <c r="T34" s="7">
        <v>31</v>
      </c>
      <c r="U34" s="8">
        <v>14</v>
      </c>
      <c r="V34" s="8">
        <v>36</v>
      </c>
      <c r="W34" s="8">
        <v>30</v>
      </c>
      <c r="X34" s="8">
        <v>15</v>
      </c>
      <c r="Y34" s="8">
        <v>10</v>
      </c>
      <c r="Z34" s="8">
        <v>30</v>
      </c>
      <c r="AA34" s="8">
        <v>30.46</v>
      </c>
      <c r="AB34" s="9">
        <f t="shared" si="2"/>
        <v>135</v>
      </c>
      <c r="AC34" s="7">
        <v>31</v>
      </c>
      <c r="AD34" s="8">
        <v>195</v>
      </c>
      <c r="AE34" s="8">
        <v>451</v>
      </c>
      <c r="AF34" s="8">
        <v>367</v>
      </c>
      <c r="AG34" s="8">
        <v>298</v>
      </c>
      <c r="AH34" s="8">
        <v>704</v>
      </c>
      <c r="AI34" s="8">
        <v>303</v>
      </c>
      <c r="AJ34" s="8">
        <v>30.46</v>
      </c>
      <c r="AK34" s="9">
        <f t="shared" si="3"/>
        <v>2318</v>
      </c>
    </row>
    <row r="35" spans="2:37" x14ac:dyDescent="0.25">
      <c r="B35" s="7">
        <v>32</v>
      </c>
      <c r="C35" s="8">
        <v>44</v>
      </c>
      <c r="D35" s="8">
        <v>89</v>
      </c>
      <c r="E35" s="8">
        <v>25</v>
      </c>
      <c r="F35" s="8">
        <v>61</v>
      </c>
      <c r="G35" s="8">
        <v>116</v>
      </c>
      <c r="H35" s="8">
        <v>47</v>
      </c>
      <c r="I35" s="8">
        <v>41.92</v>
      </c>
      <c r="J35" s="9">
        <f t="shared" si="0"/>
        <v>382</v>
      </c>
      <c r="K35" s="7">
        <v>32</v>
      </c>
      <c r="L35" s="8">
        <v>228</v>
      </c>
      <c r="M35" s="8">
        <v>43</v>
      </c>
      <c r="N35" s="8">
        <v>55</v>
      </c>
      <c r="O35" s="8">
        <v>92</v>
      </c>
      <c r="P35" s="8">
        <v>92</v>
      </c>
      <c r="Q35" s="8">
        <v>162</v>
      </c>
      <c r="R35" s="8">
        <v>31.44</v>
      </c>
      <c r="S35" s="9">
        <f t="shared" si="1"/>
        <v>672</v>
      </c>
      <c r="T35" s="7">
        <v>32</v>
      </c>
      <c r="U35" s="8">
        <v>17</v>
      </c>
      <c r="V35" s="8">
        <v>25</v>
      </c>
      <c r="W35" s="8">
        <v>17</v>
      </c>
      <c r="X35" s="8">
        <v>25</v>
      </c>
      <c r="Y35" s="8">
        <v>9</v>
      </c>
      <c r="Z35" s="8">
        <v>13</v>
      </c>
      <c r="AA35" s="8">
        <v>31.44</v>
      </c>
      <c r="AB35" s="9">
        <f t="shared" si="2"/>
        <v>106</v>
      </c>
      <c r="AC35" s="7">
        <v>32</v>
      </c>
      <c r="AD35" s="8">
        <v>907</v>
      </c>
      <c r="AE35" s="8">
        <v>1080</v>
      </c>
      <c r="AF35" s="8">
        <v>772</v>
      </c>
      <c r="AG35" s="8">
        <v>1051</v>
      </c>
      <c r="AH35" s="8">
        <v>1003</v>
      </c>
      <c r="AI35" s="8">
        <v>507</v>
      </c>
      <c r="AJ35" s="8">
        <v>31.44</v>
      </c>
      <c r="AK35" s="9">
        <f t="shared" si="3"/>
        <v>5320</v>
      </c>
    </row>
    <row r="36" spans="2:37" x14ac:dyDescent="0.25">
      <c r="B36" s="7">
        <v>33</v>
      </c>
      <c r="C36" s="8">
        <v>23</v>
      </c>
      <c r="D36" s="8">
        <v>70</v>
      </c>
      <c r="E36" s="8">
        <v>16</v>
      </c>
      <c r="F36" s="8">
        <v>88</v>
      </c>
      <c r="G36" s="8">
        <v>79</v>
      </c>
      <c r="H36" s="8">
        <v>36</v>
      </c>
      <c r="I36" s="8">
        <v>43.22</v>
      </c>
      <c r="J36" s="9">
        <f t="shared" si="0"/>
        <v>312</v>
      </c>
      <c r="K36" s="7">
        <v>33</v>
      </c>
      <c r="L36" s="8">
        <v>113</v>
      </c>
      <c r="M36" s="8">
        <v>33</v>
      </c>
      <c r="N36" s="8">
        <v>65</v>
      </c>
      <c r="O36" s="8">
        <v>56</v>
      </c>
      <c r="P36" s="8">
        <v>107</v>
      </c>
      <c r="Q36" s="8">
        <v>223</v>
      </c>
      <c r="R36" s="8">
        <v>32.43</v>
      </c>
      <c r="S36" s="9">
        <f t="shared" si="1"/>
        <v>597</v>
      </c>
      <c r="T36" s="7">
        <v>33</v>
      </c>
      <c r="U36" s="8">
        <v>9</v>
      </c>
      <c r="V36" s="8">
        <v>9</v>
      </c>
      <c r="W36" s="8">
        <v>12</v>
      </c>
      <c r="X36" s="8">
        <v>16</v>
      </c>
      <c r="Y36" s="8">
        <v>9</v>
      </c>
      <c r="Z36" s="8">
        <v>34</v>
      </c>
      <c r="AA36" s="8">
        <v>32.43</v>
      </c>
      <c r="AB36" s="9">
        <f t="shared" si="2"/>
        <v>89</v>
      </c>
      <c r="AC36" s="7">
        <v>33</v>
      </c>
      <c r="AD36" s="8">
        <v>343</v>
      </c>
      <c r="AE36" s="8">
        <v>85</v>
      </c>
      <c r="AF36" s="8">
        <v>117</v>
      </c>
      <c r="AG36" s="8">
        <v>424</v>
      </c>
      <c r="AH36" s="8">
        <v>178</v>
      </c>
      <c r="AI36" s="8">
        <v>85</v>
      </c>
      <c r="AJ36" s="8">
        <v>32.43</v>
      </c>
      <c r="AK36" s="9">
        <f t="shared" si="3"/>
        <v>1232</v>
      </c>
    </row>
    <row r="37" spans="2:37" x14ac:dyDescent="0.25">
      <c r="B37" s="7">
        <v>34</v>
      </c>
      <c r="C37" s="8">
        <v>52</v>
      </c>
      <c r="D37" s="8">
        <v>71</v>
      </c>
      <c r="E37" s="8">
        <v>38</v>
      </c>
      <c r="F37" s="8">
        <v>89</v>
      </c>
      <c r="G37" s="8">
        <v>68</v>
      </c>
      <c r="H37" s="8">
        <v>24</v>
      </c>
      <c r="I37" s="8">
        <v>44.54</v>
      </c>
      <c r="J37" s="9">
        <f t="shared" si="0"/>
        <v>342</v>
      </c>
      <c r="K37" s="7">
        <v>34</v>
      </c>
      <c r="L37" s="8">
        <v>150</v>
      </c>
      <c r="M37" s="8">
        <v>30</v>
      </c>
      <c r="N37" s="8">
        <v>50</v>
      </c>
      <c r="O37" s="8">
        <v>77</v>
      </c>
      <c r="P37" s="8">
        <v>195</v>
      </c>
      <c r="Q37" s="8">
        <v>117</v>
      </c>
      <c r="R37" s="8">
        <v>33.409999999999997</v>
      </c>
      <c r="S37" s="9">
        <f t="shared" si="1"/>
        <v>619</v>
      </c>
      <c r="T37" s="7">
        <v>34</v>
      </c>
      <c r="U37" s="8">
        <v>4</v>
      </c>
      <c r="V37" s="8">
        <v>17</v>
      </c>
      <c r="W37" s="8">
        <v>23</v>
      </c>
      <c r="X37" s="8">
        <v>34</v>
      </c>
      <c r="Y37" s="8">
        <v>3</v>
      </c>
      <c r="Z37" s="8">
        <v>39</v>
      </c>
      <c r="AA37" s="8">
        <v>33.409999999999997</v>
      </c>
      <c r="AB37" s="9">
        <f t="shared" si="2"/>
        <v>120</v>
      </c>
      <c r="AC37" s="7">
        <v>34</v>
      </c>
      <c r="AD37" s="8">
        <v>87</v>
      </c>
      <c r="AE37" s="8">
        <v>45</v>
      </c>
      <c r="AF37" s="8">
        <v>80</v>
      </c>
      <c r="AG37" s="8">
        <v>108</v>
      </c>
      <c r="AH37" s="8">
        <v>69</v>
      </c>
      <c r="AI37" s="8">
        <v>51</v>
      </c>
      <c r="AJ37" s="8">
        <v>33.409999999999997</v>
      </c>
      <c r="AK37" s="9">
        <f t="shared" si="3"/>
        <v>440</v>
      </c>
    </row>
    <row r="38" spans="2:37" x14ac:dyDescent="0.25">
      <c r="B38" s="7">
        <v>35</v>
      </c>
      <c r="C38" s="8">
        <v>44</v>
      </c>
      <c r="D38" s="8">
        <v>54</v>
      </c>
      <c r="E38" s="8">
        <v>35</v>
      </c>
      <c r="F38" s="8">
        <v>57</v>
      </c>
      <c r="G38" s="8">
        <v>55</v>
      </c>
      <c r="H38" s="8">
        <v>15</v>
      </c>
      <c r="I38" s="8">
        <v>45.84</v>
      </c>
      <c r="J38" s="9">
        <f t="shared" si="0"/>
        <v>260</v>
      </c>
      <c r="K38" s="7">
        <v>35</v>
      </c>
      <c r="L38" s="8">
        <v>142</v>
      </c>
      <c r="M38" s="8">
        <v>35</v>
      </c>
      <c r="N38" s="8">
        <v>48</v>
      </c>
      <c r="O38" s="8">
        <v>41</v>
      </c>
      <c r="P38" s="8">
        <v>179</v>
      </c>
      <c r="Q38" s="8">
        <v>161</v>
      </c>
      <c r="R38" s="8">
        <v>34.39</v>
      </c>
      <c r="S38" s="9">
        <f t="shared" si="1"/>
        <v>606</v>
      </c>
      <c r="T38" s="7">
        <v>35</v>
      </c>
      <c r="U38" s="8">
        <v>4</v>
      </c>
      <c r="V38" s="8">
        <v>32</v>
      </c>
      <c r="W38" s="8">
        <v>2</v>
      </c>
      <c r="X38" s="8">
        <v>46</v>
      </c>
      <c r="Y38" s="8">
        <v>3</v>
      </c>
      <c r="Z38" s="8">
        <v>12</v>
      </c>
      <c r="AA38" s="8">
        <v>34.39</v>
      </c>
      <c r="AB38" s="9">
        <f t="shared" si="2"/>
        <v>99</v>
      </c>
      <c r="AC38" s="7">
        <v>35</v>
      </c>
      <c r="AD38" s="8">
        <v>29</v>
      </c>
      <c r="AE38" s="8">
        <v>18</v>
      </c>
      <c r="AF38" s="8">
        <v>30</v>
      </c>
      <c r="AG38" s="8">
        <v>59</v>
      </c>
      <c r="AH38" s="8">
        <v>44</v>
      </c>
      <c r="AI38" s="8">
        <v>20</v>
      </c>
      <c r="AJ38" s="8">
        <v>34.39</v>
      </c>
      <c r="AK38" s="9">
        <f t="shared" si="3"/>
        <v>200</v>
      </c>
    </row>
    <row r="39" spans="2:37" x14ac:dyDescent="0.25">
      <c r="B39" s="7">
        <v>36</v>
      </c>
      <c r="C39" s="8">
        <v>51</v>
      </c>
      <c r="D39" s="8">
        <v>44</v>
      </c>
      <c r="E39" s="8">
        <v>21</v>
      </c>
      <c r="F39" s="8">
        <v>34</v>
      </c>
      <c r="G39" s="8">
        <v>62</v>
      </c>
      <c r="H39" s="8">
        <v>15</v>
      </c>
      <c r="I39" s="8">
        <v>47.16</v>
      </c>
      <c r="J39" s="9">
        <f t="shared" si="0"/>
        <v>227</v>
      </c>
      <c r="K39" s="7">
        <v>36</v>
      </c>
      <c r="L39" s="8">
        <v>48</v>
      </c>
      <c r="M39" s="8">
        <v>11</v>
      </c>
      <c r="N39" s="8">
        <v>36</v>
      </c>
      <c r="O39" s="8">
        <v>29</v>
      </c>
      <c r="P39" s="8">
        <v>138</v>
      </c>
      <c r="Q39" s="8">
        <v>155</v>
      </c>
      <c r="R39" s="8">
        <v>35.380000000000003</v>
      </c>
      <c r="S39" s="9">
        <f t="shared" si="1"/>
        <v>417</v>
      </c>
      <c r="T39" s="7">
        <v>36</v>
      </c>
      <c r="U39" s="8">
        <v>3</v>
      </c>
      <c r="V39" s="8">
        <v>7</v>
      </c>
      <c r="W39" s="8">
        <v>5</v>
      </c>
      <c r="X39" s="8">
        <v>3</v>
      </c>
      <c r="Y39" s="8">
        <v>2</v>
      </c>
      <c r="Z39" s="8">
        <v>7</v>
      </c>
      <c r="AA39" s="8">
        <v>35.380000000000003</v>
      </c>
      <c r="AB39" s="9">
        <f t="shared" si="2"/>
        <v>27</v>
      </c>
      <c r="AC39" s="7">
        <v>36</v>
      </c>
      <c r="AD39" s="8">
        <v>24</v>
      </c>
      <c r="AE39" s="8">
        <v>13</v>
      </c>
      <c r="AF39" s="8">
        <v>21</v>
      </c>
      <c r="AG39" s="8">
        <v>73</v>
      </c>
      <c r="AH39" s="8">
        <v>38</v>
      </c>
      <c r="AI39" s="8">
        <v>18</v>
      </c>
      <c r="AJ39" s="8">
        <v>35.380000000000003</v>
      </c>
      <c r="AK39" s="9">
        <f t="shared" si="3"/>
        <v>187</v>
      </c>
    </row>
    <row r="40" spans="2:37" x14ac:dyDescent="0.25">
      <c r="B40" s="7">
        <v>37</v>
      </c>
      <c r="C40" s="8">
        <v>14</v>
      </c>
      <c r="D40" s="8">
        <v>30</v>
      </c>
      <c r="E40" s="8">
        <v>11</v>
      </c>
      <c r="F40" s="8">
        <v>30</v>
      </c>
      <c r="G40" s="8">
        <v>44</v>
      </c>
      <c r="H40" s="8">
        <v>10</v>
      </c>
      <c r="I40" s="8">
        <v>48.46</v>
      </c>
      <c r="J40" s="9">
        <f t="shared" si="0"/>
        <v>139</v>
      </c>
      <c r="K40" s="7">
        <v>37</v>
      </c>
      <c r="L40" s="8">
        <v>73</v>
      </c>
      <c r="M40" s="8">
        <v>10</v>
      </c>
      <c r="N40" s="8">
        <v>29</v>
      </c>
      <c r="O40" s="8">
        <v>24</v>
      </c>
      <c r="P40" s="8">
        <v>58</v>
      </c>
      <c r="Q40" s="8">
        <v>82</v>
      </c>
      <c r="R40" s="8">
        <v>36.36</v>
      </c>
      <c r="S40" s="9">
        <f t="shared" si="1"/>
        <v>276</v>
      </c>
      <c r="T40" s="7">
        <v>37</v>
      </c>
      <c r="U40" s="8">
        <v>3</v>
      </c>
      <c r="V40" s="8">
        <v>0</v>
      </c>
      <c r="W40" s="8">
        <v>16</v>
      </c>
      <c r="X40" s="8">
        <v>3</v>
      </c>
      <c r="Y40" s="8">
        <v>0</v>
      </c>
      <c r="Z40" s="8">
        <v>4</v>
      </c>
      <c r="AA40" s="8">
        <v>36.36</v>
      </c>
      <c r="AB40" s="9">
        <f t="shared" si="2"/>
        <v>26</v>
      </c>
      <c r="AC40" s="7">
        <v>37</v>
      </c>
      <c r="AD40" s="8">
        <v>61</v>
      </c>
      <c r="AE40" s="8">
        <v>19</v>
      </c>
      <c r="AF40" s="8">
        <v>34</v>
      </c>
      <c r="AG40" s="8">
        <v>80</v>
      </c>
      <c r="AH40" s="8">
        <v>33</v>
      </c>
      <c r="AI40" s="8">
        <v>18</v>
      </c>
      <c r="AJ40" s="8">
        <v>36.36</v>
      </c>
      <c r="AK40" s="9">
        <f t="shared" si="3"/>
        <v>245</v>
      </c>
    </row>
    <row r="41" spans="2:37" x14ac:dyDescent="0.25">
      <c r="B41" s="7">
        <v>38</v>
      </c>
      <c r="C41" s="8">
        <v>12</v>
      </c>
      <c r="D41" s="8">
        <v>21</v>
      </c>
      <c r="E41" s="8">
        <v>15</v>
      </c>
      <c r="F41" s="8">
        <v>50</v>
      </c>
      <c r="G41" s="8">
        <v>39</v>
      </c>
      <c r="H41" s="8">
        <v>14</v>
      </c>
      <c r="I41" s="8">
        <v>49.78</v>
      </c>
      <c r="J41" s="9">
        <f t="shared" si="0"/>
        <v>151</v>
      </c>
      <c r="K41" s="7">
        <v>38</v>
      </c>
      <c r="L41" s="8">
        <v>48</v>
      </c>
      <c r="M41" s="8">
        <v>7</v>
      </c>
      <c r="N41" s="8">
        <v>26</v>
      </c>
      <c r="O41" s="8">
        <v>11</v>
      </c>
      <c r="P41" s="8">
        <v>75</v>
      </c>
      <c r="Q41" s="8">
        <v>57</v>
      </c>
      <c r="R41" s="8">
        <v>37.340000000000003</v>
      </c>
      <c r="S41" s="9">
        <f t="shared" si="1"/>
        <v>224</v>
      </c>
      <c r="T41" s="7">
        <v>38</v>
      </c>
      <c r="U41" s="8">
        <v>0</v>
      </c>
      <c r="V41" s="8">
        <v>0</v>
      </c>
      <c r="W41" s="8">
        <v>6</v>
      </c>
      <c r="X41" s="8">
        <v>0</v>
      </c>
      <c r="Y41" s="8">
        <v>0</v>
      </c>
      <c r="Z41" s="8">
        <v>3</v>
      </c>
      <c r="AA41" s="8">
        <v>37.340000000000003</v>
      </c>
      <c r="AB41" s="9">
        <f t="shared" si="2"/>
        <v>9</v>
      </c>
      <c r="AC41" s="7">
        <v>38</v>
      </c>
      <c r="AD41" s="8">
        <v>132</v>
      </c>
      <c r="AE41" s="8">
        <v>12</v>
      </c>
      <c r="AF41" s="8">
        <v>20</v>
      </c>
      <c r="AG41" s="8">
        <v>33</v>
      </c>
      <c r="AH41" s="8">
        <v>22</v>
      </c>
      <c r="AI41" s="8">
        <v>17</v>
      </c>
      <c r="AJ41" s="8">
        <v>37.340000000000003</v>
      </c>
      <c r="AK41" s="9">
        <f t="shared" si="3"/>
        <v>236</v>
      </c>
    </row>
    <row r="42" spans="2:37" x14ac:dyDescent="0.25">
      <c r="B42" s="7">
        <v>39</v>
      </c>
      <c r="C42" s="8">
        <v>5</v>
      </c>
      <c r="D42" s="8">
        <v>27</v>
      </c>
      <c r="E42" s="8">
        <v>21</v>
      </c>
      <c r="F42" s="8">
        <v>26</v>
      </c>
      <c r="G42" s="8">
        <v>43</v>
      </c>
      <c r="H42" s="8">
        <v>12</v>
      </c>
      <c r="I42" s="8">
        <v>51.08</v>
      </c>
      <c r="J42" s="9">
        <f t="shared" si="0"/>
        <v>134</v>
      </c>
      <c r="K42" s="7">
        <v>39</v>
      </c>
      <c r="L42" s="8">
        <v>59</v>
      </c>
      <c r="M42" s="8">
        <v>2</v>
      </c>
      <c r="N42" s="8">
        <v>26</v>
      </c>
      <c r="O42" s="8">
        <v>8</v>
      </c>
      <c r="P42" s="8">
        <v>42</v>
      </c>
      <c r="Q42" s="8">
        <v>55</v>
      </c>
      <c r="R42" s="8">
        <v>38.32</v>
      </c>
      <c r="S42" s="9">
        <f t="shared" si="1"/>
        <v>192</v>
      </c>
      <c r="T42" s="7">
        <v>39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2</v>
      </c>
      <c r="AA42" s="8">
        <v>38.32</v>
      </c>
      <c r="AB42" s="9">
        <f t="shared" si="2"/>
        <v>2</v>
      </c>
      <c r="AC42" s="7">
        <v>39</v>
      </c>
      <c r="AD42" s="8">
        <v>16</v>
      </c>
      <c r="AE42" s="8">
        <v>5</v>
      </c>
      <c r="AF42" s="8">
        <v>20</v>
      </c>
      <c r="AG42" s="8">
        <v>25</v>
      </c>
      <c r="AH42" s="8">
        <v>13</v>
      </c>
      <c r="AI42" s="8">
        <v>10</v>
      </c>
      <c r="AJ42" s="8">
        <v>38.32</v>
      </c>
      <c r="AK42" s="9">
        <f t="shared" si="3"/>
        <v>89</v>
      </c>
    </row>
    <row r="43" spans="2:37" x14ac:dyDescent="0.25">
      <c r="B43" s="7">
        <v>40</v>
      </c>
      <c r="C43" s="8">
        <v>2</v>
      </c>
      <c r="D43" s="8">
        <v>24</v>
      </c>
      <c r="E43" s="8">
        <v>70</v>
      </c>
      <c r="F43" s="8">
        <v>15</v>
      </c>
      <c r="G43" s="8">
        <v>26</v>
      </c>
      <c r="H43" s="8">
        <v>17</v>
      </c>
      <c r="I43" s="8">
        <v>52.4</v>
      </c>
      <c r="J43" s="9">
        <f t="shared" si="0"/>
        <v>154</v>
      </c>
      <c r="K43" s="7">
        <v>40</v>
      </c>
      <c r="L43" s="8">
        <v>81</v>
      </c>
      <c r="M43" s="8">
        <v>10</v>
      </c>
      <c r="N43" s="8">
        <v>31</v>
      </c>
      <c r="O43" s="8">
        <v>11</v>
      </c>
      <c r="P43" s="8">
        <v>55</v>
      </c>
      <c r="Q43" s="8">
        <v>42</v>
      </c>
      <c r="R43" s="8">
        <v>39.31</v>
      </c>
      <c r="S43" s="9">
        <f t="shared" si="1"/>
        <v>230</v>
      </c>
      <c r="T43" s="7">
        <v>40</v>
      </c>
      <c r="U43" s="8">
        <v>0</v>
      </c>
      <c r="V43" s="8">
        <v>0</v>
      </c>
      <c r="W43" s="8">
        <v>2</v>
      </c>
      <c r="X43" s="8">
        <v>0</v>
      </c>
      <c r="Y43" s="8">
        <v>0</v>
      </c>
      <c r="Z43" s="8">
        <v>2</v>
      </c>
      <c r="AA43" s="8">
        <v>39.31</v>
      </c>
      <c r="AB43" s="9">
        <f t="shared" si="2"/>
        <v>4</v>
      </c>
      <c r="AC43" s="7">
        <v>40</v>
      </c>
      <c r="AD43" s="8">
        <v>0</v>
      </c>
      <c r="AE43" s="8">
        <v>1</v>
      </c>
      <c r="AF43" s="8">
        <v>19</v>
      </c>
      <c r="AG43" s="8">
        <v>18</v>
      </c>
      <c r="AH43" s="8">
        <v>13</v>
      </c>
      <c r="AI43" s="8">
        <v>14</v>
      </c>
      <c r="AJ43" s="8">
        <v>39.31</v>
      </c>
      <c r="AK43" s="9">
        <f t="shared" si="3"/>
        <v>65</v>
      </c>
    </row>
    <row r="44" spans="2:37" x14ac:dyDescent="0.25">
      <c r="B44" s="7">
        <v>41</v>
      </c>
      <c r="C44" s="8">
        <v>3</v>
      </c>
      <c r="D44" s="8">
        <v>30</v>
      </c>
      <c r="E44" s="8">
        <v>34</v>
      </c>
      <c r="F44" s="8">
        <v>23</v>
      </c>
      <c r="G44" s="8">
        <v>4</v>
      </c>
      <c r="H44" s="8">
        <v>12</v>
      </c>
      <c r="I44" s="8">
        <v>53.7</v>
      </c>
      <c r="J44" s="9">
        <f t="shared" si="0"/>
        <v>106</v>
      </c>
      <c r="K44" s="7">
        <v>41</v>
      </c>
      <c r="L44" s="8">
        <v>31</v>
      </c>
      <c r="M44" s="8">
        <v>22</v>
      </c>
      <c r="N44" s="8">
        <v>7</v>
      </c>
      <c r="O44" s="8">
        <v>9</v>
      </c>
      <c r="P44" s="8">
        <v>24</v>
      </c>
      <c r="Q44" s="8">
        <v>18</v>
      </c>
      <c r="R44" s="8">
        <v>40.29</v>
      </c>
      <c r="S44" s="9">
        <f t="shared" si="1"/>
        <v>111</v>
      </c>
      <c r="T44" s="7">
        <v>41</v>
      </c>
      <c r="U44" s="8">
        <v>0</v>
      </c>
      <c r="V44" s="8">
        <v>0</v>
      </c>
      <c r="W44" s="8">
        <v>1</v>
      </c>
      <c r="X44" s="8">
        <v>0</v>
      </c>
      <c r="Y44" s="8">
        <v>0</v>
      </c>
      <c r="Z44" s="8">
        <v>5</v>
      </c>
      <c r="AA44" s="8">
        <v>40.29</v>
      </c>
      <c r="AB44" s="9">
        <f t="shared" si="2"/>
        <v>6</v>
      </c>
      <c r="AC44" s="7">
        <v>41</v>
      </c>
      <c r="AD44" s="8">
        <v>0</v>
      </c>
      <c r="AE44" s="8">
        <v>1</v>
      </c>
      <c r="AF44" s="8">
        <v>17</v>
      </c>
      <c r="AG44" s="8">
        <v>30</v>
      </c>
      <c r="AH44" s="8">
        <v>12</v>
      </c>
      <c r="AI44" s="8">
        <v>9</v>
      </c>
      <c r="AJ44" s="8">
        <v>40.29</v>
      </c>
      <c r="AK44" s="9">
        <f t="shared" si="3"/>
        <v>69</v>
      </c>
    </row>
    <row r="45" spans="2:37" x14ac:dyDescent="0.25">
      <c r="B45" s="7">
        <v>42</v>
      </c>
      <c r="C45" s="8">
        <v>4</v>
      </c>
      <c r="D45" s="8">
        <v>38</v>
      </c>
      <c r="E45" s="8">
        <v>27</v>
      </c>
      <c r="F45" s="8">
        <v>19</v>
      </c>
      <c r="G45" s="8">
        <v>0</v>
      </c>
      <c r="H45" s="8">
        <v>7</v>
      </c>
      <c r="I45" s="8">
        <v>55.02</v>
      </c>
      <c r="J45" s="9">
        <f t="shared" si="0"/>
        <v>95</v>
      </c>
      <c r="K45" s="7">
        <v>42</v>
      </c>
      <c r="L45" s="8">
        <v>17</v>
      </c>
      <c r="M45" s="8">
        <v>6</v>
      </c>
      <c r="N45" s="8">
        <v>13</v>
      </c>
      <c r="O45" s="8">
        <v>24</v>
      </c>
      <c r="P45" s="8">
        <v>10</v>
      </c>
      <c r="Q45" s="8">
        <v>33</v>
      </c>
      <c r="R45" s="8">
        <v>41.27</v>
      </c>
      <c r="S45" s="9">
        <f t="shared" si="1"/>
        <v>103</v>
      </c>
      <c r="T45" s="7">
        <v>42</v>
      </c>
      <c r="U45" s="8">
        <v>0</v>
      </c>
      <c r="V45" s="8">
        <v>0</v>
      </c>
      <c r="W45" s="8">
        <v>2</v>
      </c>
      <c r="X45" s="8">
        <v>0</v>
      </c>
      <c r="Y45" s="8">
        <v>0</v>
      </c>
      <c r="Z45" s="8">
        <v>3</v>
      </c>
      <c r="AA45" s="8">
        <v>41.27</v>
      </c>
      <c r="AB45" s="9">
        <f t="shared" si="2"/>
        <v>5</v>
      </c>
      <c r="AC45" s="7">
        <v>42</v>
      </c>
      <c r="AD45" s="8">
        <v>0</v>
      </c>
      <c r="AE45" s="8">
        <v>47</v>
      </c>
      <c r="AF45" s="8">
        <v>46</v>
      </c>
      <c r="AG45" s="8">
        <v>17</v>
      </c>
      <c r="AH45" s="8">
        <v>38</v>
      </c>
      <c r="AI45" s="8">
        <v>13</v>
      </c>
      <c r="AJ45" s="8">
        <v>41.27</v>
      </c>
      <c r="AK45" s="9">
        <f t="shared" si="3"/>
        <v>161</v>
      </c>
    </row>
    <row r="46" spans="2:37" x14ac:dyDescent="0.25">
      <c r="B46" s="7">
        <v>43</v>
      </c>
      <c r="C46" s="8">
        <v>5</v>
      </c>
      <c r="D46" s="8">
        <v>34</v>
      </c>
      <c r="E46" s="8">
        <v>9</v>
      </c>
      <c r="F46" s="8">
        <v>11</v>
      </c>
      <c r="G46" s="8">
        <v>0</v>
      </c>
      <c r="H46" s="8">
        <v>2</v>
      </c>
      <c r="I46" s="8">
        <v>56.32</v>
      </c>
      <c r="J46" s="9">
        <f t="shared" si="0"/>
        <v>61</v>
      </c>
      <c r="K46" s="7">
        <v>43</v>
      </c>
      <c r="L46" s="8">
        <v>31</v>
      </c>
      <c r="M46" s="8">
        <v>14</v>
      </c>
      <c r="N46" s="8">
        <v>16</v>
      </c>
      <c r="O46" s="8">
        <v>33</v>
      </c>
      <c r="P46" s="8">
        <v>13</v>
      </c>
      <c r="Q46" s="8">
        <v>30</v>
      </c>
      <c r="R46" s="8">
        <v>42.26</v>
      </c>
      <c r="S46" s="9">
        <f t="shared" si="1"/>
        <v>137</v>
      </c>
      <c r="T46" s="7">
        <v>43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42.26</v>
      </c>
      <c r="AB46" s="9">
        <f t="shared" si="2"/>
        <v>0</v>
      </c>
      <c r="AC46" s="7">
        <v>43</v>
      </c>
      <c r="AD46" s="8">
        <v>0</v>
      </c>
      <c r="AE46" s="8">
        <v>71</v>
      </c>
      <c r="AF46" s="8">
        <v>21</v>
      </c>
      <c r="AG46" s="8">
        <v>7</v>
      </c>
      <c r="AH46" s="8">
        <v>21</v>
      </c>
      <c r="AI46" s="8">
        <v>10</v>
      </c>
      <c r="AJ46" s="8">
        <v>42.26</v>
      </c>
      <c r="AK46" s="9">
        <f t="shared" si="3"/>
        <v>130</v>
      </c>
    </row>
    <row r="47" spans="2:37" x14ac:dyDescent="0.25">
      <c r="B47" s="7">
        <v>44</v>
      </c>
      <c r="C47" s="8">
        <v>2</v>
      </c>
      <c r="D47" s="8">
        <v>0</v>
      </c>
      <c r="E47" s="8">
        <v>22</v>
      </c>
      <c r="F47" s="8">
        <v>10</v>
      </c>
      <c r="G47" s="8">
        <v>0</v>
      </c>
      <c r="H47" s="8">
        <v>0</v>
      </c>
      <c r="I47" s="8">
        <v>57.64</v>
      </c>
      <c r="J47" s="9">
        <f t="shared" si="0"/>
        <v>34</v>
      </c>
      <c r="K47" s="7">
        <v>44</v>
      </c>
      <c r="L47" s="8">
        <v>16</v>
      </c>
      <c r="M47" s="8">
        <v>0</v>
      </c>
      <c r="N47" s="8">
        <v>31</v>
      </c>
      <c r="O47" s="8">
        <v>17</v>
      </c>
      <c r="P47" s="8">
        <v>15</v>
      </c>
      <c r="Q47" s="8">
        <v>26</v>
      </c>
      <c r="R47" s="8">
        <v>43.24</v>
      </c>
      <c r="S47" s="9">
        <f t="shared" si="1"/>
        <v>105</v>
      </c>
      <c r="T47" s="7">
        <v>44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43.24</v>
      </c>
      <c r="AB47" s="9">
        <f t="shared" si="2"/>
        <v>0</v>
      </c>
      <c r="AC47" s="7">
        <v>44</v>
      </c>
      <c r="AD47" s="8">
        <v>0</v>
      </c>
      <c r="AE47" s="8">
        <v>63</v>
      </c>
      <c r="AF47" s="8">
        <v>11</v>
      </c>
      <c r="AG47" s="8">
        <v>13</v>
      </c>
      <c r="AH47" s="8">
        <v>15</v>
      </c>
      <c r="AI47" s="8">
        <v>9</v>
      </c>
      <c r="AJ47" s="8">
        <v>43.24</v>
      </c>
      <c r="AK47" s="9">
        <f t="shared" si="3"/>
        <v>111</v>
      </c>
    </row>
    <row r="48" spans="2:37" x14ac:dyDescent="0.25">
      <c r="B48" s="7">
        <v>45</v>
      </c>
      <c r="C48" s="8">
        <v>7</v>
      </c>
      <c r="D48" s="8">
        <v>0</v>
      </c>
      <c r="E48" s="8">
        <v>29</v>
      </c>
      <c r="F48" s="8">
        <v>5</v>
      </c>
      <c r="G48" s="8">
        <v>0</v>
      </c>
      <c r="H48" s="8">
        <v>0</v>
      </c>
      <c r="I48" s="8">
        <v>58.94</v>
      </c>
      <c r="J48" s="9">
        <f t="shared" si="0"/>
        <v>41</v>
      </c>
      <c r="K48" s="7">
        <v>45</v>
      </c>
      <c r="L48" s="8">
        <v>16</v>
      </c>
      <c r="M48" s="8">
        <v>23</v>
      </c>
      <c r="N48" s="8">
        <v>32</v>
      </c>
      <c r="O48" s="8">
        <v>30</v>
      </c>
      <c r="P48" s="8">
        <v>17</v>
      </c>
      <c r="Q48" s="8">
        <v>6</v>
      </c>
      <c r="R48" s="8">
        <v>44.22</v>
      </c>
      <c r="S48" s="9">
        <f t="shared" si="1"/>
        <v>124</v>
      </c>
      <c r="T48" s="7">
        <v>45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44.22</v>
      </c>
      <c r="AB48" s="9">
        <f t="shared" si="2"/>
        <v>0</v>
      </c>
      <c r="AC48" s="7">
        <v>45</v>
      </c>
      <c r="AD48" s="8">
        <v>0</v>
      </c>
      <c r="AE48" s="8">
        <v>7</v>
      </c>
      <c r="AF48" s="8">
        <v>12</v>
      </c>
      <c r="AG48" s="8">
        <v>12</v>
      </c>
      <c r="AH48" s="8">
        <v>7</v>
      </c>
      <c r="AI48" s="8">
        <v>6</v>
      </c>
      <c r="AJ48" s="8">
        <v>44.22</v>
      </c>
      <c r="AK48" s="9">
        <f t="shared" si="3"/>
        <v>44</v>
      </c>
    </row>
    <row r="49" spans="2:37" x14ac:dyDescent="0.25">
      <c r="B49" s="7">
        <v>46</v>
      </c>
      <c r="C49" s="8">
        <v>4</v>
      </c>
      <c r="D49" s="8">
        <v>0</v>
      </c>
      <c r="E49" s="8">
        <v>41</v>
      </c>
      <c r="F49" s="8">
        <v>1</v>
      </c>
      <c r="G49" s="8">
        <v>0</v>
      </c>
      <c r="H49" s="8">
        <v>0</v>
      </c>
      <c r="I49" s="8">
        <v>60.26</v>
      </c>
      <c r="J49" s="9">
        <f t="shared" si="0"/>
        <v>46</v>
      </c>
      <c r="K49" s="7">
        <v>46</v>
      </c>
      <c r="L49" s="8">
        <v>25</v>
      </c>
      <c r="M49" s="8">
        <v>30</v>
      </c>
      <c r="N49" s="8">
        <v>17</v>
      </c>
      <c r="O49" s="8">
        <v>23</v>
      </c>
      <c r="P49" s="8">
        <v>9</v>
      </c>
      <c r="Q49" s="8">
        <v>10</v>
      </c>
      <c r="R49" s="8">
        <v>45.2</v>
      </c>
      <c r="S49" s="9">
        <f t="shared" si="1"/>
        <v>114</v>
      </c>
      <c r="T49" s="7">
        <v>46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45.2</v>
      </c>
      <c r="AB49" s="9">
        <f t="shared" si="2"/>
        <v>0</v>
      </c>
      <c r="AC49" s="7">
        <v>46</v>
      </c>
      <c r="AD49" s="8">
        <v>0</v>
      </c>
      <c r="AE49" s="8">
        <v>0</v>
      </c>
      <c r="AF49" s="8">
        <v>2</v>
      </c>
      <c r="AG49" s="8">
        <v>7</v>
      </c>
      <c r="AH49" s="8">
        <v>5</v>
      </c>
      <c r="AI49" s="8">
        <v>9</v>
      </c>
      <c r="AJ49" s="8">
        <v>45.2</v>
      </c>
      <c r="AK49" s="9">
        <f t="shared" si="3"/>
        <v>23</v>
      </c>
    </row>
    <row r="50" spans="2:37" x14ac:dyDescent="0.25">
      <c r="B50" s="7">
        <v>47</v>
      </c>
      <c r="C50" s="8">
        <v>7</v>
      </c>
      <c r="D50" s="8">
        <v>0</v>
      </c>
      <c r="E50" s="8">
        <v>4</v>
      </c>
      <c r="F50" s="8">
        <v>0</v>
      </c>
      <c r="G50" s="8">
        <v>0</v>
      </c>
      <c r="H50" s="8">
        <v>0</v>
      </c>
      <c r="I50" s="8">
        <v>61.56</v>
      </c>
      <c r="J50" s="9">
        <f t="shared" si="0"/>
        <v>11</v>
      </c>
      <c r="K50" s="7">
        <v>47</v>
      </c>
      <c r="L50" s="8">
        <v>4</v>
      </c>
      <c r="M50" s="8">
        <v>5</v>
      </c>
      <c r="N50" s="8">
        <v>43</v>
      </c>
      <c r="O50" s="8">
        <v>3</v>
      </c>
      <c r="P50" s="8">
        <v>3</v>
      </c>
      <c r="Q50" s="8">
        <v>6</v>
      </c>
      <c r="R50" s="8">
        <v>46.19</v>
      </c>
      <c r="S50" s="9">
        <f t="shared" si="1"/>
        <v>64</v>
      </c>
      <c r="T50" s="7">
        <v>47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46.19</v>
      </c>
      <c r="AB50" s="9">
        <f t="shared" si="2"/>
        <v>0</v>
      </c>
      <c r="AC50" s="7">
        <v>47</v>
      </c>
      <c r="AD50" s="8">
        <v>0</v>
      </c>
      <c r="AE50" s="8">
        <v>0</v>
      </c>
      <c r="AF50" s="8">
        <v>0</v>
      </c>
      <c r="AG50" s="8">
        <v>11</v>
      </c>
      <c r="AH50" s="8">
        <v>4</v>
      </c>
      <c r="AI50" s="8">
        <v>3</v>
      </c>
      <c r="AJ50" s="8">
        <v>46.19</v>
      </c>
      <c r="AK50" s="9">
        <f t="shared" si="3"/>
        <v>18</v>
      </c>
    </row>
    <row r="51" spans="2:37" x14ac:dyDescent="0.25">
      <c r="B51" s="7">
        <v>48</v>
      </c>
      <c r="C51" s="8">
        <v>4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62.88</v>
      </c>
      <c r="J51" s="9">
        <f t="shared" si="0"/>
        <v>4</v>
      </c>
      <c r="K51" s="7">
        <v>48</v>
      </c>
      <c r="L51" s="8">
        <v>2</v>
      </c>
      <c r="M51" s="8">
        <v>18</v>
      </c>
      <c r="N51" s="8">
        <v>29</v>
      </c>
      <c r="O51" s="8">
        <v>0</v>
      </c>
      <c r="P51" s="8">
        <v>11</v>
      </c>
      <c r="Q51" s="8">
        <v>0</v>
      </c>
      <c r="R51" s="8">
        <v>47.17</v>
      </c>
      <c r="S51" s="9">
        <f t="shared" si="1"/>
        <v>60</v>
      </c>
      <c r="T51" s="7">
        <v>48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47.17</v>
      </c>
      <c r="AB51" s="9">
        <f t="shared" si="2"/>
        <v>0</v>
      </c>
      <c r="AC51" s="7">
        <v>48</v>
      </c>
      <c r="AD51" s="8">
        <v>0</v>
      </c>
      <c r="AE51" s="8">
        <v>0</v>
      </c>
      <c r="AF51" s="8">
        <v>3</v>
      </c>
      <c r="AG51" s="8">
        <v>11</v>
      </c>
      <c r="AH51" s="8">
        <v>0</v>
      </c>
      <c r="AI51" s="8">
        <v>5</v>
      </c>
      <c r="AJ51" s="8">
        <v>47.17</v>
      </c>
      <c r="AK51" s="9">
        <f t="shared" si="3"/>
        <v>19</v>
      </c>
    </row>
    <row r="52" spans="2:37" x14ac:dyDescent="0.25">
      <c r="B52" s="7">
        <v>49</v>
      </c>
      <c r="C52" s="8">
        <v>2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64.180000000000007</v>
      </c>
      <c r="J52" s="9">
        <f t="shared" si="0"/>
        <v>2</v>
      </c>
      <c r="K52" s="7">
        <v>49</v>
      </c>
      <c r="L52" s="8">
        <v>1</v>
      </c>
      <c r="M52" s="8">
        <v>18</v>
      </c>
      <c r="N52" s="8">
        <v>42</v>
      </c>
      <c r="O52" s="8">
        <v>0</v>
      </c>
      <c r="P52" s="8">
        <v>4</v>
      </c>
      <c r="Q52" s="8">
        <v>0</v>
      </c>
      <c r="R52" s="8">
        <v>48.15</v>
      </c>
      <c r="S52" s="9">
        <f t="shared" si="1"/>
        <v>65</v>
      </c>
      <c r="T52" s="7">
        <v>49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48.15</v>
      </c>
      <c r="AB52" s="9">
        <f t="shared" si="2"/>
        <v>0</v>
      </c>
      <c r="AC52" s="7">
        <v>49</v>
      </c>
      <c r="AD52" s="8">
        <v>0</v>
      </c>
      <c r="AE52" s="8">
        <v>0</v>
      </c>
      <c r="AF52" s="8">
        <v>1</v>
      </c>
      <c r="AG52" s="8">
        <v>2</v>
      </c>
      <c r="AH52" s="8">
        <v>0</v>
      </c>
      <c r="AI52" s="8">
        <v>19</v>
      </c>
      <c r="AJ52" s="8">
        <v>48.15</v>
      </c>
      <c r="AK52" s="9">
        <f t="shared" si="3"/>
        <v>22</v>
      </c>
    </row>
    <row r="53" spans="2:37" x14ac:dyDescent="0.25">
      <c r="B53" s="7">
        <v>50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65.5</v>
      </c>
      <c r="J53" s="9">
        <f t="shared" si="0"/>
        <v>0</v>
      </c>
      <c r="K53" s="7">
        <v>50</v>
      </c>
      <c r="L53" s="8">
        <v>2</v>
      </c>
      <c r="M53" s="8">
        <v>2</v>
      </c>
      <c r="N53" s="8">
        <v>20</v>
      </c>
      <c r="O53" s="8">
        <v>3</v>
      </c>
      <c r="P53" s="8">
        <v>4</v>
      </c>
      <c r="Q53" s="8">
        <v>0</v>
      </c>
      <c r="R53" s="8">
        <v>49.14</v>
      </c>
      <c r="S53" s="9">
        <f t="shared" si="1"/>
        <v>31</v>
      </c>
      <c r="T53" s="7">
        <v>50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49.14</v>
      </c>
      <c r="AB53" s="9">
        <f t="shared" si="2"/>
        <v>0</v>
      </c>
      <c r="AC53" s="7">
        <v>50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11</v>
      </c>
      <c r="AJ53" s="8">
        <v>49.14</v>
      </c>
      <c r="AK53" s="9">
        <f t="shared" si="3"/>
        <v>11</v>
      </c>
    </row>
    <row r="54" spans="2:37" x14ac:dyDescent="0.25">
      <c r="B54" s="7">
        <v>51</v>
      </c>
      <c r="C54" s="8">
        <v>0</v>
      </c>
      <c r="D54" s="8">
        <v>0</v>
      </c>
      <c r="E54" s="8">
        <v>7</v>
      </c>
      <c r="F54" s="8">
        <v>0</v>
      </c>
      <c r="G54" s="8">
        <v>0</v>
      </c>
      <c r="H54" s="8">
        <v>0</v>
      </c>
      <c r="I54" s="8">
        <v>66.8</v>
      </c>
      <c r="J54" s="9">
        <f t="shared" si="0"/>
        <v>7</v>
      </c>
      <c r="K54" s="7">
        <v>51</v>
      </c>
      <c r="L54" s="8">
        <v>1</v>
      </c>
      <c r="M54" s="8">
        <v>6</v>
      </c>
      <c r="N54" s="8">
        <v>6</v>
      </c>
      <c r="O54" s="8">
        <v>5</v>
      </c>
      <c r="P54" s="8">
        <v>12</v>
      </c>
      <c r="Q54" s="8">
        <v>0</v>
      </c>
      <c r="R54" s="8">
        <v>50.12</v>
      </c>
      <c r="S54" s="9">
        <f t="shared" si="1"/>
        <v>30</v>
      </c>
      <c r="T54" s="7">
        <v>51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50.12</v>
      </c>
      <c r="AB54" s="9">
        <f t="shared" si="2"/>
        <v>0</v>
      </c>
      <c r="AC54" s="7">
        <v>51</v>
      </c>
      <c r="AD54" s="8">
        <v>0</v>
      </c>
      <c r="AE54" s="8">
        <v>0</v>
      </c>
      <c r="AF54" s="8">
        <v>1</v>
      </c>
      <c r="AG54" s="8">
        <v>2</v>
      </c>
      <c r="AH54" s="8">
        <v>0</v>
      </c>
      <c r="AI54" s="8">
        <v>11</v>
      </c>
      <c r="AJ54" s="8">
        <v>50.12</v>
      </c>
      <c r="AK54" s="9">
        <f t="shared" si="3"/>
        <v>14</v>
      </c>
    </row>
    <row r="55" spans="2:37" x14ac:dyDescent="0.25">
      <c r="B55" s="7">
        <v>52</v>
      </c>
      <c r="C55" s="8">
        <v>0</v>
      </c>
      <c r="D55" s="8">
        <v>0</v>
      </c>
      <c r="E55" s="8">
        <v>15</v>
      </c>
      <c r="F55" s="8">
        <v>0</v>
      </c>
      <c r="G55" s="8">
        <v>0</v>
      </c>
      <c r="H55" s="8">
        <v>0</v>
      </c>
      <c r="I55" s="8">
        <v>68.12</v>
      </c>
      <c r="J55" s="9">
        <f t="shared" si="0"/>
        <v>15</v>
      </c>
      <c r="K55" s="7">
        <v>52</v>
      </c>
      <c r="L55" s="8">
        <v>2</v>
      </c>
      <c r="M55" s="8">
        <v>10</v>
      </c>
      <c r="N55" s="8">
        <v>44</v>
      </c>
      <c r="O55" s="8">
        <v>4</v>
      </c>
      <c r="P55" s="8">
        <v>46</v>
      </c>
      <c r="Q55" s="8">
        <v>0</v>
      </c>
      <c r="R55" s="8">
        <v>51.1</v>
      </c>
      <c r="S55" s="9">
        <f t="shared" si="1"/>
        <v>106</v>
      </c>
      <c r="T55" s="7">
        <v>52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51.1</v>
      </c>
      <c r="AB55" s="9">
        <f t="shared" si="2"/>
        <v>0</v>
      </c>
      <c r="AC55" s="7">
        <v>52</v>
      </c>
      <c r="AD55" s="8">
        <v>0</v>
      </c>
      <c r="AE55" s="8">
        <v>0</v>
      </c>
      <c r="AF55" s="8">
        <v>1</v>
      </c>
      <c r="AG55" s="8">
        <v>4</v>
      </c>
      <c r="AH55" s="8">
        <v>0</v>
      </c>
      <c r="AI55" s="8">
        <v>8</v>
      </c>
      <c r="AJ55" s="8">
        <v>51.1</v>
      </c>
      <c r="AK55" s="9">
        <f t="shared" si="3"/>
        <v>13</v>
      </c>
    </row>
    <row r="56" spans="2:37" x14ac:dyDescent="0.25">
      <c r="B56" s="7">
        <v>53</v>
      </c>
      <c r="C56" s="8">
        <v>0</v>
      </c>
      <c r="D56" s="8">
        <v>0</v>
      </c>
      <c r="E56" s="8">
        <v>2</v>
      </c>
      <c r="F56" s="8">
        <v>0</v>
      </c>
      <c r="G56" s="8">
        <v>0</v>
      </c>
      <c r="H56" s="8">
        <v>0</v>
      </c>
      <c r="I56" s="8">
        <v>69.42</v>
      </c>
      <c r="J56" s="9">
        <f t="shared" si="0"/>
        <v>2</v>
      </c>
      <c r="K56" s="7">
        <v>53</v>
      </c>
      <c r="L56" s="8">
        <v>23</v>
      </c>
      <c r="M56" s="8">
        <v>3</v>
      </c>
      <c r="N56" s="8">
        <v>38</v>
      </c>
      <c r="O56" s="8">
        <v>3</v>
      </c>
      <c r="P56" s="8">
        <v>0</v>
      </c>
      <c r="Q56" s="8">
        <v>0</v>
      </c>
      <c r="R56" s="8">
        <v>52.08</v>
      </c>
      <c r="S56" s="9">
        <f t="shared" si="1"/>
        <v>67</v>
      </c>
      <c r="T56" s="7">
        <v>53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52.08</v>
      </c>
      <c r="AB56" s="9">
        <f t="shared" si="2"/>
        <v>0</v>
      </c>
      <c r="AC56" s="7">
        <v>53</v>
      </c>
      <c r="AD56" s="8">
        <v>0</v>
      </c>
      <c r="AE56" s="8">
        <v>0</v>
      </c>
      <c r="AF56" s="8">
        <v>4</v>
      </c>
      <c r="AG56" s="8">
        <v>3</v>
      </c>
      <c r="AH56" s="8">
        <v>0</v>
      </c>
      <c r="AI56" s="8">
        <v>0</v>
      </c>
      <c r="AJ56" s="8">
        <v>52.08</v>
      </c>
      <c r="AK56" s="9">
        <f t="shared" si="3"/>
        <v>7</v>
      </c>
    </row>
    <row r="57" spans="2:37" x14ac:dyDescent="0.25">
      <c r="B57" s="7">
        <v>54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70.739999999999995</v>
      </c>
      <c r="J57" s="9">
        <f t="shared" si="0"/>
        <v>0</v>
      </c>
      <c r="K57" s="7">
        <v>54</v>
      </c>
      <c r="L57" s="8">
        <v>22</v>
      </c>
      <c r="M57" s="8">
        <v>2</v>
      </c>
      <c r="N57" s="8">
        <v>17</v>
      </c>
      <c r="O57" s="8">
        <v>2</v>
      </c>
      <c r="P57" s="8">
        <v>0</v>
      </c>
      <c r="Q57" s="8">
        <v>0</v>
      </c>
      <c r="R57" s="8">
        <v>53.07</v>
      </c>
      <c r="S57" s="9">
        <f t="shared" si="1"/>
        <v>43</v>
      </c>
      <c r="T57" s="7">
        <v>54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53.07</v>
      </c>
      <c r="AB57" s="9">
        <f t="shared" si="2"/>
        <v>0</v>
      </c>
      <c r="AC57" s="7">
        <v>54</v>
      </c>
      <c r="AD57" s="8">
        <v>3</v>
      </c>
      <c r="AE57" s="8">
        <v>0</v>
      </c>
      <c r="AF57" s="8">
        <v>3</v>
      </c>
      <c r="AG57" s="8">
        <v>5</v>
      </c>
      <c r="AH57" s="8">
        <v>0</v>
      </c>
      <c r="AI57" s="8">
        <v>0</v>
      </c>
      <c r="AJ57" s="8">
        <v>53.07</v>
      </c>
      <c r="AK57" s="9">
        <f t="shared" si="3"/>
        <v>11</v>
      </c>
    </row>
    <row r="58" spans="2:37" x14ac:dyDescent="0.25">
      <c r="B58" s="7">
        <v>55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72.040000000000006</v>
      </c>
      <c r="J58" s="9">
        <f t="shared" si="0"/>
        <v>0</v>
      </c>
      <c r="K58" s="7">
        <v>55</v>
      </c>
      <c r="L58" s="8">
        <v>1</v>
      </c>
      <c r="M58" s="8">
        <v>2</v>
      </c>
      <c r="N58" s="8">
        <v>12</v>
      </c>
      <c r="O58" s="8">
        <v>0</v>
      </c>
      <c r="P58" s="8">
        <v>0</v>
      </c>
      <c r="Q58" s="8">
        <v>0</v>
      </c>
      <c r="R58" s="8">
        <v>54.05</v>
      </c>
      <c r="S58" s="9">
        <f t="shared" si="1"/>
        <v>15</v>
      </c>
      <c r="T58" s="7">
        <v>55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54.05</v>
      </c>
      <c r="AB58" s="9">
        <f t="shared" si="2"/>
        <v>0</v>
      </c>
      <c r="AC58" s="7">
        <v>55</v>
      </c>
      <c r="AD58" s="8">
        <v>1</v>
      </c>
      <c r="AE58" s="8">
        <v>0</v>
      </c>
      <c r="AF58" s="8">
        <v>1</v>
      </c>
      <c r="AG58" s="8">
        <v>3</v>
      </c>
      <c r="AH58" s="8">
        <v>0</v>
      </c>
      <c r="AI58" s="8">
        <v>0</v>
      </c>
      <c r="AJ58" s="8">
        <v>54.05</v>
      </c>
      <c r="AK58" s="9">
        <f t="shared" si="3"/>
        <v>5</v>
      </c>
    </row>
    <row r="59" spans="2:37" x14ac:dyDescent="0.25">
      <c r="B59" s="7">
        <v>56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73.36</v>
      </c>
      <c r="J59" s="9">
        <f t="shared" si="0"/>
        <v>0</v>
      </c>
      <c r="K59" s="7">
        <v>56</v>
      </c>
      <c r="L59" s="8">
        <v>2</v>
      </c>
      <c r="M59" s="8">
        <v>1</v>
      </c>
      <c r="N59" s="8">
        <v>1</v>
      </c>
      <c r="O59" s="8">
        <v>0</v>
      </c>
      <c r="P59" s="8">
        <v>0</v>
      </c>
      <c r="Q59" s="8">
        <v>0</v>
      </c>
      <c r="R59" s="8">
        <v>55.03</v>
      </c>
      <c r="S59" s="9">
        <f t="shared" si="1"/>
        <v>4</v>
      </c>
      <c r="T59" s="7">
        <v>56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55.03</v>
      </c>
      <c r="AB59" s="9">
        <f t="shared" si="2"/>
        <v>0</v>
      </c>
      <c r="AC59" s="7">
        <v>56</v>
      </c>
      <c r="AD59" s="8">
        <v>0</v>
      </c>
      <c r="AE59" s="8">
        <v>0</v>
      </c>
      <c r="AF59" s="8">
        <v>0</v>
      </c>
      <c r="AG59" s="8">
        <v>2</v>
      </c>
      <c r="AH59" s="8">
        <v>0</v>
      </c>
      <c r="AI59" s="8">
        <v>0</v>
      </c>
      <c r="AJ59" s="8">
        <v>55.03</v>
      </c>
      <c r="AK59" s="9">
        <f t="shared" si="3"/>
        <v>2</v>
      </c>
    </row>
    <row r="60" spans="2:37" x14ac:dyDescent="0.25">
      <c r="B60" s="7">
        <v>57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74.66</v>
      </c>
      <c r="J60" s="9">
        <f t="shared" si="0"/>
        <v>0</v>
      </c>
      <c r="K60" s="7">
        <v>57</v>
      </c>
      <c r="L60" s="8">
        <v>1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56.01</v>
      </c>
      <c r="S60" s="9">
        <f t="shared" si="1"/>
        <v>1</v>
      </c>
      <c r="T60" s="7">
        <v>57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56.01</v>
      </c>
      <c r="AB60" s="9">
        <f t="shared" si="2"/>
        <v>0</v>
      </c>
      <c r="AC60" s="7">
        <v>57</v>
      </c>
      <c r="AD60" s="8">
        <v>0</v>
      </c>
      <c r="AE60" s="8">
        <v>0</v>
      </c>
      <c r="AF60" s="8">
        <v>0</v>
      </c>
      <c r="AG60" s="8">
        <v>6</v>
      </c>
      <c r="AH60" s="8">
        <v>0</v>
      </c>
      <c r="AI60" s="8">
        <v>0</v>
      </c>
      <c r="AJ60" s="8">
        <v>56.01</v>
      </c>
      <c r="AK60" s="9">
        <f t="shared" si="3"/>
        <v>6</v>
      </c>
    </row>
    <row r="61" spans="2:37" x14ac:dyDescent="0.25">
      <c r="B61" s="7">
        <v>58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75.98</v>
      </c>
      <c r="J61" s="9">
        <f t="shared" si="0"/>
        <v>0</v>
      </c>
      <c r="K61" s="7">
        <v>58</v>
      </c>
      <c r="L61" s="8">
        <v>1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57</v>
      </c>
      <c r="S61" s="9">
        <f t="shared" si="1"/>
        <v>1</v>
      </c>
      <c r="T61" s="7">
        <v>58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57</v>
      </c>
      <c r="AB61" s="9">
        <f t="shared" si="2"/>
        <v>0</v>
      </c>
      <c r="AC61" s="7">
        <v>58</v>
      </c>
      <c r="AD61" s="8">
        <v>0</v>
      </c>
      <c r="AE61" s="8">
        <v>0</v>
      </c>
      <c r="AF61" s="8">
        <v>0</v>
      </c>
      <c r="AG61" s="8">
        <v>6</v>
      </c>
      <c r="AH61" s="8">
        <v>0</v>
      </c>
      <c r="AI61" s="8">
        <v>0</v>
      </c>
      <c r="AJ61" s="8">
        <v>57</v>
      </c>
      <c r="AK61" s="9">
        <f t="shared" si="3"/>
        <v>6</v>
      </c>
    </row>
    <row r="62" spans="2:37" x14ac:dyDescent="0.25">
      <c r="B62" s="7">
        <v>59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77.28</v>
      </c>
      <c r="J62" s="9">
        <f t="shared" si="0"/>
        <v>0</v>
      </c>
      <c r="K62" s="7">
        <v>59</v>
      </c>
      <c r="L62" s="8">
        <v>6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57.98</v>
      </c>
      <c r="S62" s="9">
        <f t="shared" si="1"/>
        <v>6</v>
      </c>
      <c r="T62" s="7">
        <v>59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57.98</v>
      </c>
      <c r="AB62" s="9">
        <f t="shared" si="2"/>
        <v>0</v>
      </c>
      <c r="AC62" s="7">
        <v>59</v>
      </c>
      <c r="AD62" s="8">
        <v>0</v>
      </c>
      <c r="AE62" s="8">
        <v>0</v>
      </c>
      <c r="AF62" s="8">
        <v>0</v>
      </c>
      <c r="AG62" s="8">
        <v>4</v>
      </c>
      <c r="AH62" s="8">
        <v>0</v>
      </c>
      <c r="AI62" s="8">
        <v>0</v>
      </c>
      <c r="AJ62" s="8">
        <v>57.98</v>
      </c>
      <c r="AK62" s="9">
        <f t="shared" si="3"/>
        <v>4</v>
      </c>
    </row>
    <row r="63" spans="2:37" x14ac:dyDescent="0.25">
      <c r="B63" s="7">
        <v>60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78.599999999999994</v>
      </c>
      <c r="J63" s="9">
        <f t="shared" si="0"/>
        <v>0</v>
      </c>
      <c r="K63" s="7">
        <v>60</v>
      </c>
      <c r="L63" s="8">
        <v>5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58.96</v>
      </c>
      <c r="S63" s="9">
        <f t="shared" si="1"/>
        <v>5</v>
      </c>
      <c r="T63" s="7">
        <v>60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58.96</v>
      </c>
      <c r="AB63" s="9">
        <f t="shared" si="2"/>
        <v>0</v>
      </c>
      <c r="AC63" s="7">
        <v>60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58.96</v>
      </c>
      <c r="AK63" s="9">
        <f t="shared" si="3"/>
        <v>0</v>
      </c>
    </row>
    <row r="64" spans="2:37" ht="15.75" thickBot="1" x14ac:dyDescent="0.3">
      <c r="B64" s="10">
        <v>61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80</v>
      </c>
      <c r="J64" s="12">
        <f t="shared" si="0"/>
        <v>0</v>
      </c>
      <c r="K64" s="7">
        <v>61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59.95</v>
      </c>
      <c r="S64" s="9">
        <f t="shared" si="1"/>
        <v>0</v>
      </c>
      <c r="T64" s="7">
        <v>61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59.95</v>
      </c>
      <c r="AB64" s="9">
        <f t="shared" si="2"/>
        <v>0</v>
      </c>
      <c r="AC64" s="7">
        <v>61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59.95</v>
      </c>
      <c r="AK64" s="9">
        <f t="shared" si="3"/>
        <v>0</v>
      </c>
    </row>
    <row r="65" spans="11:37" x14ac:dyDescent="0.25">
      <c r="K65" s="7"/>
      <c r="L65" s="8"/>
      <c r="M65" s="8"/>
      <c r="N65" s="8"/>
      <c r="O65" s="8"/>
      <c r="P65" s="8"/>
      <c r="Q65" s="8"/>
      <c r="R65" s="8">
        <v>60.93</v>
      </c>
      <c r="S65" s="9">
        <f t="shared" si="1"/>
        <v>0</v>
      </c>
      <c r="T65" s="7">
        <v>62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60.93</v>
      </c>
      <c r="AB65" s="9">
        <f t="shared" si="2"/>
        <v>0</v>
      </c>
      <c r="AC65" s="7">
        <v>62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60.93</v>
      </c>
      <c r="AK65" s="9">
        <f t="shared" si="3"/>
        <v>0</v>
      </c>
    </row>
    <row r="66" spans="11:37" x14ac:dyDescent="0.25">
      <c r="K66" s="7"/>
      <c r="L66" s="8"/>
      <c r="M66" s="8"/>
      <c r="N66" s="8"/>
      <c r="O66" s="8"/>
      <c r="P66" s="8"/>
      <c r="Q66" s="8"/>
      <c r="R66" s="8">
        <v>61.91</v>
      </c>
      <c r="S66" s="9">
        <f t="shared" si="1"/>
        <v>0</v>
      </c>
      <c r="T66" s="7">
        <v>63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61.91</v>
      </c>
      <c r="AB66" s="9">
        <f t="shared" si="2"/>
        <v>0</v>
      </c>
      <c r="AC66" s="7">
        <v>63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61.91</v>
      </c>
      <c r="AK66" s="9">
        <f t="shared" si="3"/>
        <v>0</v>
      </c>
    </row>
    <row r="67" spans="11:37" x14ac:dyDescent="0.25">
      <c r="K67" s="7"/>
      <c r="L67" s="8"/>
      <c r="M67" s="8"/>
      <c r="N67" s="8"/>
      <c r="O67" s="8"/>
      <c r="P67" s="8"/>
      <c r="Q67" s="8"/>
      <c r="R67" s="8">
        <v>62.89</v>
      </c>
      <c r="S67" s="9">
        <f t="shared" si="1"/>
        <v>0</v>
      </c>
      <c r="T67" s="7">
        <v>64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62.89</v>
      </c>
      <c r="AB67" s="9">
        <f t="shared" si="2"/>
        <v>0</v>
      </c>
      <c r="AC67" s="7">
        <v>64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62.89</v>
      </c>
      <c r="AK67" s="9">
        <f t="shared" si="3"/>
        <v>0</v>
      </c>
    </row>
    <row r="68" spans="11:37" x14ac:dyDescent="0.25">
      <c r="K68" s="7"/>
      <c r="L68" s="8"/>
      <c r="M68" s="8"/>
      <c r="N68" s="8"/>
      <c r="O68" s="8"/>
      <c r="P68" s="8"/>
      <c r="Q68" s="8"/>
      <c r="R68" s="8">
        <v>63.88</v>
      </c>
      <c r="S68" s="9">
        <f t="shared" ref="S68:S84" si="4">SUM(L68:Q68)</f>
        <v>0</v>
      </c>
      <c r="T68" s="7">
        <v>65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63.88</v>
      </c>
      <c r="AB68" s="9">
        <f t="shared" ref="AB68:AB84" si="5">SUM(U68:Z68)</f>
        <v>0</v>
      </c>
      <c r="AC68" s="7">
        <v>65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63.88</v>
      </c>
      <c r="AK68" s="9">
        <f t="shared" ref="AK68:AK84" si="6">SUM(AD68:AI68)</f>
        <v>0</v>
      </c>
    </row>
    <row r="69" spans="11:37" x14ac:dyDescent="0.25">
      <c r="K69" s="7"/>
      <c r="L69" s="8"/>
      <c r="M69" s="8"/>
      <c r="N69" s="8"/>
      <c r="O69" s="8"/>
      <c r="P69" s="8"/>
      <c r="Q69" s="8"/>
      <c r="R69" s="8">
        <v>64.86</v>
      </c>
      <c r="S69" s="9">
        <f t="shared" si="4"/>
        <v>0</v>
      </c>
      <c r="T69" s="7">
        <v>66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64.86</v>
      </c>
      <c r="AB69" s="9">
        <f t="shared" si="5"/>
        <v>0</v>
      </c>
      <c r="AC69" s="7">
        <v>66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64.86</v>
      </c>
      <c r="AK69" s="9">
        <f t="shared" si="6"/>
        <v>0</v>
      </c>
    </row>
    <row r="70" spans="11:37" x14ac:dyDescent="0.25">
      <c r="K70" s="7"/>
      <c r="L70" s="8"/>
      <c r="M70" s="8"/>
      <c r="N70" s="8"/>
      <c r="O70" s="8"/>
      <c r="P70" s="8"/>
      <c r="Q70" s="8"/>
      <c r="R70" s="8">
        <v>65.84</v>
      </c>
      <c r="S70" s="9">
        <f t="shared" si="4"/>
        <v>0</v>
      </c>
      <c r="T70" s="7">
        <v>67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65.84</v>
      </c>
      <c r="AB70" s="9">
        <f t="shared" si="5"/>
        <v>0</v>
      </c>
      <c r="AC70" s="7">
        <v>67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65.84</v>
      </c>
      <c r="AK70" s="9">
        <f t="shared" si="6"/>
        <v>0</v>
      </c>
    </row>
    <row r="71" spans="11:37" x14ac:dyDescent="0.25">
      <c r="K71" s="7"/>
      <c r="L71" s="8"/>
      <c r="M71" s="8"/>
      <c r="N71" s="8"/>
      <c r="O71" s="8"/>
      <c r="P71" s="8"/>
      <c r="Q71" s="8"/>
      <c r="R71" s="8">
        <v>66.83</v>
      </c>
      <c r="S71" s="9">
        <f t="shared" si="4"/>
        <v>0</v>
      </c>
      <c r="T71" s="7">
        <v>68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66.83</v>
      </c>
      <c r="AB71" s="9">
        <f t="shared" si="5"/>
        <v>0</v>
      </c>
      <c r="AC71" s="7">
        <v>68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66.83</v>
      </c>
      <c r="AK71" s="9">
        <f t="shared" si="6"/>
        <v>0</v>
      </c>
    </row>
    <row r="72" spans="11:37" x14ac:dyDescent="0.25">
      <c r="K72" s="7"/>
      <c r="L72" s="8"/>
      <c r="M72" s="8"/>
      <c r="N72" s="8"/>
      <c r="O72" s="8"/>
      <c r="P72" s="8"/>
      <c r="Q72" s="8"/>
      <c r="R72" s="8">
        <v>67.81</v>
      </c>
      <c r="S72" s="9">
        <f t="shared" si="4"/>
        <v>0</v>
      </c>
      <c r="T72" s="7">
        <v>69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67.81</v>
      </c>
      <c r="AB72" s="9">
        <f t="shared" si="5"/>
        <v>0</v>
      </c>
      <c r="AC72" s="7">
        <v>69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67.81</v>
      </c>
      <c r="AK72" s="9">
        <f t="shared" si="6"/>
        <v>0</v>
      </c>
    </row>
    <row r="73" spans="11:37" x14ac:dyDescent="0.25">
      <c r="K73" s="7"/>
      <c r="L73" s="8"/>
      <c r="M73" s="8"/>
      <c r="N73" s="8"/>
      <c r="O73" s="8"/>
      <c r="P73" s="8"/>
      <c r="Q73" s="8"/>
      <c r="R73" s="8">
        <v>68.790000000000006</v>
      </c>
      <c r="S73" s="9">
        <f t="shared" si="4"/>
        <v>0</v>
      </c>
      <c r="T73" s="7">
        <v>70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68.790000000000006</v>
      </c>
      <c r="AB73" s="9">
        <f t="shared" si="5"/>
        <v>0</v>
      </c>
      <c r="AC73" s="7">
        <v>70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68.790000000000006</v>
      </c>
      <c r="AK73" s="9">
        <f t="shared" si="6"/>
        <v>0</v>
      </c>
    </row>
    <row r="74" spans="11:37" x14ac:dyDescent="0.25">
      <c r="K74" s="7"/>
      <c r="L74" s="8"/>
      <c r="M74" s="8"/>
      <c r="N74" s="8"/>
      <c r="O74" s="8"/>
      <c r="P74" s="8"/>
      <c r="Q74" s="8"/>
      <c r="R74" s="8">
        <v>69.77</v>
      </c>
      <c r="S74" s="9">
        <f t="shared" si="4"/>
        <v>0</v>
      </c>
      <c r="T74" s="7">
        <v>71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69.77</v>
      </c>
      <c r="AB74" s="9">
        <f t="shared" si="5"/>
        <v>0</v>
      </c>
      <c r="AC74" s="7">
        <v>71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69.77</v>
      </c>
      <c r="AK74" s="9">
        <f t="shared" si="6"/>
        <v>0</v>
      </c>
    </row>
    <row r="75" spans="11:37" x14ac:dyDescent="0.25">
      <c r="K75" s="7"/>
      <c r="L75" s="8"/>
      <c r="M75" s="8"/>
      <c r="N75" s="8"/>
      <c r="O75" s="8"/>
      <c r="P75" s="8"/>
      <c r="Q75" s="8"/>
      <c r="R75" s="8">
        <v>70.760000000000005</v>
      </c>
      <c r="S75" s="9">
        <f t="shared" si="4"/>
        <v>0</v>
      </c>
      <c r="T75" s="7">
        <v>72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70.760000000000005</v>
      </c>
      <c r="AB75" s="9">
        <f t="shared" si="5"/>
        <v>0</v>
      </c>
      <c r="AC75" s="7">
        <v>72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70.760000000000005</v>
      </c>
      <c r="AK75" s="9">
        <f t="shared" si="6"/>
        <v>0</v>
      </c>
    </row>
    <row r="76" spans="11:37" x14ac:dyDescent="0.25">
      <c r="K76" s="7"/>
      <c r="L76" s="8"/>
      <c r="M76" s="8"/>
      <c r="N76" s="8"/>
      <c r="O76" s="8"/>
      <c r="P76" s="8"/>
      <c r="Q76" s="8"/>
      <c r="R76" s="8">
        <v>71.739999999999995</v>
      </c>
      <c r="S76" s="9">
        <f t="shared" si="4"/>
        <v>0</v>
      </c>
      <c r="T76" s="7">
        <v>73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71.739999999999995</v>
      </c>
      <c r="AB76" s="9">
        <f t="shared" si="5"/>
        <v>0</v>
      </c>
      <c r="AC76" s="7">
        <v>73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71.739999999999995</v>
      </c>
      <c r="AK76" s="9">
        <f t="shared" si="6"/>
        <v>0</v>
      </c>
    </row>
    <row r="77" spans="11:37" x14ac:dyDescent="0.25">
      <c r="K77" s="7"/>
      <c r="L77" s="8"/>
      <c r="M77" s="8"/>
      <c r="N77" s="8"/>
      <c r="O77" s="8"/>
      <c r="P77" s="8"/>
      <c r="Q77" s="8"/>
      <c r="R77" s="8">
        <v>72.72</v>
      </c>
      <c r="S77" s="9">
        <f t="shared" si="4"/>
        <v>0</v>
      </c>
      <c r="T77" s="7">
        <v>74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72.72</v>
      </c>
      <c r="AB77" s="9">
        <f t="shared" si="5"/>
        <v>0</v>
      </c>
      <c r="AC77" s="7">
        <v>74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72.72</v>
      </c>
      <c r="AK77" s="9">
        <f t="shared" si="6"/>
        <v>0</v>
      </c>
    </row>
    <row r="78" spans="11:37" x14ac:dyDescent="0.25">
      <c r="K78" s="7"/>
      <c r="L78" s="8"/>
      <c r="M78" s="8"/>
      <c r="N78" s="8"/>
      <c r="O78" s="8"/>
      <c r="P78" s="8"/>
      <c r="Q78" s="8"/>
      <c r="R78" s="8">
        <v>73.709999999999994</v>
      </c>
      <c r="S78" s="9">
        <f t="shared" si="4"/>
        <v>0</v>
      </c>
      <c r="T78" s="7">
        <v>75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73.709999999999994</v>
      </c>
      <c r="AB78" s="9">
        <f t="shared" si="5"/>
        <v>0</v>
      </c>
      <c r="AC78" s="7">
        <v>75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73.709999999999994</v>
      </c>
      <c r="AK78" s="9">
        <f t="shared" si="6"/>
        <v>0</v>
      </c>
    </row>
    <row r="79" spans="11:37" x14ac:dyDescent="0.25">
      <c r="K79" s="7"/>
      <c r="L79" s="8"/>
      <c r="M79" s="8"/>
      <c r="N79" s="8"/>
      <c r="O79" s="8"/>
      <c r="P79" s="8"/>
      <c r="Q79" s="8"/>
      <c r="R79" s="8">
        <v>74.69</v>
      </c>
      <c r="S79" s="9">
        <f t="shared" si="4"/>
        <v>0</v>
      </c>
      <c r="T79" s="7">
        <v>76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74.69</v>
      </c>
      <c r="AB79" s="9">
        <f t="shared" si="5"/>
        <v>0</v>
      </c>
      <c r="AC79" s="7">
        <v>76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74.69</v>
      </c>
      <c r="AK79" s="9">
        <f t="shared" si="6"/>
        <v>0</v>
      </c>
    </row>
    <row r="80" spans="11:37" x14ac:dyDescent="0.25">
      <c r="K80" s="7"/>
      <c r="L80" s="8"/>
      <c r="M80" s="8"/>
      <c r="N80" s="8"/>
      <c r="O80" s="8"/>
      <c r="P80" s="8"/>
      <c r="Q80" s="8"/>
      <c r="R80" s="8">
        <v>75.67</v>
      </c>
      <c r="S80" s="9">
        <f t="shared" si="4"/>
        <v>0</v>
      </c>
      <c r="T80" s="7">
        <v>77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75.67</v>
      </c>
      <c r="AB80" s="9">
        <f t="shared" si="5"/>
        <v>0</v>
      </c>
      <c r="AC80" s="7">
        <v>77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75.67</v>
      </c>
      <c r="AK80" s="9">
        <f t="shared" si="6"/>
        <v>0</v>
      </c>
    </row>
    <row r="81" spans="11:37" x14ac:dyDescent="0.25">
      <c r="K81" s="7"/>
      <c r="L81" s="8"/>
      <c r="M81" s="8"/>
      <c r="N81" s="8"/>
      <c r="O81" s="8"/>
      <c r="P81" s="8"/>
      <c r="Q81" s="8"/>
      <c r="R81" s="8">
        <v>76.650000000000006</v>
      </c>
      <c r="S81" s="9">
        <f t="shared" si="4"/>
        <v>0</v>
      </c>
      <c r="T81" s="7">
        <v>78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76.650000000000006</v>
      </c>
      <c r="AB81" s="9">
        <f t="shared" si="5"/>
        <v>0</v>
      </c>
      <c r="AC81" s="7">
        <v>78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76.650000000000006</v>
      </c>
      <c r="AK81" s="9">
        <f t="shared" si="6"/>
        <v>0</v>
      </c>
    </row>
    <row r="82" spans="11:37" x14ac:dyDescent="0.25">
      <c r="K82" s="7"/>
      <c r="L82" s="8"/>
      <c r="M82" s="8"/>
      <c r="N82" s="8"/>
      <c r="O82" s="8"/>
      <c r="P82" s="8"/>
      <c r="Q82" s="8"/>
      <c r="R82" s="8">
        <v>77.64</v>
      </c>
      <c r="S82" s="9">
        <f t="shared" si="4"/>
        <v>0</v>
      </c>
      <c r="T82" s="7">
        <v>79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77.64</v>
      </c>
      <c r="AB82" s="9">
        <f t="shared" si="5"/>
        <v>0</v>
      </c>
      <c r="AC82" s="7">
        <v>79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77.64</v>
      </c>
      <c r="AK82" s="9">
        <f t="shared" si="6"/>
        <v>0</v>
      </c>
    </row>
    <row r="83" spans="11:37" x14ac:dyDescent="0.25">
      <c r="K83" s="7"/>
      <c r="L83" s="8"/>
      <c r="M83" s="8"/>
      <c r="N83" s="8"/>
      <c r="O83" s="8"/>
      <c r="P83" s="8"/>
      <c r="Q83" s="8"/>
      <c r="R83" s="8">
        <v>78.62</v>
      </c>
      <c r="S83" s="9">
        <f t="shared" si="4"/>
        <v>0</v>
      </c>
      <c r="T83" s="7">
        <v>80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78.62</v>
      </c>
      <c r="AB83" s="9">
        <f t="shared" si="5"/>
        <v>0</v>
      </c>
      <c r="AC83" s="7">
        <v>80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78.62</v>
      </c>
      <c r="AK83" s="9">
        <f t="shared" si="6"/>
        <v>0</v>
      </c>
    </row>
    <row r="84" spans="11:37" ht="15.75" thickBot="1" x14ac:dyDescent="0.3">
      <c r="K84" s="10"/>
      <c r="L84" s="11"/>
      <c r="M84" s="11"/>
      <c r="N84" s="11"/>
      <c r="O84" s="11"/>
      <c r="P84" s="11"/>
      <c r="Q84" s="11"/>
      <c r="R84" s="11">
        <v>80</v>
      </c>
      <c r="S84" s="12">
        <f t="shared" si="4"/>
        <v>0</v>
      </c>
      <c r="T84" s="10">
        <v>81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80</v>
      </c>
      <c r="AB84" s="12">
        <f t="shared" si="5"/>
        <v>0</v>
      </c>
      <c r="AC84" s="10">
        <v>81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80</v>
      </c>
      <c r="AK84" s="12">
        <f t="shared" si="6"/>
        <v>0</v>
      </c>
    </row>
  </sheetData>
  <mergeCells count="6">
    <mergeCell ref="AQ2:AR2"/>
    <mergeCell ref="B1:J1"/>
    <mergeCell ref="K1:S1"/>
    <mergeCell ref="T1:AB1"/>
    <mergeCell ref="AC1:AK1"/>
    <mergeCell ref="AO2:A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2014-06-19T17:07:00Z</dcterms:created>
  <dcterms:modified xsi:type="dcterms:W3CDTF">2015-04-10T22:37:42Z</dcterms:modified>
</cp:coreProperties>
</file>