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h1\OneDrive\Documents\NIST-NIH\Abstracts and Papers\Data in Brief - Biomat\Figure 5\Figure 5C and 5D\"/>
    </mc:Choice>
  </mc:AlternateContent>
  <bookViews>
    <workbookView xWindow="0" yWindow="0" windowWidth="28800" windowHeight="12435" activeTab="1"/>
  </bookViews>
  <sheets>
    <sheet name="Mono" sheetId="2" r:id="rId1"/>
    <sheet name="Bimodal" sheetId="1" r:id="rId2"/>
    <sheet name="Raw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3" l="1"/>
  <c r="I65" i="3" s="1"/>
  <c r="A66" i="3"/>
  <c r="I66" i="3" s="1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39" i="3"/>
  <c r="O66" i="3"/>
  <c r="N66" i="3"/>
  <c r="M66" i="3"/>
  <c r="L66" i="3"/>
  <c r="K66" i="3"/>
  <c r="J66" i="3"/>
  <c r="G66" i="3"/>
  <c r="F66" i="3"/>
  <c r="E66" i="3"/>
  <c r="D66" i="3"/>
  <c r="C66" i="3"/>
  <c r="B66" i="3"/>
  <c r="O65" i="3"/>
  <c r="N65" i="3"/>
  <c r="M65" i="3"/>
  <c r="L65" i="3"/>
  <c r="K65" i="3"/>
  <c r="J65" i="3"/>
  <c r="G65" i="3"/>
  <c r="F65" i="3"/>
  <c r="E65" i="3"/>
  <c r="D65" i="3"/>
  <c r="C65" i="3"/>
  <c r="B65" i="3"/>
  <c r="O36" i="3"/>
  <c r="N36" i="3"/>
  <c r="M36" i="3"/>
  <c r="L36" i="3"/>
  <c r="K36" i="3"/>
  <c r="J36" i="3"/>
  <c r="G36" i="3"/>
  <c r="F36" i="3"/>
  <c r="E36" i="3"/>
  <c r="D36" i="3"/>
  <c r="C36" i="3"/>
  <c r="B36" i="3"/>
  <c r="O32" i="3"/>
  <c r="N32" i="3"/>
  <c r="M32" i="3"/>
  <c r="L32" i="3"/>
  <c r="K32" i="3"/>
  <c r="J32" i="3"/>
  <c r="I32" i="3"/>
  <c r="G32" i="3"/>
  <c r="F32" i="3"/>
  <c r="E32" i="3"/>
  <c r="D32" i="3"/>
  <c r="C32" i="3"/>
  <c r="B32" i="3"/>
  <c r="O31" i="3"/>
  <c r="N31" i="3"/>
  <c r="M31" i="3"/>
  <c r="L31" i="3"/>
  <c r="K31" i="3"/>
  <c r="J31" i="3"/>
  <c r="I31" i="3"/>
  <c r="G31" i="3"/>
  <c r="F31" i="3"/>
  <c r="E31" i="3"/>
  <c r="D31" i="3"/>
  <c r="C31" i="3"/>
  <c r="B31" i="3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" i="2"/>
  <c r="A304" i="2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" i="1"/>
  <c r="F324" i="1" l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G324" i="1" l="1"/>
  <c r="H324" i="1"/>
  <c r="G325" i="1" l="1"/>
  <c r="H325" i="1"/>
  <c r="G326" i="1" l="1"/>
  <c r="H326" i="1"/>
  <c r="H327" i="1" l="1"/>
  <c r="G327" i="1"/>
  <c r="G328" i="1" l="1"/>
  <c r="H328" i="1"/>
  <c r="G329" i="1" l="1"/>
  <c r="H329" i="1"/>
  <c r="H330" i="1" l="1"/>
  <c r="G330" i="1"/>
  <c r="H331" i="1" l="1"/>
  <c r="G331" i="1"/>
  <c r="H332" i="1" l="1"/>
  <c r="G332" i="1"/>
  <c r="G333" i="1" l="1"/>
  <c r="H333" i="1"/>
  <c r="H334" i="1" l="1"/>
  <c r="G334" i="1"/>
  <c r="H335" i="1" l="1"/>
  <c r="G335" i="1"/>
  <c r="H336" i="1" l="1"/>
  <c r="G336" i="1"/>
  <c r="H337" i="1" l="1"/>
  <c r="G337" i="1"/>
  <c r="H338" i="1" l="1"/>
  <c r="G338" i="1"/>
  <c r="H339" i="1" l="1"/>
  <c r="G339" i="1"/>
  <c r="H340" i="1" l="1"/>
  <c r="G340" i="1"/>
  <c r="G341" i="1" l="1"/>
  <c r="H341" i="1"/>
  <c r="G342" i="1" l="1"/>
  <c r="H342" i="1"/>
  <c r="H343" i="1" l="1"/>
  <c r="G343" i="1"/>
  <c r="H344" i="1" l="1"/>
  <c r="G344" i="1"/>
  <c r="H345" i="1" l="1"/>
  <c r="G345" i="1"/>
  <c r="H346" i="1" l="1"/>
  <c r="G346" i="1"/>
  <c r="G347" i="1" l="1"/>
  <c r="H347" i="1"/>
  <c r="G348" i="1" l="1"/>
  <c r="H348" i="1"/>
  <c r="G349" i="1" l="1"/>
  <c r="H349" i="1"/>
  <c r="H350" i="1" l="1"/>
  <c r="G350" i="1"/>
  <c r="H351" i="1" l="1"/>
  <c r="G351" i="1"/>
  <c r="G352" i="1" l="1"/>
  <c r="H352" i="1"/>
  <c r="H353" i="1" l="1"/>
  <c r="G353" i="1"/>
  <c r="H354" i="1" l="1"/>
  <c r="G354" i="1"/>
  <c r="G355" i="1" l="1"/>
  <c r="H355" i="1"/>
  <c r="G356" i="1" l="1"/>
  <c r="H356" i="1"/>
  <c r="G357" i="1" l="1"/>
  <c r="H357" i="1"/>
  <c r="H358" i="1" l="1"/>
  <c r="G358" i="1"/>
  <c r="H359" i="1" l="1"/>
  <c r="G359" i="1"/>
  <c r="G360" i="1" l="1"/>
  <c r="H360" i="1"/>
  <c r="G361" i="1" l="1"/>
  <c r="H361" i="1"/>
  <c r="H362" i="1" l="1"/>
  <c r="G362" i="1"/>
  <c r="H363" i="1" l="1"/>
  <c r="G363" i="1"/>
  <c r="H364" i="1" l="1"/>
  <c r="G364" i="1"/>
  <c r="G365" i="1" l="1"/>
  <c r="H365" i="1"/>
  <c r="H366" i="1" l="1"/>
  <c r="G366" i="1"/>
  <c r="H367" i="1" l="1"/>
  <c r="G367" i="1"/>
  <c r="H368" i="1" l="1"/>
  <c r="G368" i="1"/>
  <c r="H369" i="1" l="1"/>
  <c r="G369" i="1"/>
  <c r="H370" i="1" l="1"/>
  <c r="G370" i="1"/>
  <c r="H371" i="1" l="1"/>
  <c r="G371" i="1"/>
  <c r="H372" i="1" l="1"/>
  <c r="G372" i="1"/>
  <c r="G373" i="1" l="1"/>
  <c r="H373" i="1"/>
  <c r="G374" i="1" l="1"/>
  <c r="H374" i="1"/>
  <c r="H375" i="1" l="1"/>
  <c r="G375" i="1"/>
  <c r="H376" i="1" l="1"/>
  <c r="G376" i="1"/>
  <c r="H377" i="1" l="1"/>
  <c r="G377" i="1"/>
  <c r="H378" i="1" l="1"/>
  <c r="G378" i="1"/>
  <c r="G379" i="1" l="1"/>
  <c r="H379" i="1"/>
  <c r="H380" i="1" l="1"/>
  <c r="G380" i="1"/>
  <c r="G381" i="1" l="1"/>
  <c r="H381" i="1"/>
  <c r="H382" i="1" l="1"/>
  <c r="G382" i="1"/>
  <c r="H383" i="1" l="1"/>
  <c r="G383" i="1"/>
  <c r="H384" i="1" l="1"/>
  <c r="G384" i="1"/>
  <c r="H385" i="1" l="1"/>
  <c r="G385" i="1"/>
  <c r="H386" i="1" l="1"/>
  <c r="G386" i="1"/>
  <c r="H387" i="1" l="1"/>
  <c r="G387" i="1"/>
  <c r="G388" i="1" l="1"/>
  <c r="H388" i="1"/>
  <c r="G389" i="1" l="1"/>
  <c r="H389" i="1"/>
  <c r="G390" i="1" l="1"/>
  <c r="H390" i="1"/>
  <c r="H391" i="1" l="1"/>
  <c r="G391" i="1"/>
  <c r="G392" i="1" l="1"/>
  <c r="H392" i="1"/>
  <c r="G393" i="1" l="1"/>
  <c r="H393" i="1"/>
  <c r="H394" i="1" l="1"/>
  <c r="G394" i="1"/>
  <c r="H395" i="1" l="1"/>
  <c r="G395" i="1"/>
  <c r="H396" i="1" l="1"/>
  <c r="G396" i="1"/>
  <c r="G397" i="1" l="1"/>
  <c r="H397" i="1"/>
  <c r="H398" i="1" l="1"/>
  <c r="G398" i="1"/>
  <c r="H399" i="1" l="1"/>
  <c r="G399" i="1"/>
  <c r="H400" i="1" l="1"/>
  <c r="G400" i="1"/>
  <c r="H401" i="1" l="1"/>
  <c r="G401" i="1"/>
  <c r="H402" i="1" l="1"/>
  <c r="G402" i="1"/>
  <c r="H403" i="1" l="1"/>
  <c r="G403" i="1"/>
  <c r="H404" i="1" l="1"/>
  <c r="G404" i="1"/>
  <c r="G405" i="1" l="1"/>
  <c r="H405" i="1"/>
  <c r="G406" i="1" l="1"/>
  <c r="H406" i="1"/>
  <c r="H407" i="1" l="1"/>
  <c r="G407" i="1"/>
  <c r="H408" i="1" l="1"/>
  <c r="G408" i="1"/>
  <c r="H409" i="1" l="1"/>
  <c r="G409" i="1"/>
  <c r="H410" i="1" l="1"/>
  <c r="G410" i="1"/>
  <c r="G411" i="1" l="1"/>
  <c r="H411" i="1"/>
  <c r="G412" i="1" l="1"/>
  <c r="H412" i="1"/>
  <c r="H413" i="1" l="1"/>
  <c r="G413" i="1"/>
  <c r="H414" i="1" l="1"/>
  <c r="G414" i="1"/>
  <c r="H415" i="1" l="1"/>
  <c r="G415" i="1"/>
  <c r="H416" i="1" l="1"/>
  <c r="G416" i="1"/>
  <c r="G417" i="1" l="1"/>
  <c r="H417" i="1"/>
  <c r="G418" i="1" l="1"/>
  <c r="H418" i="1"/>
  <c r="H419" i="1" l="1"/>
  <c r="G419" i="1"/>
  <c r="H420" i="1" l="1"/>
  <c r="G420" i="1"/>
  <c r="H421" i="1" l="1"/>
  <c r="G421" i="1"/>
  <c r="H422" i="1" l="1"/>
  <c r="G422" i="1"/>
  <c r="H423" i="1" l="1"/>
  <c r="G423" i="1"/>
  <c r="H424" i="1" l="1"/>
  <c r="G424" i="1"/>
  <c r="H425" i="1" l="1"/>
  <c r="G425" i="1"/>
  <c r="G426" i="1" l="1"/>
  <c r="H426" i="1"/>
  <c r="H427" i="1" l="1"/>
  <c r="G427" i="1"/>
  <c r="H428" i="1" l="1"/>
  <c r="G428" i="1"/>
  <c r="H429" i="1" l="1"/>
  <c r="G429" i="1"/>
  <c r="G430" i="1" l="1"/>
  <c r="H430" i="1"/>
  <c r="H431" i="1" l="1"/>
  <c r="G431" i="1"/>
  <c r="H432" i="1" l="1"/>
  <c r="G432" i="1"/>
  <c r="H433" i="1" l="1"/>
  <c r="G433" i="1"/>
  <c r="G434" i="1" l="1"/>
  <c r="H434" i="1"/>
  <c r="H435" i="1" l="1"/>
  <c r="G435" i="1"/>
  <c r="H436" i="1" l="1"/>
  <c r="G436" i="1"/>
  <c r="H437" i="1" l="1"/>
  <c r="G437" i="1"/>
  <c r="H438" i="1" l="1"/>
  <c r="G438" i="1"/>
  <c r="H439" i="1" l="1"/>
  <c r="G439" i="1"/>
  <c r="H440" i="1" l="1"/>
  <c r="G440" i="1"/>
  <c r="H441" i="1" l="1"/>
  <c r="G441" i="1"/>
  <c r="G442" i="1" l="1"/>
  <c r="H442" i="1"/>
  <c r="H443" i="1" l="1"/>
  <c r="G443" i="1"/>
  <c r="H444" i="1" l="1"/>
  <c r="G444" i="1"/>
  <c r="H445" i="1" l="1"/>
  <c r="G445" i="1"/>
  <c r="H446" i="1" l="1"/>
  <c r="G446" i="1"/>
  <c r="H447" i="1" l="1"/>
  <c r="G447" i="1"/>
  <c r="G448" i="1" l="1"/>
  <c r="H448" i="1"/>
  <c r="H449" i="1" l="1"/>
  <c r="G449" i="1"/>
  <c r="G450" i="1" l="1"/>
  <c r="H450" i="1"/>
  <c r="H451" i="1" l="1"/>
  <c r="G451" i="1"/>
  <c r="H452" i="1" l="1"/>
  <c r="G452" i="1"/>
  <c r="H453" i="1" l="1"/>
  <c r="G453" i="1"/>
  <c r="H454" i="1" l="1"/>
  <c r="G454" i="1"/>
  <c r="H455" i="1" l="1"/>
  <c r="G455" i="1"/>
  <c r="G456" i="1" l="1"/>
  <c r="H456" i="1"/>
  <c r="G457" i="1" l="1"/>
  <c r="H457" i="1"/>
  <c r="G458" i="1" l="1"/>
  <c r="H458" i="1"/>
  <c r="H459" i="1" l="1"/>
  <c r="G459" i="1"/>
  <c r="H460" i="1" l="1"/>
  <c r="G460" i="1"/>
  <c r="G461" i="1" l="1"/>
  <c r="H461" i="1"/>
  <c r="G462" i="1" l="1"/>
  <c r="H462" i="1"/>
  <c r="H463" i="1" l="1"/>
  <c r="G463" i="1"/>
  <c r="G464" i="1" l="1"/>
  <c r="H464" i="1"/>
  <c r="H465" i="1" l="1"/>
  <c r="G465" i="1"/>
  <c r="G466" i="1" l="1"/>
  <c r="H466" i="1"/>
  <c r="H467" i="1" l="1"/>
  <c r="G467" i="1"/>
  <c r="H468" i="1" l="1"/>
  <c r="G468" i="1"/>
  <c r="H469" i="1" l="1"/>
  <c r="G469" i="1"/>
  <c r="H470" i="1" l="1"/>
  <c r="G470" i="1"/>
  <c r="H471" i="1" l="1"/>
  <c r="G471" i="1"/>
  <c r="H472" i="1" l="1"/>
  <c r="G472" i="1"/>
  <c r="H473" i="1" l="1"/>
  <c r="G473" i="1"/>
  <c r="G474" i="1" l="1"/>
  <c r="H474" i="1"/>
  <c r="G475" i="1" l="1"/>
  <c r="H475" i="1"/>
  <c r="H476" i="1" l="1"/>
  <c r="G476" i="1"/>
  <c r="H477" i="1" l="1"/>
  <c r="G477" i="1"/>
  <c r="G478" i="1" l="1"/>
  <c r="H478" i="1"/>
  <c r="H479" i="1" l="1"/>
  <c r="G479" i="1"/>
  <c r="G480" i="1" l="1"/>
  <c r="H480" i="1"/>
  <c r="H481" i="1" l="1"/>
  <c r="G481" i="1"/>
  <c r="G482" i="1" l="1"/>
  <c r="H482" i="1"/>
  <c r="H483" i="1" l="1"/>
  <c r="G483" i="1"/>
  <c r="H484" i="1" l="1"/>
  <c r="G484" i="1"/>
  <c r="G485" i="1" l="1"/>
  <c r="H485" i="1"/>
  <c r="H486" i="1" l="1"/>
  <c r="G486" i="1"/>
  <c r="H487" i="1" l="1"/>
  <c r="G487" i="1"/>
  <c r="G488" i="1" l="1"/>
  <c r="H488" i="1"/>
  <c r="H489" i="1" l="1"/>
  <c r="G489" i="1"/>
  <c r="G490" i="1" l="1"/>
  <c r="H490" i="1"/>
  <c r="H491" i="1" l="1"/>
  <c r="G491" i="1"/>
  <c r="H492" i="1" l="1"/>
  <c r="G492" i="1"/>
  <c r="H493" i="1" l="1"/>
  <c r="G493" i="1"/>
  <c r="G494" i="1" l="1"/>
  <c r="H494" i="1"/>
  <c r="H495" i="1" l="1"/>
  <c r="G495" i="1"/>
  <c r="H496" i="1" l="1"/>
  <c r="G496" i="1"/>
  <c r="H497" i="1" l="1"/>
  <c r="G497" i="1"/>
  <c r="G498" i="1" l="1"/>
  <c r="H498" i="1"/>
  <c r="G499" i="1" l="1"/>
  <c r="H499" i="1"/>
  <c r="H500" i="1" l="1"/>
  <c r="G500" i="1"/>
  <c r="H501" i="1" l="1"/>
  <c r="G501" i="1"/>
  <c r="G502" i="1" l="1"/>
  <c r="H502" i="1"/>
  <c r="H503" i="1" l="1"/>
  <c r="G503" i="1"/>
  <c r="H504" i="1" l="1"/>
  <c r="G504" i="1"/>
  <c r="H505" i="1" l="1"/>
  <c r="G505" i="1"/>
  <c r="G506" i="1" l="1"/>
  <c r="H506" i="1"/>
  <c r="H507" i="1" l="1"/>
  <c r="G507" i="1"/>
  <c r="H508" i="1" l="1"/>
  <c r="G508" i="1"/>
  <c r="H509" i="1" l="1"/>
  <c r="G509" i="1"/>
  <c r="H510" i="1" l="1"/>
  <c r="G510" i="1"/>
  <c r="H511" i="1" l="1"/>
  <c r="G511" i="1"/>
  <c r="G512" i="1" l="1"/>
  <c r="H512" i="1"/>
  <c r="H513" i="1" l="1"/>
  <c r="G513" i="1"/>
  <c r="G514" i="1" l="1"/>
  <c r="H514" i="1"/>
  <c r="H515" i="1" l="1"/>
  <c r="G515" i="1"/>
  <c r="H516" i="1" l="1"/>
  <c r="G516" i="1"/>
  <c r="H517" i="1" l="1"/>
  <c r="G517" i="1"/>
  <c r="H518" i="1" l="1"/>
  <c r="G518" i="1"/>
  <c r="H519" i="1" l="1"/>
  <c r="G519" i="1"/>
  <c r="H520" i="1" l="1"/>
  <c r="G520" i="1"/>
  <c r="G521" i="1" l="1"/>
  <c r="H521" i="1"/>
  <c r="G522" i="1" l="1"/>
  <c r="H522" i="1"/>
  <c r="G523" i="1" l="1"/>
  <c r="H523" i="1"/>
  <c r="H524" i="1" l="1"/>
  <c r="G524" i="1"/>
  <c r="H525" i="1" l="1"/>
  <c r="G525" i="1"/>
  <c r="G526" i="1" l="1"/>
  <c r="H526" i="1"/>
  <c r="H527" i="1" l="1"/>
  <c r="G527" i="1"/>
  <c r="G528" i="1" l="1"/>
  <c r="H528" i="1"/>
  <c r="H529" i="1" l="1"/>
  <c r="G529" i="1"/>
  <c r="G530" i="1" l="1"/>
  <c r="H530" i="1"/>
  <c r="H531" i="1" l="1"/>
  <c r="G531" i="1"/>
  <c r="H532" i="1" l="1"/>
  <c r="G532" i="1"/>
  <c r="H533" i="1" l="1"/>
  <c r="G533" i="1"/>
  <c r="H534" i="1" l="1"/>
  <c r="G534" i="1"/>
  <c r="H535" i="1" l="1"/>
  <c r="G535" i="1"/>
  <c r="H536" i="1" l="1"/>
  <c r="G536" i="1"/>
  <c r="H537" i="1" l="1"/>
  <c r="G537" i="1"/>
  <c r="G538" i="1" l="1"/>
  <c r="H538" i="1"/>
  <c r="H539" i="1" l="1"/>
  <c r="G539" i="1"/>
  <c r="H540" i="1" l="1"/>
  <c r="G540" i="1"/>
  <c r="H541" i="1" l="1"/>
  <c r="G541" i="1"/>
  <c r="H542" i="1" l="1"/>
  <c r="G542" i="1"/>
  <c r="H543" i="1" l="1"/>
  <c r="G543" i="1"/>
  <c r="G544" i="1" l="1"/>
  <c r="H544" i="1"/>
  <c r="G545" i="1" l="1"/>
  <c r="H545" i="1"/>
  <c r="G546" i="1" l="1"/>
  <c r="H546" i="1"/>
  <c r="H547" i="1" l="1"/>
  <c r="G547" i="1"/>
  <c r="H548" i="1" l="1"/>
  <c r="G548" i="1"/>
  <c r="H549" i="1" l="1"/>
  <c r="G549" i="1"/>
  <c r="H550" i="1" l="1"/>
  <c r="G550" i="1"/>
  <c r="H551" i="1" l="1"/>
  <c r="G551" i="1"/>
  <c r="H552" i="1" l="1"/>
  <c r="G552" i="1"/>
  <c r="H553" i="1" l="1"/>
  <c r="G553" i="1"/>
  <c r="G554" i="1" l="1"/>
  <c r="H554" i="1"/>
  <c r="H555" i="1" l="1"/>
  <c r="G555" i="1"/>
  <c r="H556" i="1" l="1"/>
  <c r="G556" i="1"/>
  <c r="H557" i="1" l="1"/>
  <c r="G557" i="1"/>
  <c r="G558" i="1" l="1"/>
  <c r="H558" i="1"/>
  <c r="H559" i="1" l="1"/>
  <c r="G559" i="1"/>
  <c r="H560" i="1" l="1"/>
  <c r="G560" i="1"/>
  <c r="H561" i="1" l="1"/>
  <c r="G561" i="1"/>
  <c r="G562" i="1" l="1"/>
  <c r="H562" i="1"/>
  <c r="H563" i="1" l="1"/>
  <c r="G563" i="1"/>
  <c r="H564" i="1" l="1"/>
  <c r="G564" i="1"/>
  <c r="H565" i="1" l="1"/>
  <c r="G565" i="1"/>
  <c r="G566" i="1" l="1"/>
  <c r="H566" i="1"/>
  <c r="H567" i="1" l="1"/>
  <c r="G567" i="1"/>
  <c r="H568" i="1" l="1"/>
  <c r="G568" i="1"/>
  <c r="G569" i="1" l="1"/>
  <c r="H569" i="1"/>
  <c r="G570" i="1" l="1"/>
  <c r="H570" i="1"/>
  <c r="H571" i="1" l="1"/>
  <c r="G571" i="1"/>
  <c r="H572" i="1" l="1"/>
  <c r="G572" i="1"/>
  <c r="H573" i="1" l="1"/>
  <c r="G573" i="1"/>
  <c r="H574" i="1" l="1"/>
  <c r="G574" i="1"/>
  <c r="H575" i="1" l="1"/>
  <c r="G575" i="1"/>
  <c r="G576" i="1" l="1"/>
  <c r="H576" i="1"/>
  <c r="H577" i="1" l="1"/>
  <c r="G577" i="1"/>
  <c r="G578" i="1" l="1"/>
  <c r="H578" i="1"/>
  <c r="H579" i="1" l="1"/>
  <c r="G579" i="1"/>
  <c r="H580" i="1" l="1"/>
  <c r="G580" i="1"/>
  <c r="H581" i="1" l="1"/>
  <c r="G581" i="1"/>
  <c r="H582" i="1" l="1"/>
  <c r="G582" i="1"/>
  <c r="H583" i="1" l="1"/>
  <c r="G583" i="1"/>
  <c r="H584" i="1" l="1"/>
  <c r="G584" i="1"/>
  <c r="H585" i="1" l="1"/>
  <c r="G585" i="1"/>
  <c r="G586" i="1" l="1"/>
  <c r="H586" i="1"/>
  <c r="H587" i="1" l="1"/>
  <c r="G587" i="1"/>
  <c r="H588" i="1" l="1"/>
  <c r="G588" i="1"/>
  <c r="G589" i="1" l="1"/>
  <c r="H589" i="1"/>
  <c r="G590" i="1" l="1"/>
  <c r="H590" i="1"/>
  <c r="H591" i="1" l="1"/>
  <c r="G591" i="1"/>
  <c r="G592" i="1" l="1"/>
  <c r="H592" i="1"/>
  <c r="H593" i="1" l="1"/>
  <c r="G593" i="1"/>
  <c r="G594" i="1" l="1"/>
  <c r="H594" i="1"/>
  <c r="G595" i="1" l="1"/>
  <c r="H595" i="1"/>
  <c r="H596" i="1" l="1"/>
  <c r="G596" i="1"/>
  <c r="H597" i="1" l="1"/>
  <c r="G597" i="1"/>
  <c r="H598" i="1" l="1"/>
  <c r="G598" i="1"/>
  <c r="H599" i="1" l="1"/>
  <c r="G599" i="1"/>
  <c r="H600" i="1" l="1"/>
  <c r="G600" i="1"/>
  <c r="H601" i="1" l="1"/>
  <c r="G601" i="1"/>
  <c r="G602" i="1" l="1"/>
  <c r="H602" i="1"/>
  <c r="G603" i="1" l="1"/>
  <c r="H603" i="1"/>
  <c r="H604" i="1" l="1"/>
  <c r="G604" i="1"/>
  <c r="G605" i="1" l="1"/>
  <c r="H605" i="1"/>
  <c r="G606" i="1" l="1"/>
  <c r="H606" i="1"/>
  <c r="H607" i="1" l="1"/>
  <c r="G607" i="1"/>
  <c r="G608" i="1" l="1"/>
  <c r="H608" i="1"/>
  <c r="H609" i="1" l="1"/>
  <c r="G609" i="1"/>
  <c r="G610" i="1" l="1"/>
  <c r="H610" i="1"/>
  <c r="H611" i="1" l="1"/>
  <c r="G611" i="1"/>
  <c r="H612" i="1" l="1"/>
  <c r="G612" i="1"/>
  <c r="G613" i="1" l="1"/>
  <c r="H613" i="1"/>
  <c r="H614" i="1" l="1"/>
  <c r="G614" i="1"/>
  <c r="H615" i="1" l="1"/>
  <c r="G615" i="1"/>
  <c r="G616" i="1" l="1"/>
  <c r="H616" i="1"/>
  <c r="G617" i="1" l="1"/>
  <c r="H617" i="1"/>
  <c r="G618" i="1" l="1"/>
  <c r="H618" i="1"/>
  <c r="H619" i="1" l="1"/>
  <c r="G619" i="1"/>
  <c r="H620" i="1" l="1"/>
  <c r="G620" i="1"/>
  <c r="H621" i="1" l="1"/>
  <c r="G621" i="1"/>
  <c r="G622" i="1" l="1"/>
  <c r="H622" i="1"/>
  <c r="H623" i="1" l="1"/>
  <c r="G623" i="1"/>
  <c r="H624" i="1" l="1"/>
  <c r="G624" i="1"/>
  <c r="H625" i="1" l="1"/>
  <c r="G625" i="1"/>
  <c r="G626" i="1" l="1"/>
  <c r="H626" i="1"/>
  <c r="G627" i="1" l="1"/>
  <c r="H627" i="1"/>
  <c r="H628" i="1" l="1"/>
  <c r="G628" i="1"/>
  <c r="H629" i="1" l="1"/>
  <c r="G629" i="1"/>
  <c r="G630" i="1" l="1"/>
  <c r="H630" i="1"/>
  <c r="H631" i="1" l="1"/>
  <c r="G631" i="1"/>
  <c r="H632" i="1" l="1"/>
  <c r="G632" i="1"/>
  <c r="H633" i="1" l="1"/>
  <c r="G633" i="1"/>
  <c r="G634" i="1" l="1"/>
  <c r="H634" i="1"/>
  <c r="H635" i="1" l="1"/>
  <c r="G635" i="1"/>
  <c r="H636" i="1" l="1"/>
  <c r="G636" i="1"/>
  <c r="G637" i="1" l="1"/>
  <c r="H637" i="1"/>
  <c r="H638" i="1" l="1"/>
  <c r="G638" i="1"/>
  <c r="H639" i="1" l="1"/>
  <c r="G639" i="1"/>
  <c r="G640" i="1" l="1"/>
  <c r="H640" i="1"/>
  <c r="G641" i="1" l="1"/>
  <c r="H641" i="1"/>
  <c r="G642" i="1" l="1"/>
  <c r="H642" i="1"/>
  <c r="H643" i="1" l="1"/>
  <c r="G643" i="1"/>
  <c r="H644" i="1" l="1"/>
  <c r="G644" i="1"/>
  <c r="H645" i="1" l="1"/>
  <c r="G645" i="1"/>
  <c r="H646" i="1" l="1"/>
  <c r="G646" i="1"/>
  <c r="H647" i="1" l="1"/>
  <c r="G647" i="1"/>
  <c r="H648" i="1" l="1"/>
  <c r="G648" i="1"/>
  <c r="H649" i="1" l="1"/>
  <c r="G649" i="1"/>
  <c r="G650" i="1" l="1"/>
  <c r="H650" i="1"/>
  <c r="G651" i="1" l="1"/>
  <c r="H651" i="1"/>
  <c r="H652" i="1" l="1"/>
  <c r="G652" i="1"/>
  <c r="H653" i="1" l="1"/>
  <c r="G653" i="1"/>
  <c r="G654" i="1" l="1"/>
  <c r="H654" i="1"/>
  <c r="H655" i="1" l="1"/>
  <c r="G655" i="1"/>
  <c r="G656" i="1" l="1"/>
  <c r="H656" i="1"/>
  <c r="H657" i="1" l="1"/>
  <c r="G657" i="1"/>
  <c r="G658" i="1" l="1"/>
  <c r="H658" i="1"/>
  <c r="H659" i="1" l="1"/>
  <c r="G659" i="1"/>
  <c r="H660" i="1" l="1"/>
  <c r="G660" i="1"/>
  <c r="H661" i="1" l="1"/>
  <c r="G661" i="1"/>
  <c r="H662" i="1" l="1"/>
  <c r="G662" i="1"/>
  <c r="H663" i="1" l="1"/>
  <c r="G663" i="1"/>
  <c r="H664" i="1" l="1"/>
  <c r="G664" i="1"/>
  <c r="G665" i="1" l="1"/>
  <c r="H665" i="1"/>
  <c r="G666" i="1" l="1"/>
  <c r="H666" i="1"/>
  <c r="H667" i="1" l="1"/>
  <c r="G667" i="1"/>
  <c r="H668" i="1" l="1"/>
  <c r="G668" i="1"/>
  <c r="H669" i="1" l="1"/>
  <c r="G669" i="1"/>
  <c r="H670" i="1" l="1"/>
  <c r="G670" i="1"/>
  <c r="H671" i="1" l="1"/>
  <c r="G671" i="1"/>
  <c r="G672" i="1" l="1"/>
  <c r="H672" i="1"/>
  <c r="H673" i="1" l="1"/>
  <c r="G673" i="1"/>
  <c r="G674" i="1" l="1"/>
  <c r="H674" i="1"/>
  <c r="H675" i="1" l="1"/>
  <c r="G675" i="1"/>
  <c r="H676" i="1" l="1"/>
  <c r="G676" i="1"/>
  <c r="H677" i="1" l="1"/>
  <c r="G677" i="1"/>
  <c r="H678" i="1" l="1"/>
  <c r="G678" i="1"/>
  <c r="H679" i="1" l="1"/>
  <c r="G679" i="1"/>
  <c r="H680" i="1" l="1"/>
  <c r="G680" i="1"/>
  <c r="H681" i="1" l="1"/>
  <c r="G681" i="1"/>
  <c r="G682" i="1" l="1"/>
  <c r="H682" i="1"/>
  <c r="H683" i="1" l="1"/>
  <c r="G683" i="1"/>
  <c r="H684" i="1" l="1"/>
  <c r="G684" i="1"/>
  <c r="H685" i="1" l="1"/>
  <c r="G685" i="1"/>
  <c r="G686" i="1" l="1"/>
  <c r="H686" i="1"/>
  <c r="H687" i="1" l="1"/>
  <c r="G687" i="1"/>
  <c r="H688" i="1" l="1"/>
  <c r="G688" i="1"/>
  <c r="H689" i="1" l="1"/>
  <c r="G689" i="1"/>
  <c r="G690" i="1" l="1"/>
  <c r="H690" i="1"/>
  <c r="H691" i="1" l="1"/>
  <c r="G691" i="1"/>
  <c r="H692" i="1" l="1"/>
  <c r="G692" i="1"/>
  <c r="H693" i="1" l="1"/>
  <c r="G693" i="1"/>
  <c r="H694" i="1" l="1"/>
  <c r="G694" i="1"/>
  <c r="H695" i="1" l="1"/>
  <c r="G695" i="1"/>
  <c r="H696" i="1" l="1"/>
  <c r="G696" i="1"/>
  <c r="H697" i="1" l="1"/>
  <c r="G697" i="1"/>
  <c r="G698" i="1" l="1"/>
  <c r="H698" i="1"/>
  <c r="H699" i="1" l="1"/>
  <c r="G699" i="1"/>
  <c r="H700" i="1" l="1"/>
  <c r="G700" i="1"/>
  <c r="H701" i="1" l="1"/>
  <c r="G701" i="1"/>
  <c r="H702" i="1" l="1"/>
  <c r="G702" i="1"/>
  <c r="H703" i="1" l="1"/>
  <c r="G703" i="1"/>
  <c r="G704" i="1" l="1"/>
  <c r="H704" i="1"/>
  <c r="H705" i="1" l="1"/>
  <c r="G705" i="1"/>
  <c r="G706" i="1" l="1"/>
  <c r="H706" i="1"/>
  <c r="H707" i="1" l="1"/>
  <c r="G707" i="1"/>
  <c r="H708" i="1" l="1"/>
  <c r="G708" i="1"/>
  <c r="H709" i="1" l="1"/>
  <c r="G709" i="1"/>
  <c r="H710" i="1" l="1"/>
  <c r="G710" i="1"/>
  <c r="H711" i="1" l="1"/>
  <c r="G711" i="1"/>
  <c r="H712" i="1" l="1"/>
  <c r="G712" i="1"/>
  <c r="H713" i="1" l="1"/>
  <c r="G713" i="1"/>
  <c r="G714" i="1" l="1"/>
  <c r="H714" i="1"/>
  <c r="H715" i="1" l="1"/>
  <c r="G715" i="1"/>
  <c r="H716" i="1" l="1"/>
  <c r="G716" i="1"/>
  <c r="G717" i="1" l="1"/>
  <c r="H717" i="1"/>
  <c r="G718" i="1" l="1"/>
  <c r="H718" i="1"/>
  <c r="H719" i="1" l="1"/>
  <c r="G719" i="1"/>
  <c r="G720" i="1" l="1"/>
  <c r="H720" i="1"/>
  <c r="H721" i="1" l="1"/>
  <c r="G721" i="1"/>
  <c r="G722" i="1" l="1"/>
  <c r="H722" i="1"/>
  <c r="H723" i="1" l="1"/>
  <c r="G723" i="1"/>
  <c r="H724" i="1" l="1"/>
  <c r="G724" i="1"/>
  <c r="H725" i="1" l="1"/>
  <c r="G725" i="1"/>
  <c r="H726" i="1" l="1"/>
  <c r="G726" i="1"/>
  <c r="H727" i="1" l="1"/>
  <c r="G727" i="1"/>
  <c r="H728" i="1" l="1"/>
  <c r="G728" i="1"/>
  <c r="H729" i="1" l="1"/>
  <c r="G729" i="1"/>
  <c r="G730" i="1" l="1"/>
  <c r="H730" i="1"/>
  <c r="G731" i="1" l="1"/>
  <c r="H731" i="1"/>
  <c r="H732" i="1" l="1"/>
  <c r="G732" i="1"/>
  <c r="H733" i="1" l="1"/>
  <c r="G733" i="1"/>
  <c r="G734" i="1" l="1"/>
  <c r="H734" i="1"/>
  <c r="H735" i="1" l="1"/>
  <c r="G735" i="1"/>
  <c r="G736" i="1" l="1"/>
  <c r="H736" i="1"/>
  <c r="H737" i="1" l="1"/>
  <c r="G737" i="1"/>
  <c r="G738" i="1" l="1"/>
  <c r="H738" i="1"/>
  <c r="H739" i="1" l="1"/>
  <c r="G739" i="1"/>
  <c r="H740" i="1" l="1"/>
  <c r="G740" i="1"/>
  <c r="G741" i="1" l="1"/>
  <c r="H741" i="1"/>
  <c r="H742" i="1" l="1"/>
  <c r="G742" i="1"/>
  <c r="H743" i="1" l="1"/>
  <c r="G743" i="1"/>
  <c r="G744" i="1" l="1"/>
  <c r="H744" i="1"/>
  <c r="G745" i="1" l="1"/>
  <c r="H745" i="1"/>
  <c r="G746" i="1" l="1"/>
  <c r="H746" i="1"/>
  <c r="G747" i="1" l="1"/>
  <c r="H747" i="1"/>
  <c r="H748" i="1" l="1"/>
  <c r="G748" i="1"/>
  <c r="H749" i="1" l="1"/>
  <c r="G749" i="1"/>
  <c r="G750" i="1" l="1"/>
  <c r="H750" i="1"/>
  <c r="H751" i="1" l="1"/>
  <c r="G751" i="1"/>
  <c r="H752" i="1" l="1"/>
  <c r="G752" i="1"/>
  <c r="H753" i="1" l="1"/>
  <c r="G753" i="1"/>
  <c r="G754" i="1" l="1"/>
  <c r="H754" i="1"/>
  <c r="G755" i="1" l="1"/>
  <c r="H755" i="1"/>
  <c r="H756" i="1" l="1"/>
  <c r="G756" i="1"/>
  <c r="H757" i="1" l="1"/>
  <c r="G757" i="1"/>
  <c r="G758" i="1" l="1"/>
  <c r="H758" i="1"/>
  <c r="H759" i="1" l="1"/>
  <c r="G759" i="1"/>
  <c r="H760" i="1" l="1"/>
  <c r="G760" i="1"/>
  <c r="H761" i="1" l="1"/>
  <c r="G761" i="1"/>
  <c r="G762" i="1" l="1"/>
  <c r="H762" i="1"/>
  <c r="H763" i="1" l="1"/>
  <c r="G763" i="1"/>
  <c r="H764" i="1" l="1"/>
  <c r="G764" i="1"/>
  <c r="G765" i="1" l="1"/>
  <c r="H765" i="1"/>
  <c r="H766" i="1" l="1"/>
  <c r="G766" i="1"/>
  <c r="H767" i="1" l="1"/>
  <c r="G767" i="1"/>
  <c r="G768" i="1" l="1"/>
  <c r="H768" i="1"/>
  <c r="G769" i="1" l="1"/>
  <c r="H769" i="1"/>
  <c r="G770" i="1" l="1"/>
  <c r="H770" i="1"/>
  <c r="H771" i="1" l="1"/>
  <c r="G771" i="1"/>
  <c r="H772" i="1" l="1"/>
  <c r="G772" i="1"/>
  <c r="H773" i="1" l="1"/>
  <c r="G773" i="1"/>
  <c r="H774" i="1" l="1"/>
  <c r="G774" i="1"/>
  <c r="H775" i="1" l="1"/>
  <c r="G775" i="1"/>
  <c r="H776" i="1" l="1"/>
  <c r="G776" i="1"/>
  <c r="H777" i="1" l="1"/>
  <c r="G777" i="1"/>
  <c r="G778" i="1" l="1"/>
  <c r="H778" i="1"/>
  <c r="G779" i="1" l="1"/>
  <c r="H779" i="1"/>
  <c r="H780" i="1" l="1"/>
  <c r="G780" i="1"/>
  <c r="H781" i="1" l="1"/>
  <c r="G781" i="1"/>
  <c r="G782" i="1" l="1"/>
  <c r="H782" i="1"/>
  <c r="H783" i="1" l="1"/>
  <c r="G783" i="1"/>
  <c r="H784" i="1" l="1"/>
  <c r="G784" i="1"/>
  <c r="H785" i="1" l="1"/>
  <c r="G785" i="1"/>
  <c r="G786" i="1" l="1"/>
  <c r="H786" i="1"/>
  <c r="H787" i="1" l="1"/>
  <c r="G787" i="1"/>
  <c r="H788" i="1" l="1"/>
  <c r="G788" i="1"/>
  <c r="H789" i="1" l="1"/>
  <c r="G789" i="1"/>
  <c r="H790" i="1" l="1"/>
  <c r="G790" i="1"/>
  <c r="H791" i="1" l="1"/>
  <c r="G791" i="1"/>
  <c r="H792" i="1" l="1"/>
  <c r="G792" i="1"/>
  <c r="G793" i="1" l="1"/>
  <c r="H793" i="1"/>
  <c r="G794" i="1" l="1"/>
  <c r="H794" i="1"/>
  <c r="H795" i="1" l="1"/>
  <c r="G795" i="1"/>
  <c r="H796" i="1" l="1"/>
  <c r="G796" i="1"/>
  <c r="H797" i="1" l="1"/>
  <c r="G797" i="1"/>
  <c r="H798" i="1" l="1"/>
  <c r="G798" i="1"/>
  <c r="H799" i="1" l="1"/>
  <c r="G799" i="1"/>
  <c r="G800" i="1" l="1"/>
  <c r="H800" i="1"/>
  <c r="H801" i="1" l="1"/>
  <c r="G801" i="1"/>
  <c r="G802" i="1" l="1"/>
  <c r="H802" i="1"/>
  <c r="H803" i="1" l="1"/>
  <c r="G803" i="1"/>
  <c r="H804" i="1" l="1"/>
  <c r="G804" i="1"/>
  <c r="H805" i="1" l="1"/>
  <c r="G805" i="1"/>
  <c r="H806" i="1" l="1"/>
  <c r="G806" i="1"/>
  <c r="H807" i="1" l="1"/>
  <c r="G807" i="1"/>
  <c r="G808" i="1" l="1"/>
  <c r="H808" i="1"/>
  <c r="H809" i="1" l="1"/>
  <c r="G809" i="1"/>
  <c r="G810" i="1" l="1"/>
  <c r="H810" i="1"/>
  <c r="H811" i="1" l="1"/>
  <c r="G811" i="1"/>
  <c r="H812" i="1" l="1"/>
  <c r="G812" i="1"/>
  <c r="H813" i="1" l="1"/>
  <c r="G813" i="1"/>
  <c r="G814" i="1" l="1"/>
  <c r="H814" i="1"/>
  <c r="H815" i="1" l="1"/>
  <c r="G815" i="1"/>
  <c r="H816" i="1" l="1"/>
  <c r="G816" i="1"/>
  <c r="H817" i="1" l="1"/>
  <c r="G817" i="1"/>
  <c r="G818" i="1" l="1"/>
  <c r="H818" i="1"/>
  <c r="H819" i="1" l="1"/>
  <c r="G819" i="1"/>
  <c r="H820" i="1" l="1"/>
  <c r="G820" i="1"/>
  <c r="H821" i="1" l="1"/>
  <c r="G821" i="1"/>
  <c r="H822" i="1" l="1"/>
  <c r="G822" i="1"/>
  <c r="H823" i="1" l="1"/>
  <c r="G823" i="1"/>
  <c r="H824" i="1" l="1"/>
  <c r="G824" i="1"/>
  <c r="H825" i="1" l="1"/>
  <c r="G825" i="1"/>
  <c r="G826" i="1" l="1"/>
  <c r="H826" i="1"/>
  <c r="H827" i="1" l="1"/>
  <c r="G827" i="1"/>
  <c r="H828" i="1" l="1"/>
  <c r="G828" i="1"/>
  <c r="H829" i="1" l="1"/>
  <c r="G829" i="1"/>
  <c r="H830" i="1" l="1"/>
  <c r="G830" i="1"/>
  <c r="H831" i="1" l="1"/>
  <c r="G831" i="1"/>
  <c r="G832" i="1" l="1"/>
  <c r="H832" i="1"/>
  <c r="H833" i="1" l="1"/>
  <c r="G833" i="1"/>
  <c r="G834" i="1" l="1"/>
  <c r="H834" i="1"/>
  <c r="H835" i="1" l="1"/>
  <c r="G835" i="1"/>
  <c r="H836" i="1" l="1"/>
  <c r="G836" i="1"/>
  <c r="H837" i="1" l="1"/>
  <c r="G837" i="1"/>
  <c r="H838" i="1" l="1"/>
  <c r="G838" i="1"/>
  <c r="H839" i="1" l="1"/>
  <c r="G839" i="1"/>
  <c r="H840" i="1" l="1"/>
  <c r="G840" i="1"/>
  <c r="H841" i="1" l="1"/>
  <c r="G841" i="1"/>
  <c r="G842" i="1" l="1"/>
  <c r="H842" i="1"/>
  <c r="H843" i="1" l="1"/>
  <c r="G843" i="1"/>
  <c r="H844" i="1" l="1"/>
  <c r="G844" i="1"/>
  <c r="G845" i="1" l="1"/>
  <c r="H845" i="1"/>
  <c r="G846" i="1" l="1"/>
  <c r="H846" i="1"/>
  <c r="H847" i="1" l="1"/>
  <c r="G847" i="1"/>
  <c r="G848" i="1" l="1"/>
  <c r="H848" i="1"/>
  <c r="H849" i="1" l="1"/>
  <c r="G849" i="1"/>
  <c r="G850" i="1" l="1"/>
  <c r="H850" i="1"/>
  <c r="H851" i="1" l="1"/>
  <c r="G851" i="1"/>
  <c r="H852" i="1" l="1"/>
  <c r="G852" i="1"/>
  <c r="H853" i="1" l="1"/>
  <c r="G853" i="1"/>
  <c r="H854" i="1" l="1"/>
  <c r="G854" i="1"/>
  <c r="H855" i="1" l="1"/>
  <c r="G855" i="1"/>
  <c r="H856" i="1" l="1"/>
  <c r="G856" i="1"/>
  <c r="H857" i="1" l="1"/>
  <c r="G857" i="1"/>
  <c r="G858" i="1" l="1"/>
  <c r="H858" i="1"/>
  <c r="G859" i="1" l="1"/>
  <c r="H859" i="1"/>
  <c r="H860" i="1" l="1"/>
  <c r="G860" i="1"/>
  <c r="G861" i="1" l="1"/>
  <c r="H861" i="1"/>
  <c r="G862" i="1" l="1"/>
  <c r="H862" i="1"/>
  <c r="H863" i="1" l="1"/>
  <c r="G863" i="1"/>
  <c r="G864" i="1" l="1"/>
  <c r="H864" i="1"/>
  <c r="H865" i="1" l="1"/>
  <c r="G865" i="1"/>
  <c r="G866" i="1" l="1"/>
  <c r="H866" i="1"/>
  <c r="H867" i="1" l="1"/>
  <c r="G867" i="1"/>
  <c r="H868" i="1" l="1"/>
  <c r="G868" i="1"/>
  <c r="G869" i="1" l="1"/>
  <c r="H869" i="1"/>
  <c r="H870" i="1" l="1"/>
  <c r="G870" i="1"/>
  <c r="H871" i="1" l="1"/>
  <c r="G871" i="1"/>
  <c r="G872" i="1" l="1"/>
  <c r="H872" i="1"/>
  <c r="G873" i="1" l="1"/>
  <c r="H873" i="1"/>
  <c r="G874" i="1" l="1"/>
  <c r="H874" i="1"/>
  <c r="H875" i="1" l="1"/>
  <c r="G875" i="1"/>
  <c r="H876" i="1" l="1"/>
  <c r="G876" i="1"/>
  <c r="H877" i="1" l="1"/>
  <c r="G877" i="1"/>
  <c r="G878" i="1" l="1"/>
  <c r="H878" i="1"/>
  <c r="H879" i="1" l="1"/>
  <c r="G879" i="1"/>
  <c r="H880" i="1" l="1"/>
  <c r="G880" i="1"/>
  <c r="H881" i="1" l="1"/>
  <c r="G881" i="1"/>
  <c r="G882" i="1" l="1"/>
  <c r="H882" i="1"/>
  <c r="G883" i="1" l="1"/>
  <c r="H883" i="1"/>
  <c r="H884" i="1" l="1"/>
  <c r="G884" i="1"/>
  <c r="H885" i="1" l="1"/>
  <c r="G885" i="1"/>
  <c r="G886" i="1" l="1"/>
  <c r="H886" i="1"/>
  <c r="H887" i="1" l="1"/>
  <c r="G887" i="1"/>
  <c r="H888" i="1" l="1"/>
  <c r="G888" i="1"/>
  <c r="H889" i="1" l="1"/>
  <c r="G889" i="1"/>
  <c r="G890" i="1" l="1"/>
  <c r="H890" i="1"/>
  <c r="H891" i="1" l="1"/>
  <c r="G891" i="1"/>
  <c r="H892" i="1" l="1"/>
  <c r="G892" i="1"/>
  <c r="G893" i="1" l="1"/>
  <c r="H893" i="1"/>
  <c r="H894" i="1" l="1"/>
  <c r="G894" i="1"/>
  <c r="H895" i="1" l="1"/>
  <c r="G895" i="1"/>
  <c r="G896" i="1" l="1"/>
  <c r="H896" i="1"/>
  <c r="G897" i="1" l="1"/>
  <c r="H897" i="1"/>
  <c r="G898" i="1" l="1"/>
  <c r="H898" i="1"/>
  <c r="H899" i="1" l="1"/>
  <c r="G899" i="1"/>
  <c r="H900" i="1" l="1"/>
  <c r="G900" i="1"/>
  <c r="H901" i="1" l="1"/>
  <c r="G901" i="1"/>
  <c r="H902" i="1" l="1"/>
  <c r="G902" i="1"/>
  <c r="H903" i="1" l="1"/>
  <c r="G903" i="1"/>
</calcChain>
</file>

<file path=xl/sharedStrings.xml><?xml version="1.0" encoding="utf-8"?>
<sst xmlns="http://schemas.openxmlformats.org/spreadsheetml/2006/main" count="126" uniqueCount="42">
  <si>
    <r>
      <t>Dimaeter (</t>
    </r>
    <r>
      <rPr>
        <sz val="11"/>
        <color theme="1"/>
        <rFont val="Calibri"/>
        <family val="2"/>
      </rPr>
      <t>μm)</t>
    </r>
  </si>
  <si>
    <t>Human Measures</t>
  </si>
  <si>
    <t>Peak Fit 1</t>
  </si>
  <si>
    <r>
      <t>Diameter (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>m)</t>
    </r>
  </si>
  <si>
    <t>Fit Peak Parameters</t>
  </si>
  <si>
    <t>Gaus. Fit 1</t>
  </si>
  <si>
    <t>Gaus. Fit 2</t>
  </si>
  <si>
    <t>Bimodal-Human 1</t>
  </si>
  <si>
    <t>Bimodal-Human 2</t>
  </si>
  <si>
    <t>Bimodal-Combined Human 1&amp;2</t>
  </si>
  <si>
    <t>Mono-Human 1</t>
  </si>
  <si>
    <t>Mono-Human 2</t>
  </si>
  <si>
    <t>Mono-Combined Human 1&amp;2</t>
  </si>
  <si>
    <t>7.94918e-310</t>
  </si>
  <si>
    <t>6.51558e-314</t>
  </si>
  <si>
    <t>5.02187e-318</t>
  </si>
  <si>
    <t>2.66795e-322</t>
  </si>
  <si>
    <t>Sample Type</t>
  </si>
  <si>
    <t>PLGA mono</t>
  </si>
  <si>
    <t>PLGA Bilayer</t>
  </si>
  <si>
    <t>File Name</t>
  </si>
  <si>
    <t>Mono_m10</t>
  </si>
  <si>
    <t>Mono_m06</t>
  </si>
  <si>
    <t>Mono_m03</t>
  </si>
  <si>
    <t>Mono_m09</t>
  </si>
  <si>
    <t>Mono_2_m06</t>
  </si>
  <si>
    <t>Mono_2_m03</t>
  </si>
  <si>
    <t>File</t>
  </si>
  <si>
    <t>Bimodal_m10</t>
  </si>
  <si>
    <t>Bimodal_m02</t>
  </si>
  <si>
    <t>Bimodal_m04</t>
  </si>
  <si>
    <t>Bimodal_m08</t>
  </si>
  <si>
    <t>Bimodal_2_m02</t>
  </si>
  <si>
    <t>Bimodal_2_m10</t>
  </si>
  <si>
    <t>Mag</t>
  </si>
  <si>
    <t>6k</t>
  </si>
  <si>
    <t>5k</t>
  </si>
  <si>
    <t>2.5k</t>
  </si>
  <si>
    <t>Units</t>
  </si>
  <si>
    <t>nm</t>
  </si>
  <si>
    <r>
      <t>Mean (</t>
    </r>
    <r>
      <rPr>
        <b/>
        <sz val="11"/>
        <color theme="1"/>
        <rFont val="Calibri"/>
        <family val="2"/>
      </rPr>
      <t>μm)</t>
    </r>
  </si>
  <si>
    <r>
      <t>SD (</t>
    </r>
    <r>
      <rPr>
        <b/>
        <sz val="11"/>
        <color theme="1"/>
        <rFont val="Calibri"/>
        <family val="2"/>
      </rPr>
      <t>μm)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</si>
</sst>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6" xfId="0" applyFill="1" applyBorder="1" applyAlignment="1"/>
    <xf numFmtId="0" fontId="0" fillId="0" borderId="9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" xfId="0" applyBorder="1"/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164" fontId="0" fillId="0" borderId="0" xfId="0" applyNumberFormat="1"/>
    <xf numFmtId="11" fontId="0" fillId="0" borderId="0" xfId="0" applyNumberFormat="1" applyBorder="1"/>
    <xf numFmtId="11" fontId="0" fillId="0" borderId="6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12" xfId="0" applyNumberFormat="1" applyFont="1" applyBorder="1" applyAlignment="1">
      <alignment horizontal="right" wrapText="1"/>
    </xf>
    <xf numFmtId="2" fontId="0" fillId="2" borderId="12" xfId="0" applyNumberFormat="1" applyFill="1" applyBorder="1" applyAlignment="1">
      <alignment horizontal="right" wrapText="1"/>
    </xf>
    <xf numFmtId="2" fontId="5" fillId="0" borderId="0" xfId="0" applyNumberFormat="1" applyFont="1" applyBorder="1" applyAlignment="1">
      <alignment horizontal="right" wrapText="1"/>
    </xf>
    <xf numFmtId="2" fontId="5" fillId="2" borderId="0" xfId="0" applyNumberFormat="1" applyFont="1" applyFill="1" applyBorder="1" applyAlignment="1">
      <alignment horizontal="right" wrapText="1"/>
    </xf>
    <xf numFmtId="2" fontId="0" fillId="0" borderId="0" xfId="0" applyNumberFormat="1" applyFont="1" applyBorder="1" applyAlignment="1">
      <alignment horizontal="right" wrapText="1"/>
    </xf>
    <xf numFmtId="2" fontId="0" fillId="2" borderId="0" xfId="0" applyNumberFormat="1" applyFill="1" applyBorder="1" applyAlignment="1">
      <alignment horizontal="right" wrapText="1"/>
    </xf>
    <xf numFmtId="2" fontId="0" fillId="0" borderId="0" xfId="0" applyNumberFormat="1" applyBorder="1" applyAlignment="1">
      <alignment horizontal="right" wrapText="1"/>
    </xf>
    <xf numFmtId="165" fontId="5" fillId="0" borderId="0" xfId="0" applyNumberFormat="1" applyFont="1" applyBorder="1" applyAlignment="1">
      <alignment horizontal="right" wrapText="1"/>
    </xf>
    <xf numFmtId="2" fontId="5" fillId="0" borderId="1" xfId="0" applyNumberFormat="1" applyFont="1" applyBorder="1" applyAlignment="1">
      <alignment horizontal="right" wrapText="1"/>
    </xf>
    <xf numFmtId="165" fontId="0" fillId="0" borderId="1" xfId="0" applyNumberFormat="1" applyBorder="1" applyAlignment="1">
      <alignment horizontal="right" wrapText="1"/>
    </xf>
    <xf numFmtId="2" fontId="0" fillId="2" borderId="1" xfId="0" applyNumberFormat="1" applyFill="1" applyBorder="1" applyAlignment="1">
      <alignment horizontal="right" wrapText="1"/>
    </xf>
    <xf numFmtId="2" fontId="5" fillId="0" borderId="0" xfId="0" applyNumberFormat="1" applyFont="1" applyAlignment="1">
      <alignment horizontal="right" wrapText="1"/>
    </xf>
    <xf numFmtId="2" fontId="0" fillId="0" borderId="0" xfId="0" applyNumberFormat="1" applyAlignment="1">
      <alignment horizontal="right" wrapText="1"/>
    </xf>
    <xf numFmtId="2" fontId="0" fillId="2" borderId="0" xfId="0" applyNumberFormat="1" applyFill="1" applyAlignment="1">
      <alignment horizontal="right" wrapText="1"/>
    </xf>
    <xf numFmtId="2" fontId="5" fillId="0" borderId="0" xfId="0" applyNumberFormat="1" applyFont="1" applyFill="1" applyAlignment="1">
      <alignment horizontal="right" wrapText="1"/>
    </xf>
    <xf numFmtId="2" fontId="0" fillId="0" borderId="0" xfId="0" applyNumberFormat="1" applyFill="1" applyAlignment="1">
      <alignment horizontal="right" wrapText="1"/>
    </xf>
    <xf numFmtId="1" fontId="5" fillId="0" borderId="0" xfId="0" applyNumberFormat="1" applyFont="1" applyBorder="1" applyAlignment="1">
      <alignment horizontal="right" wrapText="1"/>
    </xf>
    <xf numFmtId="2" fontId="5" fillId="0" borderId="3" xfId="0" applyNumberFormat="1" applyFont="1" applyBorder="1" applyAlignment="1">
      <alignment horizontal="right" wrapText="1"/>
    </xf>
    <xf numFmtId="2" fontId="0" fillId="2" borderId="4" xfId="0" applyNumberFormat="1" applyFill="1" applyBorder="1" applyAlignment="1">
      <alignment horizontal="right" wrapText="1"/>
    </xf>
    <xf numFmtId="2" fontId="5" fillId="0" borderId="5" xfId="0" applyNumberFormat="1" applyFont="1" applyBorder="1" applyAlignment="1">
      <alignment horizontal="right" wrapText="1"/>
    </xf>
    <xf numFmtId="2" fontId="5" fillId="2" borderId="6" xfId="0" applyNumberFormat="1" applyFont="1" applyFill="1" applyBorder="1" applyAlignment="1">
      <alignment horizontal="right" wrapText="1"/>
    </xf>
    <xf numFmtId="2" fontId="0" fillId="2" borderId="6" xfId="0" applyNumberFormat="1" applyFill="1" applyBorder="1" applyAlignment="1">
      <alignment horizontal="right" wrapText="1"/>
    </xf>
    <xf numFmtId="2" fontId="5" fillId="0" borderId="7" xfId="0" applyNumberFormat="1" applyFont="1" applyBorder="1" applyAlignment="1">
      <alignment horizontal="right" wrapText="1"/>
    </xf>
    <xf numFmtId="2" fontId="0" fillId="2" borderId="8" xfId="0" applyNumberForma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</c:spPr>
          <c:cat>
            <c:numRef>
              <c:f>Mono!$A$3:$A$83</c:f>
              <c:numCache>
                <c:formatCode>0.00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cat>
          <c:val>
            <c:numRef>
              <c:f>Mono!$D$3:$D$83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9</c:v>
                </c:pt>
                <c:pt idx="10">
                  <c:v>17</c:v>
                </c:pt>
                <c:pt idx="11">
                  <c:v>16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18</c:v>
                </c:pt>
                <c:pt idx="18">
                  <c:v>27</c:v>
                </c:pt>
                <c:pt idx="19">
                  <c:v>14</c:v>
                </c:pt>
                <c:pt idx="20">
                  <c:v>25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11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80728"/>
        <c:axId val="224684648"/>
      </c:areaChart>
      <c:catAx>
        <c:axId val="22468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Diameter (µm)</a:t>
                </a:r>
              </a:p>
            </c:rich>
          </c:tx>
          <c:layout>
            <c:manualLayout>
              <c:xMode val="edge"/>
              <c:yMode val="edge"/>
              <c:x val="0.39887463663816214"/>
              <c:y val="0.9159763150863627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224684648"/>
        <c:crosses val="autoZero"/>
        <c:auto val="1"/>
        <c:lblAlgn val="ctr"/>
        <c:lblOffset val="100"/>
        <c:tickMarkSkip val="14"/>
        <c:noMultiLvlLbl val="0"/>
      </c:catAx>
      <c:valAx>
        <c:axId val="224684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4000" b="1"/>
                </a:pPr>
                <a:r>
                  <a:rPr lang="en-US" sz="4000" b="1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/>
          <a:lstStyle/>
          <a:p>
            <a:pPr>
              <a:defRPr sz="3200" b="1"/>
            </a:pPr>
            <a:endParaRPr lang="en-US"/>
          </a:p>
        </c:txPr>
        <c:crossAx val="224680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Human 1 &amp; 2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Mono!$A$3:$A$203</c:f>
              <c:numCache>
                <c:formatCode>0.00</c:formatCode>
                <c:ptCount val="2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</c:numCache>
            </c:numRef>
          </c:xVal>
          <c:yVal>
            <c:numRef>
              <c:f>Mono!$D$3:$D$203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9</c:v>
                </c:pt>
                <c:pt idx="10">
                  <c:v>17</c:v>
                </c:pt>
                <c:pt idx="11">
                  <c:v>16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30</c:v>
                </c:pt>
                <c:pt idx="16">
                  <c:v>25</c:v>
                </c:pt>
                <c:pt idx="17">
                  <c:v>18</c:v>
                </c:pt>
                <c:pt idx="18">
                  <c:v>27</c:v>
                </c:pt>
                <c:pt idx="19">
                  <c:v>14</c:v>
                </c:pt>
                <c:pt idx="20">
                  <c:v>25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11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Gaus. Fit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Mono!$F$3:$F$204</c:f>
              <c:numCache>
                <c:formatCode>General</c:formatCode>
                <c:ptCount val="2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</c:numCache>
            </c:numRef>
          </c:xVal>
          <c:yVal>
            <c:numRef>
              <c:f>Mono!$G$3:$G$204</c:f>
              <c:numCache>
                <c:formatCode>General</c:formatCode>
                <c:ptCount val="202"/>
                <c:pt idx="0">
                  <c:v>1.63096E-2</c:v>
                </c:pt>
                <c:pt idx="1">
                  <c:v>4.1079299999999999E-2</c:v>
                </c:pt>
                <c:pt idx="2">
                  <c:v>9.7295199999999998E-2</c:v>
                </c:pt>
                <c:pt idx="3">
                  <c:v>0.216694</c:v>
                </c:pt>
                <c:pt idx="4">
                  <c:v>0.45382899999999998</c:v>
                </c:pt>
                <c:pt idx="5">
                  <c:v>0.89376900000000004</c:v>
                </c:pt>
                <c:pt idx="6">
                  <c:v>1.6551899999999999</c:v>
                </c:pt>
                <c:pt idx="7">
                  <c:v>2.8824200000000002</c:v>
                </c:pt>
                <c:pt idx="8">
                  <c:v>4.7201399999999998</c:v>
                </c:pt>
                <c:pt idx="9">
                  <c:v>7.2684499999999996</c:v>
                </c:pt>
                <c:pt idx="10">
                  <c:v>10.524900000000001</c:v>
                </c:pt>
                <c:pt idx="11">
                  <c:v>14.331099999999999</c:v>
                </c:pt>
                <c:pt idx="12">
                  <c:v>18.349799999999998</c:v>
                </c:pt>
                <c:pt idx="13">
                  <c:v>22.093900000000001</c:v>
                </c:pt>
                <c:pt idx="14">
                  <c:v>25.015000000000001</c:v>
                </c:pt>
                <c:pt idx="15">
                  <c:v>26.632899999999999</c:v>
                </c:pt>
                <c:pt idx="16">
                  <c:v>26.663900000000002</c:v>
                </c:pt>
                <c:pt idx="17">
                  <c:v>25.102599999999999</c:v>
                </c:pt>
                <c:pt idx="18">
                  <c:v>22.222899999999999</c:v>
                </c:pt>
                <c:pt idx="19">
                  <c:v>18.5</c:v>
                </c:pt>
                <c:pt idx="20">
                  <c:v>14.482100000000001</c:v>
                </c:pt>
                <c:pt idx="21">
                  <c:v>10.660500000000001</c:v>
                </c:pt>
                <c:pt idx="22">
                  <c:v>7.37927</c:v>
                </c:pt>
                <c:pt idx="23">
                  <c:v>4.80328</c:v>
                </c:pt>
                <c:pt idx="24">
                  <c:v>2.9400200000000001</c:v>
                </c:pt>
                <c:pt idx="25">
                  <c:v>1.6921999999999999</c:v>
                </c:pt>
                <c:pt idx="26">
                  <c:v>0.91588599999999998</c:v>
                </c:pt>
                <c:pt idx="27">
                  <c:v>0.46614299999999997</c:v>
                </c:pt>
                <c:pt idx="28">
                  <c:v>0.22309300000000001</c:v>
                </c:pt>
                <c:pt idx="29">
                  <c:v>0.10040200000000001</c:v>
                </c:pt>
                <c:pt idx="30">
                  <c:v>4.2489699999999998E-2</c:v>
                </c:pt>
                <c:pt idx="31">
                  <c:v>1.6908900000000001E-2</c:v>
                </c:pt>
                <c:pt idx="32">
                  <c:v>6.3275500000000004E-3</c:v>
                </c:pt>
                <c:pt idx="33">
                  <c:v>2.22661E-3</c:v>
                </c:pt>
                <c:pt idx="34">
                  <c:v>7.36785E-4</c:v>
                </c:pt>
                <c:pt idx="35">
                  <c:v>2.2925899999999999E-4</c:v>
                </c:pt>
                <c:pt idx="36" formatCode="0.00E+00">
                  <c:v>6.7081000000000004E-5</c:v>
                </c:pt>
                <c:pt idx="37" formatCode="0.00E+00">
                  <c:v>1.8457E-5</c:v>
                </c:pt>
                <c:pt idx="38" formatCode="0.00E+00">
                  <c:v>4.7754199999999998E-6</c:v>
                </c:pt>
                <c:pt idx="39" formatCode="0.00E+00">
                  <c:v>1.1618499999999999E-6</c:v>
                </c:pt>
                <c:pt idx="40" formatCode="0.00E+00">
                  <c:v>2.6581399999999997E-7</c:v>
                </c:pt>
                <c:pt idx="41" formatCode="0.00E+00">
                  <c:v>5.7186500000000001E-8</c:v>
                </c:pt>
                <c:pt idx="42" formatCode="0.00E+00">
                  <c:v>1.1568999999999999E-8</c:v>
                </c:pt>
                <c:pt idx="43" formatCode="0.00E+00">
                  <c:v>2.2008499999999999E-9</c:v>
                </c:pt>
                <c:pt idx="44" formatCode="0.00E+00">
                  <c:v>3.9370499999999999E-10</c:v>
                </c:pt>
                <c:pt idx="45" formatCode="0.00E+00">
                  <c:v>6.6227700000000004E-11</c:v>
                </c:pt>
                <c:pt idx="46" formatCode="0.00E+00">
                  <c:v>1.0476E-11</c:v>
                </c:pt>
                <c:pt idx="47" formatCode="0.00E+00">
                  <c:v>1.55827E-12</c:v>
                </c:pt>
                <c:pt idx="48" formatCode="0.00E+00">
                  <c:v>2.1796100000000001E-13</c:v>
                </c:pt>
                <c:pt idx="49" formatCode="0.00E+00">
                  <c:v>2.8668200000000001E-14</c:v>
                </c:pt>
                <c:pt idx="50" formatCode="0.00E+00">
                  <c:v>3.5457799999999998E-15</c:v>
                </c:pt>
                <c:pt idx="51" formatCode="0.00E+00">
                  <c:v>4.1239299999999998E-16</c:v>
                </c:pt>
                <c:pt idx="52" formatCode="0.00E+00">
                  <c:v>4.5102400000000001E-17</c:v>
                </c:pt>
                <c:pt idx="53" formatCode="0.00E+00">
                  <c:v>4.6384899999999999E-18</c:v>
                </c:pt>
                <c:pt idx="54" formatCode="0.00E+00">
                  <c:v>4.48581E-19</c:v>
                </c:pt>
                <c:pt idx="55" formatCode="0.00E+00">
                  <c:v>4.0793800000000002E-20</c:v>
                </c:pt>
                <c:pt idx="56" formatCode="0.00E+00">
                  <c:v>3.4884799999999998E-21</c:v>
                </c:pt>
                <c:pt idx="57" formatCode="0.00E+00">
                  <c:v>2.8052200000000001E-22</c:v>
                </c:pt>
                <c:pt idx="58" formatCode="0.00E+00">
                  <c:v>2.1212100000000001E-23</c:v>
                </c:pt>
                <c:pt idx="59" formatCode="0.00E+00">
                  <c:v>1.50831E-24</c:v>
                </c:pt>
                <c:pt idx="60" formatCode="0.00E+00">
                  <c:v>1.00853E-25</c:v>
                </c:pt>
                <c:pt idx="61" formatCode="0.00E+00">
                  <c:v>6.3411899999999999E-27</c:v>
                </c:pt>
                <c:pt idx="62" formatCode="0.00E+00">
                  <c:v>3.7492300000000001E-28</c:v>
                </c:pt>
                <c:pt idx="63" formatCode="0.00E+00">
                  <c:v>2.08451E-29</c:v>
                </c:pt>
                <c:pt idx="64" formatCode="0.00E+00">
                  <c:v>1.0898100000000001E-30</c:v>
                </c:pt>
                <c:pt idx="65" formatCode="0.00E+00">
                  <c:v>5.3578399999999999E-32</c:v>
                </c:pt>
                <c:pt idx="66" formatCode="0.00E+00">
                  <c:v>2.4769399999999999E-33</c:v>
                </c:pt>
                <c:pt idx="67" formatCode="0.00E+00">
                  <c:v>1.0767899999999999E-34</c:v>
                </c:pt>
                <c:pt idx="68" formatCode="0.00E+00">
                  <c:v>4.4018100000000001E-36</c:v>
                </c:pt>
                <c:pt idx="69" formatCode="0.00E+00">
                  <c:v>1.69209E-37</c:v>
                </c:pt>
                <c:pt idx="70" formatCode="0.00E+00">
                  <c:v>6.1164899999999996E-39</c:v>
                </c:pt>
                <c:pt idx="71" formatCode="0.00E+00">
                  <c:v>2.0790700000000001E-40</c:v>
                </c:pt>
                <c:pt idx="72" formatCode="0.00E+00">
                  <c:v>6.6454700000000004E-42</c:v>
                </c:pt>
                <c:pt idx="73" formatCode="0.00E+00">
                  <c:v>1.9974200000000002E-43</c:v>
                </c:pt>
                <c:pt idx="74" formatCode="0.00E+00">
                  <c:v>5.6455099999999999E-45</c:v>
                </c:pt>
                <c:pt idx="75" formatCode="0.00E+00">
                  <c:v>1.5004600000000001E-46</c:v>
                </c:pt>
                <c:pt idx="76" formatCode="0.00E+00">
                  <c:v>3.7500299999999998E-48</c:v>
                </c:pt>
                <c:pt idx="77" formatCode="0.00E+00">
                  <c:v>8.8131799999999997E-50</c:v>
                </c:pt>
                <c:pt idx="78" formatCode="0.00E+00">
                  <c:v>1.9476900000000001E-51</c:v>
                </c:pt>
                <c:pt idx="79" formatCode="0.00E+00">
                  <c:v>4.0475699999999999E-53</c:v>
                </c:pt>
                <c:pt idx="80" formatCode="0.00E+00">
                  <c:v>7.9096499999999996E-55</c:v>
                </c:pt>
                <c:pt idx="81" formatCode="0.00E+00">
                  <c:v>1.45348E-56</c:v>
                </c:pt>
                <c:pt idx="82" formatCode="0.00E+00">
                  <c:v>2.5115900000000001E-58</c:v>
                </c:pt>
                <c:pt idx="83" formatCode="0.00E+00">
                  <c:v>4.0811099999999999E-60</c:v>
                </c:pt>
                <c:pt idx="84" formatCode="0.00E+00">
                  <c:v>6.2358399999999998E-62</c:v>
                </c:pt>
                <c:pt idx="85" formatCode="0.00E+00">
                  <c:v>8.9598400000000001E-64</c:v>
                </c:pt>
                <c:pt idx="86" formatCode="0.00E+00">
                  <c:v>1.2105799999999999E-65</c:v>
                </c:pt>
                <c:pt idx="87" formatCode="0.00E+00">
                  <c:v>1.5380699999999999E-67</c:v>
                </c:pt>
                <c:pt idx="88" formatCode="0.00E+00">
                  <c:v>1.8375799999999999E-69</c:v>
                </c:pt>
                <c:pt idx="89" formatCode="0.00E+00">
                  <c:v>2.0644600000000001E-71</c:v>
                </c:pt>
                <c:pt idx="90" formatCode="0.00E+00">
                  <c:v>2.1809900000000001E-73</c:v>
                </c:pt>
                <c:pt idx="91" formatCode="0.00E+00">
                  <c:v>2.1666500000000001E-75</c:v>
                </c:pt>
                <c:pt idx="92" formatCode="0.00E+00">
                  <c:v>2.02401E-77</c:v>
                </c:pt>
                <c:pt idx="93" formatCode="0.00E+00">
                  <c:v>1.7779800000000001E-79</c:v>
                </c:pt>
                <c:pt idx="94" formatCode="0.00E+00">
                  <c:v>1.4686799999999999E-81</c:v>
                </c:pt>
                <c:pt idx="95" formatCode="0.00E+00">
                  <c:v>1.14082E-83</c:v>
                </c:pt>
                <c:pt idx="96" formatCode="0.00E+00">
                  <c:v>8.33286E-86</c:v>
                </c:pt>
                <c:pt idx="97" formatCode="0.00E+00">
                  <c:v>5.7234800000000005E-88</c:v>
                </c:pt>
                <c:pt idx="98" formatCode="0.00E+00">
                  <c:v>3.6967099999999999E-90</c:v>
                </c:pt>
                <c:pt idx="99" formatCode="0.00E+00">
                  <c:v>2.2452199999999999E-92</c:v>
                </c:pt>
                <c:pt idx="100" formatCode="0.00E+00">
                  <c:v>1.2823E-94</c:v>
                </c:pt>
                <c:pt idx="101" formatCode="0.00E+00">
                  <c:v>6.8866700000000001E-97</c:v>
                </c:pt>
                <c:pt idx="102" formatCode="0.00E+00">
                  <c:v>3.4778999999999998E-99</c:v>
                </c:pt>
                <c:pt idx="103" formatCode="0.00E+00">
                  <c:v>1.6516399999999999E-101</c:v>
                </c:pt>
                <c:pt idx="104" formatCode="0.00E+00">
                  <c:v>7.3756299999999994E-104</c:v>
                </c:pt>
                <c:pt idx="105" formatCode="0.00E+00">
                  <c:v>3.09722E-106</c:v>
                </c:pt>
                <c:pt idx="106" formatCode="0.00E+00">
                  <c:v>1.2230200000000001E-108</c:v>
                </c:pt>
                <c:pt idx="107" formatCode="0.00E+00">
                  <c:v>4.5413500000000003E-111</c:v>
                </c:pt>
                <c:pt idx="108" formatCode="0.00E+00">
                  <c:v>1.5857100000000001E-113</c:v>
                </c:pt>
                <c:pt idx="109" formatCode="0.00E+00">
                  <c:v>5.2065599999999996E-116</c:v>
                </c:pt>
                <c:pt idx="110" formatCode="0.00E+00">
                  <c:v>1.6075599999999999E-118</c:v>
                </c:pt>
                <c:pt idx="111" formatCode="0.00E+00">
                  <c:v>4.6673400000000004E-121</c:v>
                </c:pt>
                <c:pt idx="112" formatCode="0.00E+00">
                  <c:v>1.27427E-123</c:v>
                </c:pt>
                <c:pt idx="113" formatCode="0.00E+00">
                  <c:v>3.2714699999999997E-126</c:v>
                </c:pt>
                <c:pt idx="114" formatCode="0.00E+00">
                  <c:v>7.8979100000000006E-129</c:v>
                </c:pt>
                <c:pt idx="115" formatCode="0.00E+00">
                  <c:v>1.7929600000000001E-131</c:v>
                </c:pt>
                <c:pt idx="116" formatCode="0.00E+00">
                  <c:v>3.8275000000000001E-134</c:v>
                </c:pt>
                <c:pt idx="117" formatCode="0.00E+00">
                  <c:v>7.6833299999999996E-137</c:v>
                </c:pt>
                <c:pt idx="118" formatCode="0.00E+00">
                  <c:v>1.4503499999999999E-139</c:v>
                </c:pt>
                <c:pt idx="119" formatCode="0.00E+00">
                  <c:v>2.5744400000000001E-142</c:v>
                </c:pt>
                <c:pt idx="120" formatCode="0.00E+00">
                  <c:v>4.29717E-145</c:v>
                </c:pt>
                <c:pt idx="121" formatCode="0.00E+00">
                  <c:v>6.7448300000000001E-148</c:v>
                </c:pt>
                <c:pt idx="122" formatCode="0.00E+00">
                  <c:v>9.9551300000000005E-151</c:v>
                </c:pt>
                <c:pt idx="123" formatCode="0.00E+00">
                  <c:v>1.3816899999999999E-153</c:v>
                </c:pt>
                <c:pt idx="124" formatCode="0.00E+00">
                  <c:v>1.8032900000000001E-156</c:v>
                </c:pt>
                <c:pt idx="125" formatCode="0.00E+00">
                  <c:v>2.2131299999999999E-159</c:v>
                </c:pt>
                <c:pt idx="126" formatCode="0.00E+00">
                  <c:v>2.5540899999999999E-162</c:v>
                </c:pt>
                <c:pt idx="127" formatCode="0.00E+00">
                  <c:v>2.7717499999999999E-165</c:v>
                </c:pt>
                <c:pt idx="128" formatCode="0.00E+00">
                  <c:v>2.82853E-168</c:v>
                </c:pt>
                <c:pt idx="129" formatCode="0.00E+00">
                  <c:v>2.7142900000000001E-171</c:v>
                </c:pt>
                <c:pt idx="130" formatCode="0.00E+00">
                  <c:v>2.4492899999999999E-174</c:v>
                </c:pt>
                <c:pt idx="131" formatCode="0.00E+00">
                  <c:v>2.0783199999999998E-177</c:v>
                </c:pt>
                <c:pt idx="132" formatCode="0.00E+00">
                  <c:v>1.6583399999999999E-180</c:v>
                </c:pt>
                <c:pt idx="133" formatCode="0.00E+00">
                  <c:v>1.2442899999999999E-183</c:v>
                </c:pt>
                <c:pt idx="134" formatCode="0.00E+00">
                  <c:v>8.7792699999999996E-187</c:v>
                </c:pt>
                <c:pt idx="135" formatCode="0.00E+00">
                  <c:v>5.8248400000000004E-190</c:v>
                </c:pt>
                <c:pt idx="136" formatCode="0.00E+00">
                  <c:v>3.6341099999999999E-193</c:v>
                </c:pt>
                <c:pt idx="137" formatCode="0.00E+00">
                  <c:v>2.13206E-196</c:v>
                </c:pt>
                <c:pt idx="138" formatCode="0.00E+00">
                  <c:v>1.17623E-199</c:v>
                </c:pt>
                <c:pt idx="139" formatCode="0.00E+00">
                  <c:v>6.1019699999999996E-203</c:v>
                </c:pt>
                <c:pt idx="140" formatCode="0.00E+00">
                  <c:v>2.9767199999999999E-206</c:v>
                </c:pt>
                <c:pt idx="141" formatCode="0.00E+00">
                  <c:v>1.36551E-209</c:v>
                </c:pt>
                <c:pt idx="142" formatCode="0.00E+00">
                  <c:v>5.89031E-213</c:v>
                </c:pt>
                <c:pt idx="143" formatCode="0.00E+00">
                  <c:v>2.3893000000000001E-216</c:v>
                </c:pt>
                <c:pt idx="144" formatCode="0.00E+00">
                  <c:v>9.1136499999999994E-220</c:v>
                </c:pt>
                <c:pt idx="145" formatCode="0.00E+00">
                  <c:v>3.2688999999999999E-223</c:v>
                </c:pt>
                <c:pt idx="146" formatCode="0.00E+00">
                  <c:v>1.1025500000000001E-226</c:v>
                </c:pt>
                <c:pt idx="147" formatCode="0.00E+00">
                  <c:v>3.4969200000000001E-230</c:v>
                </c:pt>
                <c:pt idx="148" formatCode="0.00E+00">
                  <c:v>1.0429400000000001E-233</c:v>
                </c:pt>
                <c:pt idx="149" formatCode="0.00E+00">
                  <c:v>2.92499E-237</c:v>
                </c:pt>
                <c:pt idx="150" formatCode="0.00E+00">
                  <c:v>7.7139299999999998E-241</c:v>
                </c:pt>
                <c:pt idx="151" formatCode="0.00E+00">
                  <c:v>1.9129999999999999E-244</c:v>
                </c:pt>
                <c:pt idx="152" formatCode="0.00E+00">
                  <c:v>4.4611199999999997E-248</c:v>
                </c:pt>
                <c:pt idx="153" formatCode="0.00E+00">
                  <c:v>9.7827599999999991E-252</c:v>
                </c:pt>
                <c:pt idx="154" formatCode="0.00E+00">
                  <c:v>2.0172799999999999E-255</c:v>
                </c:pt>
                <c:pt idx="155" formatCode="0.00E+00">
                  <c:v>3.91165E-259</c:v>
                </c:pt>
                <c:pt idx="156" formatCode="0.00E+00">
                  <c:v>7.1325100000000004E-263</c:v>
                </c:pt>
                <c:pt idx="157" formatCode="0.00E+00">
                  <c:v>1.22296E-266</c:v>
                </c:pt>
                <c:pt idx="158" formatCode="0.00E+00">
                  <c:v>1.9718400000000001E-270</c:v>
                </c:pt>
                <c:pt idx="159" formatCode="0.00E+00">
                  <c:v>2.9896400000000002E-274</c:v>
                </c:pt>
                <c:pt idx="160" formatCode="0.00E+00">
                  <c:v>4.2624000000000001E-278</c:v>
                </c:pt>
                <c:pt idx="161" formatCode="0.00E+00">
                  <c:v>5.7144999999999997E-282</c:v>
                </c:pt>
                <c:pt idx="162" formatCode="0.00E+00">
                  <c:v>7.2042800000000001E-286</c:v>
                </c:pt>
                <c:pt idx="163" formatCode="0.00E+00">
                  <c:v>8.5406700000000001E-290</c:v>
                </c:pt>
                <c:pt idx="164" formatCode="0.00E+00">
                  <c:v>9.5209700000000006E-294</c:v>
                </c:pt>
                <c:pt idx="165" formatCode="0.00E+00">
                  <c:v>9.9806500000000005E-298</c:v>
                </c:pt>
                <c:pt idx="166" formatCode="0.00E+00">
                  <c:v>9.8384099999999993E-302</c:v>
                </c:pt>
                <c:pt idx="167" formatCode="0.00E+00">
                  <c:v>9.1196700000000002E-306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84256"/>
        <c:axId val="224685040"/>
      </c:scatterChart>
      <c:valAx>
        <c:axId val="224684256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Diameter (</a:t>
                </a:r>
                <a:r>
                  <a:rPr lang="el-GR" sz="4000" b="1"/>
                  <a:t>μ</a:t>
                </a:r>
                <a:r>
                  <a:rPr lang="en-US" sz="4000" b="1"/>
                  <a:t>m)</a:t>
                </a:r>
              </a:p>
            </c:rich>
          </c:tx>
          <c:layout>
            <c:manualLayout>
              <c:xMode val="edge"/>
              <c:yMode val="edge"/>
              <c:x val="0.3921213275759885"/>
              <c:y val="0.84330875919921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685040"/>
        <c:crosses val="autoZero"/>
        <c:crossBetween val="midCat"/>
        <c:majorUnit val="0.25"/>
      </c:valAx>
      <c:valAx>
        <c:axId val="22468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40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6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5340501792119"/>
          <c:y val="0.92134025526220975"/>
          <c:w val="0.73640673081928965"/>
          <c:h val="7.048981009726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 b="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3600" b="1"/>
              <a:t>Human 1 &amp;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Human 1 &amp; 2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cat>
            <c:numRef>
              <c:f>Bimodal!$A$3:$A$323</c:f>
              <c:numCache>
                <c:formatCode>0.00</c:formatCode>
                <c:ptCount val="32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7.5500000000000007</c:v>
                </c:pt>
                <c:pt idx="303">
                  <c:v>7.5750000000000011</c:v>
                </c:pt>
                <c:pt idx="304">
                  <c:v>7.6000000000000014</c:v>
                </c:pt>
                <c:pt idx="305">
                  <c:v>7.6250000000000018</c:v>
                </c:pt>
                <c:pt idx="306">
                  <c:v>7.6500000000000021</c:v>
                </c:pt>
                <c:pt idx="307">
                  <c:v>7.6750000000000025</c:v>
                </c:pt>
                <c:pt idx="308">
                  <c:v>7.7000000000000028</c:v>
                </c:pt>
                <c:pt idx="309">
                  <c:v>7.7250000000000032</c:v>
                </c:pt>
                <c:pt idx="310">
                  <c:v>7.7500000000000036</c:v>
                </c:pt>
                <c:pt idx="311">
                  <c:v>7.7750000000000039</c:v>
                </c:pt>
                <c:pt idx="312">
                  <c:v>7.8000000000000043</c:v>
                </c:pt>
                <c:pt idx="313">
                  <c:v>7.8250000000000046</c:v>
                </c:pt>
                <c:pt idx="314">
                  <c:v>7.850000000000005</c:v>
                </c:pt>
                <c:pt idx="315">
                  <c:v>7.8750000000000053</c:v>
                </c:pt>
                <c:pt idx="316">
                  <c:v>7.9000000000000057</c:v>
                </c:pt>
                <c:pt idx="317">
                  <c:v>7.925000000000006</c:v>
                </c:pt>
                <c:pt idx="318">
                  <c:v>7.9500000000000064</c:v>
                </c:pt>
                <c:pt idx="319">
                  <c:v>7.9750000000000068</c:v>
                </c:pt>
                <c:pt idx="320">
                  <c:v>8.0000000000000071</c:v>
                </c:pt>
              </c:numCache>
            </c:numRef>
          </c:cat>
          <c:val>
            <c:numRef>
              <c:f>Bimodal!$D$3:$D$323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5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83864"/>
        <c:axId val="224679944"/>
      </c:areaChart>
      <c:scatterChart>
        <c:scatterStyle val="lineMarker"/>
        <c:varyColors val="0"/>
        <c:ser>
          <c:idx val="1"/>
          <c:order val="1"/>
          <c:tx>
            <c:v>Gaus. Fit 1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Bimodal!$F$3:$F$753</c:f>
              <c:numCache>
                <c:formatCode>General</c:formatCode>
                <c:ptCount val="75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8.01</c:v>
                </c:pt>
                <c:pt idx="322">
                  <c:v>8.02</c:v>
                </c:pt>
                <c:pt idx="323">
                  <c:v>8.0299999999999994</c:v>
                </c:pt>
                <c:pt idx="324">
                  <c:v>8.0399999999999991</c:v>
                </c:pt>
                <c:pt idx="325">
                  <c:v>8.0499999999999989</c:v>
                </c:pt>
                <c:pt idx="326">
                  <c:v>8.0599999999999987</c:v>
                </c:pt>
                <c:pt idx="327">
                  <c:v>8.0699999999999985</c:v>
                </c:pt>
                <c:pt idx="328">
                  <c:v>8.0799999999999983</c:v>
                </c:pt>
                <c:pt idx="329">
                  <c:v>8.0899999999999981</c:v>
                </c:pt>
                <c:pt idx="330">
                  <c:v>8.0999999999999979</c:v>
                </c:pt>
                <c:pt idx="331">
                  <c:v>8.1099999999999977</c:v>
                </c:pt>
                <c:pt idx="332">
                  <c:v>8.1199999999999974</c:v>
                </c:pt>
                <c:pt idx="333">
                  <c:v>8.1299999999999972</c:v>
                </c:pt>
                <c:pt idx="334">
                  <c:v>8.139999999999997</c:v>
                </c:pt>
                <c:pt idx="335">
                  <c:v>8.1499999999999968</c:v>
                </c:pt>
                <c:pt idx="336">
                  <c:v>8.1599999999999966</c:v>
                </c:pt>
                <c:pt idx="337">
                  <c:v>8.1699999999999964</c:v>
                </c:pt>
                <c:pt idx="338">
                  <c:v>8.1799999999999962</c:v>
                </c:pt>
                <c:pt idx="339">
                  <c:v>8.1899999999999959</c:v>
                </c:pt>
                <c:pt idx="340">
                  <c:v>8.1999999999999957</c:v>
                </c:pt>
                <c:pt idx="341">
                  <c:v>8.2099999999999955</c:v>
                </c:pt>
                <c:pt idx="342">
                  <c:v>8.2199999999999953</c:v>
                </c:pt>
                <c:pt idx="343">
                  <c:v>8.2299999999999951</c:v>
                </c:pt>
                <c:pt idx="344">
                  <c:v>8.2399999999999949</c:v>
                </c:pt>
                <c:pt idx="345">
                  <c:v>8.2499999999999947</c:v>
                </c:pt>
                <c:pt idx="346">
                  <c:v>8.2599999999999945</c:v>
                </c:pt>
                <c:pt idx="347">
                  <c:v>8.2699999999999942</c:v>
                </c:pt>
                <c:pt idx="348">
                  <c:v>8.279999999999994</c:v>
                </c:pt>
                <c:pt idx="349">
                  <c:v>8.2899999999999938</c:v>
                </c:pt>
                <c:pt idx="350">
                  <c:v>8.2999999999999936</c:v>
                </c:pt>
                <c:pt idx="351">
                  <c:v>8.3099999999999934</c:v>
                </c:pt>
                <c:pt idx="352">
                  <c:v>8.3199999999999932</c:v>
                </c:pt>
                <c:pt idx="353">
                  <c:v>8.329999999999993</c:v>
                </c:pt>
                <c:pt idx="354">
                  <c:v>8.3399999999999928</c:v>
                </c:pt>
                <c:pt idx="355">
                  <c:v>8.3499999999999925</c:v>
                </c:pt>
                <c:pt idx="356">
                  <c:v>8.3599999999999923</c:v>
                </c:pt>
                <c:pt idx="357">
                  <c:v>8.3699999999999921</c:v>
                </c:pt>
                <c:pt idx="358">
                  <c:v>8.3799999999999919</c:v>
                </c:pt>
                <c:pt idx="359">
                  <c:v>8.3899999999999917</c:v>
                </c:pt>
                <c:pt idx="360">
                  <c:v>8.3999999999999915</c:v>
                </c:pt>
                <c:pt idx="361">
                  <c:v>8.4099999999999913</c:v>
                </c:pt>
                <c:pt idx="362">
                  <c:v>8.419999999999991</c:v>
                </c:pt>
                <c:pt idx="363">
                  <c:v>8.4299999999999908</c:v>
                </c:pt>
                <c:pt idx="364">
                  <c:v>8.4399999999999906</c:v>
                </c:pt>
                <c:pt idx="365">
                  <c:v>8.4499999999999904</c:v>
                </c:pt>
                <c:pt idx="366">
                  <c:v>8.4599999999999902</c:v>
                </c:pt>
                <c:pt idx="367">
                  <c:v>8.46999999999999</c:v>
                </c:pt>
                <c:pt idx="368">
                  <c:v>8.4799999999999898</c:v>
                </c:pt>
                <c:pt idx="369">
                  <c:v>8.4899999999999896</c:v>
                </c:pt>
                <c:pt idx="370">
                  <c:v>8.4999999999999893</c:v>
                </c:pt>
                <c:pt idx="371">
                  <c:v>8.5099999999999891</c:v>
                </c:pt>
                <c:pt idx="372">
                  <c:v>8.5199999999999889</c:v>
                </c:pt>
                <c:pt idx="373">
                  <c:v>8.5299999999999887</c:v>
                </c:pt>
                <c:pt idx="374">
                  <c:v>8.5399999999999885</c:v>
                </c:pt>
                <c:pt idx="375">
                  <c:v>8.5499999999999883</c:v>
                </c:pt>
                <c:pt idx="376">
                  <c:v>8.5599999999999881</c:v>
                </c:pt>
                <c:pt idx="377">
                  <c:v>8.5699999999999878</c:v>
                </c:pt>
                <c:pt idx="378">
                  <c:v>8.5799999999999876</c:v>
                </c:pt>
                <c:pt idx="379">
                  <c:v>8.5899999999999874</c:v>
                </c:pt>
                <c:pt idx="380">
                  <c:v>8.5999999999999872</c:v>
                </c:pt>
                <c:pt idx="381">
                  <c:v>8.609999999999987</c:v>
                </c:pt>
                <c:pt idx="382">
                  <c:v>8.6199999999999868</c:v>
                </c:pt>
                <c:pt idx="383">
                  <c:v>8.6299999999999866</c:v>
                </c:pt>
                <c:pt idx="384">
                  <c:v>8.6399999999999864</c:v>
                </c:pt>
                <c:pt idx="385">
                  <c:v>8.6499999999999861</c:v>
                </c:pt>
                <c:pt idx="386">
                  <c:v>8.6599999999999859</c:v>
                </c:pt>
                <c:pt idx="387">
                  <c:v>8.6699999999999857</c:v>
                </c:pt>
                <c:pt idx="388">
                  <c:v>8.6799999999999855</c:v>
                </c:pt>
                <c:pt idx="389">
                  <c:v>8.6899999999999853</c:v>
                </c:pt>
                <c:pt idx="390">
                  <c:v>8.6999999999999851</c:v>
                </c:pt>
                <c:pt idx="391">
                  <c:v>8.7099999999999849</c:v>
                </c:pt>
                <c:pt idx="392">
                  <c:v>8.7199999999999847</c:v>
                </c:pt>
                <c:pt idx="393">
                  <c:v>8.7299999999999844</c:v>
                </c:pt>
                <c:pt idx="394">
                  <c:v>8.7399999999999842</c:v>
                </c:pt>
                <c:pt idx="395">
                  <c:v>8.749999999999984</c:v>
                </c:pt>
                <c:pt idx="396">
                  <c:v>8.7599999999999838</c:v>
                </c:pt>
                <c:pt idx="397">
                  <c:v>8.7699999999999836</c:v>
                </c:pt>
                <c:pt idx="398">
                  <c:v>8.7799999999999834</c:v>
                </c:pt>
                <c:pt idx="399">
                  <c:v>8.7899999999999832</c:v>
                </c:pt>
                <c:pt idx="400">
                  <c:v>8.7999999999999829</c:v>
                </c:pt>
                <c:pt idx="401">
                  <c:v>8.8099999999999827</c:v>
                </c:pt>
                <c:pt idx="402">
                  <c:v>8.8199999999999825</c:v>
                </c:pt>
                <c:pt idx="403">
                  <c:v>8.8299999999999823</c:v>
                </c:pt>
                <c:pt idx="404">
                  <c:v>8.8399999999999821</c:v>
                </c:pt>
                <c:pt idx="405">
                  <c:v>8.8499999999999819</c:v>
                </c:pt>
                <c:pt idx="406">
                  <c:v>8.8599999999999817</c:v>
                </c:pt>
                <c:pt idx="407">
                  <c:v>8.8699999999999815</c:v>
                </c:pt>
                <c:pt idx="408">
                  <c:v>8.8799999999999812</c:v>
                </c:pt>
                <c:pt idx="409">
                  <c:v>8.889999999999981</c:v>
                </c:pt>
                <c:pt idx="410">
                  <c:v>8.8999999999999808</c:v>
                </c:pt>
                <c:pt idx="411">
                  <c:v>8.9099999999999806</c:v>
                </c:pt>
                <c:pt idx="412">
                  <c:v>8.9199999999999804</c:v>
                </c:pt>
                <c:pt idx="413">
                  <c:v>8.9299999999999802</c:v>
                </c:pt>
                <c:pt idx="414">
                  <c:v>8.93999999999998</c:v>
                </c:pt>
                <c:pt idx="415">
                  <c:v>8.9499999999999797</c:v>
                </c:pt>
                <c:pt idx="416">
                  <c:v>8.9599999999999795</c:v>
                </c:pt>
                <c:pt idx="417">
                  <c:v>8.9699999999999793</c:v>
                </c:pt>
                <c:pt idx="418">
                  <c:v>8.9799999999999791</c:v>
                </c:pt>
                <c:pt idx="419">
                  <c:v>8.9899999999999789</c:v>
                </c:pt>
                <c:pt idx="420">
                  <c:v>8.9999999999999787</c:v>
                </c:pt>
                <c:pt idx="421">
                  <c:v>9.0099999999999785</c:v>
                </c:pt>
                <c:pt idx="422">
                  <c:v>9.0199999999999783</c:v>
                </c:pt>
                <c:pt idx="423">
                  <c:v>9.029999999999978</c:v>
                </c:pt>
                <c:pt idx="424">
                  <c:v>9.0399999999999778</c:v>
                </c:pt>
                <c:pt idx="425">
                  <c:v>9.0499999999999776</c:v>
                </c:pt>
                <c:pt idx="426">
                  <c:v>9.0599999999999774</c:v>
                </c:pt>
                <c:pt idx="427">
                  <c:v>9.0699999999999772</c:v>
                </c:pt>
                <c:pt idx="428">
                  <c:v>9.079999999999977</c:v>
                </c:pt>
                <c:pt idx="429">
                  <c:v>9.0899999999999768</c:v>
                </c:pt>
                <c:pt idx="430">
                  <c:v>9.0999999999999766</c:v>
                </c:pt>
                <c:pt idx="431">
                  <c:v>9.1099999999999763</c:v>
                </c:pt>
                <c:pt idx="432">
                  <c:v>9.1199999999999761</c:v>
                </c:pt>
                <c:pt idx="433">
                  <c:v>9.1299999999999759</c:v>
                </c:pt>
                <c:pt idx="434">
                  <c:v>9.1399999999999757</c:v>
                </c:pt>
                <c:pt idx="435">
                  <c:v>9.1499999999999755</c:v>
                </c:pt>
                <c:pt idx="436">
                  <c:v>9.1599999999999753</c:v>
                </c:pt>
                <c:pt idx="437">
                  <c:v>9.1699999999999751</c:v>
                </c:pt>
                <c:pt idx="438">
                  <c:v>9.1799999999999748</c:v>
                </c:pt>
                <c:pt idx="439">
                  <c:v>9.1899999999999746</c:v>
                </c:pt>
                <c:pt idx="440">
                  <c:v>9.1999999999999744</c:v>
                </c:pt>
                <c:pt idx="441">
                  <c:v>9.2099999999999742</c:v>
                </c:pt>
                <c:pt idx="442">
                  <c:v>9.219999999999974</c:v>
                </c:pt>
                <c:pt idx="443">
                  <c:v>9.2299999999999738</c:v>
                </c:pt>
                <c:pt idx="444">
                  <c:v>9.2399999999999736</c:v>
                </c:pt>
                <c:pt idx="445">
                  <c:v>9.2499999999999734</c:v>
                </c:pt>
                <c:pt idx="446">
                  <c:v>9.2599999999999731</c:v>
                </c:pt>
                <c:pt idx="447">
                  <c:v>9.2699999999999729</c:v>
                </c:pt>
                <c:pt idx="448">
                  <c:v>9.2799999999999727</c:v>
                </c:pt>
                <c:pt idx="449">
                  <c:v>9.2899999999999725</c:v>
                </c:pt>
                <c:pt idx="450">
                  <c:v>9.2999999999999723</c:v>
                </c:pt>
                <c:pt idx="451">
                  <c:v>9.3099999999999721</c:v>
                </c:pt>
                <c:pt idx="452">
                  <c:v>9.3199999999999719</c:v>
                </c:pt>
                <c:pt idx="453">
                  <c:v>9.3299999999999716</c:v>
                </c:pt>
                <c:pt idx="454">
                  <c:v>9.3399999999999714</c:v>
                </c:pt>
                <c:pt idx="455">
                  <c:v>9.3499999999999712</c:v>
                </c:pt>
                <c:pt idx="456">
                  <c:v>9.359999999999971</c:v>
                </c:pt>
                <c:pt idx="457">
                  <c:v>9.3699999999999708</c:v>
                </c:pt>
                <c:pt idx="458">
                  <c:v>9.3799999999999706</c:v>
                </c:pt>
                <c:pt idx="459">
                  <c:v>9.3899999999999704</c:v>
                </c:pt>
                <c:pt idx="460">
                  <c:v>9.3999999999999702</c:v>
                </c:pt>
                <c:pt idx="461">
                  <c:v>9.4099999999999699</c:v>
                </c:pt>
                <c:pt idx="462">
                  <c:v>9.4199999999999697</c:v>
                </c:pt>
                <c:pt idx="463">
                  <c:v>9.4299999999999695</c:v>
                </c:pt>
                <c:pt idx="464">
                  <c:v>9.4399999999999693</c:v>
                </c:pt>
                <c:pt idx="465">
                  <c:v>9.4499999999999691</c:v>
                </c:pt>
                <c:pt idx="466">
                  <c:v>9.4599999999999689</c:v>
                </c:pt>
                <c:pt idx="467">
                  <c:v>9.4699999999999687</c:v>
                </c:pt>
                <c:pt idx="468">
                  <c:v>9.4799999999999685</c:v>
                </c:pt>
                <c:pt idx="469">
                  <c:v>9.4899999999999682</c:v>
                </c:pt>
                <c:pt idx="470">
                  <c:v>9.499999999999968</c:v>
                </c:pt>
                <c:pt idx="471">
                  <c:v>9.5099999999999678</c:v>
                </c:pt>
                <c:pt idx="472">
                  <c:v>9.5199999999999676</c:v>
                </c:pt>
                <c:pt idx="473">
                  <c:v>9.5299999999999674</c:v>
                </c:pt>
                <c:pt idx="474">
                  <c:v>9.5399999999999672</c:v>
                </c:pt>
                <c:pt idx="475">
                  <c:v>9.549999999999967</c:v>
                </c:pt>
                <c:pt idx="476">
                  <c:v>9.5599999999999667</c:v>
                </c:pt>
                <c:pt idx="477">
                  <c:v>9.5699999999999665</c:v>
                </c:pt>
                <c:pt idx="478">
                  <c:v>9.5799999999999663</c:v>
                </c:pt>
                <c:pt idx="479">
                  <c:v>9.5899999999999661</c:v>
                </c:pt>
                <c:pt idx="480">
                  <c:v>9.5999999999999659</c:v>
                </c:pt>
                <c:pt idx="481">
                  <c:v>9.6099999999999657</c:v>
                </c:pt>
                <c:pt idx="482">
                  <c:v>9.6199999999999655</c:v>
                </c:pt>
                <c:pt idx="483">
                  <c:v>9.6299999999999653</c:v>
                </c:pt>
                <c:pt idx="484">
                  <c:v>9.639999999999965</c:v>
                </c:pt>
                <c:pt idx="485">
                  <c:v>9.6499999999999648</c:v>
                </c:pt>
                <c:pt idx="486">
                  <c:v>9.6599999999999646</c:v>
                </c:pt>
                <c:pt idx="487">
                  <c:v>9.6699999999999644</c:v>
                </c:pt>
                <c:pt idx="488">
                  <c:v>9.6799999999999642</c:v>
                </c:pt>
                <c:pt idx="489">
                  <c:v>9.689999999999964</c:v>
                </c:pt>
                <c:pt idx="490">
                  <c:v>9.6999999999999638</c:v>
                </c:pt>
                <c:pt idx="491">
                  <c:v>9.7099999999999635</c:v>
                </c:pt>
                <c:pt idx="492">
                  <c:v>9.7199999999999633</c:v>
                </c:pt>
                <c:pt idx="493">
                  <c:v>9.7299999999999631</c:v>
                </c:pt>
                <c:pt idx="494">
                  <c:v>9.7399999999999629</c:v>
                </c:pt>
                <c:pt idx="495">
                  <c:v>9.7499999999999627</c:v>
                </c:pt>
                <c:pt idx="496">
                  <c:v>9.7599999999999625</c:v>
                </c:pt>
                <c:pt idx="497">
                  <c:v>9.7699999999999623</c:v>
                </c:pt>
                <c:pt idx="498">
                  <c:v>9.7799999999999621</c:v>
                </c:pt>
                <c:pt idx="499">
                  <c:v>9.7899999999999618</c:v>
                </c:pt>
                <c:pt idx="500">
                  <c:v>9.7999999999999616</c:v>
                </c:pt>
                <c:pt idx="501">
                  <c:v>9.8099999999999614</c:v>
                </c:pt>
                <c:pt idx="502">
                  <c:v>9.8199999999999612</c:v>
                </c:pt>
                <c:pt idx="503">
                  <c:v>9.829999999999961</c:v>
                </c:pt>
                <c:pt idx="504">
                  <c:v>9.8399999999999608</c:v>
                </c:pt>
                <c:pt idx="505">
                  <c:v>9.8499999999999606</c:v>
                </c:pt>
                <c:pt idx="506">
                  <c:v>9.8599999999999604</c:v>
                </c:pt>
                <c:pt idx="507">
                  <c:v>9.8699999999999601</c:v>
                </c:pt>
                <c:pt idx="508">
                  <c:v>9.8799999999999599</c:v>
                </c:pt>
                <c:pt idx="509">
                  <c:v>9.8899999999999597</c:v>
                </c:pt>
                <c:pt idx="510">
                  <c:v>9.8999999999999595</c:v>
                </c:pt>
                <c:pt idx="511">
                  <c:v>9.9099999999999593</c:v>
                </c:pt>
                <c:pt idx="512">
                  <c:v>9.9199999999999591</c:v>
                </c:pt>
                <c:pt idx="513">
                  <c:v>9.9299999999999589</c:v>
                </c:pt>
                <c:pt idx="514">
                  <c:v>9.9399999999999586</c:v>
                </c:pt>
                <c:pt idx="515">
                  <c:v>9.9499999999999584</c:v>
                </c:pt>
                <c:pt idx="516">
                  <c:v>9.9599999999999582</c:v>
                </c:pt>
                <c:pt idx="517">
                  <c:v>9.969999999999958</c:v>
                </c:pt>
                <c:pt idx="518">
                  <c:v>9.9799999999999578</c:v>
                </c:pt>
                <c:pt idx="519">
                  <c:v>9.9899999999999576</c:v>
                </c:pt>
                <c:pt idx="520">
                  <c:v>9.9999999999999574</c:v>
                </c:pt>
                <c:pt idx="521">
                  <c:v>10.009999999999957</c:v>
                </c:pt>
                <c:pt idx="522">
                  <c:v>10.019999999999957</c:v>
                </c:pt>
                <c:pt idx="523">
                  <c:v>10.029999999999957</c:v>
                </c:pt>
                <c:pt idx="524">
                  <c:v>10.039999999999957</c:v>
                </c:pt>
                <c:pt idx="525">
                  <c:v>10.049999999999956</c:v>
                </c:pt>
                <c:pt idx="526">
                  <c:v>10.059999999999956</c:v>
                </c:pt>
                <c:pt idx="527">
                  <c:v>10.069999999999956</c:v>
                </c:pt>
                <c:pt idx="528">
                  <c:v>10.079999999999956</c:v>
                </c:pt>
                <c:pt idx="529">
                  <c:v>10.089999999999955</c:v>
                </c:pt>
                <c:pt idx="530">
                  <c:v>10.099999999999955</c:v>
                </c:pt>
                <c:pt idx="531">
                  <c:v>10.109999999999955</c:v>
                </c:pt>
                <c:pt idx="532">
                  <c:v>10.119999999999955</c:v>
                </c:pt>
                <c:pt idx="533">
                  <c:v>10.129999999999955</c:v>
                </c:pt>
                <c:pt idx="534">
                  <c:v>10.139999999999954</c:v>
                </c:pt>
                <c:pt idx="535">
                  <c:v>10.149999999999954</c:v>
                </c:pt>
                <c:pt idx="536">
                  <c:v>10.159999999999954</c:v>
                </c:pt>
                <c:pt idx="537">
                  <c:v>10.169999999999954</c:v>
                </c:pt>
                <c:pt idx="538">
                  <c:v>10.179999999999954</c:v>
                </c:pt>
                <c:pt idx="539">
                  <c:v>10.189999999999953</c:v>
                </c:pt>
                <c:pt idx="540">
                  <c:v>10.199999999999953</c:v>
                </c:pt>
                <c:pt idx="541">
                  <c:v>10.209999999999953</c:v>
                </c:pt>
                <c:pt idx="542">
                  <c:v>10.219999999999953</c:v>
                </c:pt>
                <c:pt idx="543">
                  <c:v>10.229999999999952</c:v>
                </c:pt>
                <c:pt idx="544">
                  <c:v>10.239999999999952</c:v>
                </c:pt>
                <c:pt idx="545">
                  <c:v>10.249999999999952</c:v>
                </c:pt>
                <c:pt idx="546">
                  <c:v>10.259999999999952</c:v>
                </c:pt>
                <c:pt idx="547">
                  <c:v>10.269999999999952</c:v>
                </c:pt>
                <c:pt idx="548">
                  <c:v>10.279999999999951</c:v>
                </c:pt>
                <c:pt idx="549">
                  <c:v>10.289999999999951</c:v>
                </c:pt>
                <c:pt idx="550">
                  <c:v>10.299999999999951</c:v>
                </c:pt>
                <c:pt idx="551">
                  <c:v>10.309999999999951</c:v>
                </c:pt>
                <c:pt idx="552">
                  <c:v>10.319999999999951</c:v>
                </c:pt>
                <c:pt idx="553">
                  <c:v>10.32999999999995</c:v>
                </c:pt>
                <c:pt idx="554">
                  <c:v>10.33999999999995</c:v>
                </c:pt>
                <c:pt idx="555">
                  <c:v>10.34999999999995</c:v>
                </c:pt>
                <c:pt idx="556">
                  <c:v>10.35999999999995</c:v>
                </c:pt>
                <c:pt idx="557">
                  <c:v>10.369999999999949</c:v>
                </c:pt>
                <c:pt idx="558">
                  <c:v>10.379999999999949</c:v>
                </c:pt>
                <c:pt idx="559">
                  <c:v>10.389999999999949</c:v>
                </c:pt>
                <c:pt idx="560">
                  <c:v>10.399999999999949</c:v>
                </c:pt>
                <c:pt idx="561">
                  <c:v>10.409999999999949</c:v>
                </c:pt>
                <c:pt idx="562">
                  <c:v>10.419999999999948</c:v>
                </c:pt>
                <c:pt idx="563">
                  <c:v>10.429999999999948</c:v>
                </c:pt>
                <c:pt idx="564">
                  <c:v>10.439999999999948</c:v>
                </c:pt>
                <c:pt idx="565">
                  <c:v>10.449999999999948</c:v>
                </c:pt>
                <c:pt idx="566">
                  <c:v>10.459999999999948</c:v>
                </c:pt>
                <c:pt idx="567">
                  <c:v>10.469999999999947</c:v>
                </c:pt>
                <c:pt idx="568">
                  <c:v>10.479999999999947</c:v>
                </c:pt>
                <c:pt idx="569">
                  <c:v>10.489999999999947</c:v>
                </c:pt>
                <c:pt idx="570">
                  <c:v>10.499999999999947</c:v>
                </c:pt>
                <c:pt idx="571">
                  <c:v>10.509999999999946</c:v>
                </c:pt>
                <c:pt idx="572">
                  <c:v>10.519999999999946</c:v>
                </c:pt>
                <c:pt idx="573">
                  <c:v>10.529999999999946</c:v>
                </c:pt>
                <c:pt idx="574">
                  <c:v>10.539999999999946</c:v>
                </c:pt>
                <c:pt idx="575">
                  <c:v>10.549999999999946</c:v>
                </c:pt>
                <c:pt idx="576">
                  <c:v>10.559999999999945</c:v>
                </c:pt>
                <c:pt idx="577">
                  <c:v>10.569999999999945</c:v>
                </c:pt>
                <c:pt idx="578">
                  <c:v>10.579999999999945</c:v>
                </c:pt>
                <c:pt idx="579">
                  <c:v>10.589999999999945</c:v>
                </c:pt>
                <c:pt idx="580">
                  <c:v>10.599999999999945</c:v>
                </c:pt>
                <c:pt idx="581">
                  <c:v>10.609999999999944</c:v>
                </c:pt>
                <c:pt idx="582">
                  <c:v>10.619999999999944</c:v>
                </c:pt>
                <c:pt idx="583">
                  <c:v>10.629999999999944</c:v>
                </c:pt>
                <c:pt idx="584">
                  <c:v>10.639999999999944</c:v>
                </c:pt>
                <c:pt idx="585">
                  <c:v>10.649999999999944</c:v>
                </c:pt>
                <c:pt idx="586">
                  <c:v>10.659999999999943</c:v>
                </c:pt>
                <c:pt idx="587">
                  <c:v>10.669999999999943</c:v>
                </c:pt>
                <c:pt idx="588">
                  <c:v>10.679999999999943</c:v>
                </c:pt>
                <c:pt idx="589">
                  <c:v>10.689999999999943</c:v>
                </c:pt>
                <c:pt idx="590">
                  <c:v>10.699999999999942</c:v>
                </c:pt>
                <c:pt idx="591">
                  <c:v>10.709999999999942</c:v>
                </c:pt>
                <c:pt idx="592">
                  <c:v>10.719999999999942</c:v>
                </c:pt>
                <c:pt idx="593">
                  <c:v>10.729999999999942</c:v>
                </c:pt>
                <c:pt idx="594">
                  <c:v>10.739999999999942</c:v>
                </c:pt>
                <c:pt idx="595">
                  <c:v>10.749999999999941</c:v>
                </c:pt>
                <c:pt idx="596">
                  <c:v>10.759999999999941</c:v>
                </c:pt>
                <c:pt idx="597">
                  <c:v>10.769999999999941</c:v>
                </c:pt>
                <c:pt idx="598">
                  <c:v>10.779999999999941</c:v>
                </c:pt>
                <c:pt idx="599">
                  <c:v>10.789999999999941</c:v>
                </c:pt>
                <c:pt idx="600">
                  <c:v>10.79999999999994</c:v>
                </c:pt>
                <c:pt idx="601">
                  <c:v>10.80999999999994</c:v>
                </c:pt>
                <c:pt idx="602">
                  <c:v>10.81999999999994</c:v>
                </c:pt>
                <c:pt idx="603">
                  <c:v>10.82999999999994</c:v>
                </c:pt>
                <c:pt idx="604">
                  <c:v>10.839999999999939</c:v>
                </c:pt>
                <c:pt idx="605">
                  <c:v>10.849999999999939</c:v>
                </c:pt>
                <c:pt idx="606">
                  <c:v>10.859999999999939</c:v>
                </c:pt>
                <c:pt idx="607">
                  <c:v>10.869999999999939</c:v>
                </c:pt>
                <c:pt idx="608">
                  <c:v>10.879999999999939</c:v>
                </c:pt>
                <c:pt idx="609">
                  <c:v>10.889999999999938</c:v>
                </c:pt>
                <c:pt idx="610">
                  <c:v>10.899999999999938</c:v>
                </c:pt>
                <c:pt idx="611">
                  <c:v>10.909999999999938</c:v>
                </c:pt>
                <c:pt idx="612">
                  <c:v>10.919999999999938</c:v>
                </c:pt>
                <c:pt idx="613">
                  <c:v>10.929999999999938</c:v>
                </c:pt>
                <c:pt idx="614">
                  <c:v>10.939999999999937</c:v>
                </c:pt>
                <c:pt idx="615">
                  <c:v>10.949999999999937</c:v>
                </c:pt>
                <c:pt idx="616">
                  <c:v>10.959999999999937</c:v>
                </c:pt>
                <c:pt idx="617">
                  <c:v>10.969999999999937</c:v>
                </c:pt>
                <c:pt idx="618">
                  <c:v>10.979999999999936</c:v>
                </c:pt>
                <c:pt idx="619">
                  <c:v>10.989999999999936</c:v>
                </c:pt>
                <c:pt idx="620">
                  <c:v>10.999999999999936</c:v>
                </c:pt>
                <c:pt idx="621">
                  <c:v>11.009999999999936</c:v>
                </c:pt>
                <c:pt idx="622">
                  <c:v>11.019999999999936</c:v>
                </c:pt>
                <c:pt idx="623">
                  <c:v>11.029999999999935</c:v>
                </c:pt>
                <c:pt idx="624">
                  <c:v>11.039999999999935</c:v>
                </c:pt>
                <c:pt idx="625">
                  <c:v>11.049999999999935</c:v>
                </c:pt>
                <c:pt idx="626">
                  <c:v>11.059999999999935</c:v>
                </c:pt>
                <c:pt idx="627">
                  <c:v>11.069999999999935</c:v>
                </c:pt>
                <c:pt idx="628">
                  <c:v>11.079999999999934</c:v>
                </c:pt>
                <c:pt idx="629">
                  <c:v>11.089999999999934</c:v>
                </c:pt>
                <c:pt idx="630">
                  <c:v>11.099999999999934</c:v>
                </c:pt>
                <c:pt idx="631">
                  <c:v>11.109999999999934</c:v>
                </c:pt>
                <c:pt idx="632">
                  <c:v>11.119999999999933</c:v>
                </c:pt>
                <c:pt idx="633">
                  <c:v>11.129999999999933</c:v>
                </c:pt>
                <c:pt idx="634">
                  <c:v>11.139999999999933</c:v>
                </c:pt>
                <c:pt idx="635">
                  <c:v>11.149999999999933</c:v>
                </c:pt>
                <c:pt idx="636">
                  <c:v>11.159999999999933</c:v>
                </c:pt>
                <c:pt idx="637">
                  <c:v>11.169999999999932</c:v>
                </c:pt>
                <c:pt idx="638">
                  <c:v>11.179999999999932</c:v>
                </c:pt>
                <c:pt idx="639">
                  <c:v>11.189999999999932</c:v>
                </c:pt>
                <c:pt idx="640">
                  <c:v>11.199999999999932</c:v>
                </c:pt>
                <c:pt idx="641">
                  <c:v>11.209999999999932</c:v>
                </c:pt>
                <c:pt idx="642">
                  <c:v>11.219999999999931</c:v>
                </c:pt>
                <c:pt idx="643">
                  <c:v>11.229999999999931</c:v>
                </c:pt>
                <c:pt idx="644">
                  <c:v>11.239999999999931</c:v>
                </c:pt>
                <c:pt idx="645">
                  <c:v>11.249999999999931</c:v>
                </c:pt>
                <c:pt idx="646">
                  <c:v>11.259999999999931</c:v>
                </c:pt>
                <c:pt idx="647">
                  <c:v>11.26999999999993</c:v>
                </c:pt>
                <c:pt idx="648">
                  <c:v>11.27999999999993</c:v>
                </c:pt>
                <c:pt idx="649">
                  <c:v>11.28999999999993</c:v>
                </c:pt>
                <c:pt idx="650">
                  <c:v>11.29999999999993</c:v>
                </c:pt>
                <c:pt idx="651">
                  <c:v>11.309999999999929</c:v>
                </c:pt>
                <c:pt idx="652">
                  <c:v>11.319999999999929</c:v>
                </c:pt>
                <c:pt idx="653">
                  <c:v>11.329999999999929</c:v>
                </c:pt>
                <c:pt idx="654">
                  <c:v>11.339999999999929</c:v>
                </c:pt>
                <c:pt idx="655">
                  <c:v>11.349999999999929</c:v>
                </c:pt>
                <c:pt idx="656">
                  <c:v>11.359999999999928</c:v>
                </c:pt>
                <c:pt idx="657">
                  <c:v>11.369999999999928</c:v>
                </c:pt>
                <c:pt idx="658">
                  <c:v>11.379999999999928</c:v>
                </c:pt>
                <c:pt idx="659">
                  <c:v>11.389999999999928</c:v>
                </c:pt>
                <c:pt idx="660">
                  <c:v>11.399999999999928</c:v>
                </c:pt>
                <c:pt idx="661">
                  <c:v>11.409999999999927</c:v>
                </c:pt>
                <c:pt idx="662">
                  <c:v>11.419999999999927</c:v>
                </c:pt>
                <c:pt idx="663">
                  <c:v>11.429999999999927</c:v>
                </c:pt>
                <c:pt idx="664">
                  <c:v>11.439999999999927</c:v>
                </c:pt>
                <c:pt idx="665">
                  <c:v>11.449999999999926</c:v>
                </c:pt>
                <c:pt idx="666">
                  <c:v>11.459999999999926</c:v>
                </c:pt>
                <c:pt idx="667">
                  <c:v>11.469999999999926</c:v>
                </c:pt>
                <c:pt idx="668">
                  <c:v>11.479999999999926</c:v>
                </c:pt>
                <c:pt idx="669">
                  <c:v>11.489999999999926</c:v>
                </c:pt>
                <c:pt idx="670">
                  <c:v>11.499999999999925</c:v>
                </c:pt>
                <c:pt idx="671">
                  <c:v>11.509999999999925</c:v>
                </c:pt>
                <c:pt idx="672">
                  <c:v>11.519999999999925</c:v>
                </c:pt>
                <c:pt idx="673">
                  <c:v>11.529999999999925</c:v>
                </c:pt>
                <c:pt idx="674">
                  <c:v>11.539999999999925</c:v>
                </c:pt>
                <c:pt idx="675">
                  <c:v>11.549999999999924</c:v>
                </c:pt>
                <c:pt idx="676">
                  <c:v>11.559999999999924</c:v>
                </c:pt>
                <c:pt idx="677">
                  <c:v>11.569999999999924</c:v>
                </c:pt>
                <c:pt idx="678">
                  <c:v>11.579999999999924</c:v>
                </c:pt>
                <c:pt idx="679">
                  <c:v>11.589999999999923</c:v>
                </c:pt>
                <c:pt idx="680">
                  <c:v>11.599999999999923</c:v>
                </c:pt>
                <c:pt idx="681">
                  <c:v>11.609999999999923</c:v>
                </c:pt>
                <c:pt idx="682">
                  <c:v>11.619999999999923</c:v>
                </c:pt>
                <c:pt idx="683">
                  <c:v>11.629999999999923</c:v>
                </c:pt>
                <c:pt idx="684">
                  <c:v>11.639999999999922</c:v>
                </c:pt>
                <c:pt idx="685">
                  <c:v>11.649999999999922</c:v>
                </c:pt>
                <c:pt idx="686">
                  <c:v>11.659999999999922</c:v>
                </c:pt>
                <c:pt idx="687">
                  <c:v>11.669999999999922</c:v>
                </c:pt>
                <c:pt idx="688">
                  <c:v>11.679999999999922</c:v>
                </c:pt>
                <c:pt idx="689">
                  <c:v>11.689999999999921</c:v>
                </c:pt>
                <c:pt idx="690">
                  <c:v>11.699999999999921</c:v>
                </c:pt>
                <c:pt idx="691">
                  <c:v>11.709999999999921</c:v>
                </c:pt>
                <c:pt idx="692">
                  <c:v>11.719999999999921</c:v>
                </c:pt>
                <c:pt idx="693">
                  <c:v>11.72999999999992</c:v>
                </c:pt>
                <c:pt idx="694">
                  <c:v>11.73999999999992</c:v>
                </c:pt>
                <c:pt idx="695">
                  <c:v>11.74999999999992</c:v>
                </c:pt>
                <c:pt idx="696">
                  <c:v>11.75999999999992</c:v>
                </c:pt>
                <c:pt idx="697">
                  <c:v>11.76999999999992</c:v>
                </c:pt>
                <c:pt idx="698">
                  <c:v>11.779999999999919</c:v>
                </c:pt>
                <c:pt idx="699">
                  <c:v>11.789999999999919</c:v>
                </c:pt>
                <c:pt idx="700">
                  <c:v>11.799999999999919</c:v>
                </c:pt>
                <c:pt idx="701">
                  <c:v>11.809999999999919</c:v>
                </c:pt>
                <c:pt idx="702">
                  <c:v>11.819999999999919</c:v>
                </c:pt>
                <c:pt idx="703">
                  <c:v>11.829999999999918</c:v>
                </c:pt>
                <c:pt idx="704">
                  <c:v>11.839999999999918</c:v>
                </c:pt>
                <c:pt idx="705">
                  <c:v>11.849999999999918</c:v>
                </c:pt>
                <c:pt idx="706">
                  <c:v>11.859999999999918</c:v>
                </c:pt>
                <c:pt idx="707">
                  <c:v>11.869999999999918</c:v>
                </c:pt>
                <c:pt idx="708">
                  <c:v>11.879999999999917</c:v>
                </c:pt>
                <c:pt idx="709">
                  <c:v>11.889999999999917</c:v>
                </c:pt>
                <c:pt idx="710">
                  <c:v>11.899999999999917</c:v>
                </c:pt>
                <c:pt idx="711">
                  <c:v>11.909999999999917</c:v>
                </c:pt>
                <c:pt idx="712">
                  <c:v>11.919999999999916</c:v>
                </c:pt>
                <c:pt idx="713">
                  <c:v>11.929999999999916</c:v>
                </c:pt>
                <c:pt idx="714">
                  <c:v>11.939999999999916</c:v>
                </c:pt>
                <c:pt idx="715">
                  <c:v>11.949999999999916</c:v>
                </c:pt>
                <c:pt idx="716">
                  <c:v>11.959999999999916</c:v>
                </c:pt>
                <c:pt idx="717">
                  <c:v>11.969999999999915</c:v>
                </c:pt>
                <c:pt idx="718">
                  <c:v>11.979999999999915</c:v>
                </c:pt>
                <c:pt idx="719">
                  <c:v>11.989999999999915</c:v>
                </c:pt>
                <c:pt idx="720">
                  <c:v>11.999999999999915</c:v>
                </c:pt>
                <c:pt idx="721">
                  <c:v>12.009999999999915</c:v>
                </c:pt>
                <c:pt idx="722">
                  <c:v>12.019999999999914</c:v>
                </c:pt>
                <c:pt idx="723">
                  <c:v>12.029999999999914</c:v>
                </c:pt>
                <c:pt idx="724">
                  <c:v>12.039999999999914</c:v>
                </c:pt>
                <c:pt idx="725">
                  <c:v>12.049999999999914</c:v>
                </c:pt>
                <c:pt idx="726">
                  <c:v>12.059999999999913</c:v>
                </c:pt>
                <c:pt idx="727">
                  <c:v>12.069999999999913</c:v>
                </c:pt>
                <c:pt idx="728">
                  <c:v>12.079999999999913</c:v>
                </c:pt>
                <c:pt idx="729">
                  <c:v>12.089999999999913</c:v>
                </c:pt>
                <c:pt idx="730">
                  <c:v>12.099999999999913</c:v>
                </c:pt>
                <c:pt idx="731">
                  <c:v>12.109999999999912</c:v>
                </c:pt>
                <c:pt idx="732">
                  <c:v>12.119999999999912</c:v>
                </c:pt>
                <c:pt idx="733">
                  <c:v>12.129999999999912</c:v>
                </c:pt>
                <c:pt idx="734">
                  <c:v>12.139999999999912</c:v>
                </c:pt>
                <c:pt idx="735">
                  <c:v>12.149999999999912</c:v>
                </c:pt>
                <c:pt idx="736">
                  <c:v>12.159999999999911</c:v>
                </c:pt>
                <c:pt idx="737">
                  <c:v>12.169999999999911</c:v>
                </c:pt>
                <c:pt idx="738">
                  <c:v>12.179999999999911</c:v>
                </c:pt>
                <c:pt idx="739">
                  <c:v>12.189999999999911</c:v>
                </c:pt>
                <c:pt idx="740">
                  <c:v>12.19999999999991</c:v>
                </c:pt>
                <c:pt idx="741">
                  <c:v>12.20999999999991</c:v>
                </c:pt>
                <c:pt idx="742">
                  <c:v>12.21999999999991</c:v>
                </c:pt>
                <c:pt idx="743">
                  <c:v>12.22999999999991</c:v>
                </c:pt>
                <c:pt idx="744">
                  <c:v>12.23999999999991</c:v>
                </c:pt>
                <c:pt idx="745">
                  <c:v>12.249999999999909</c:v>
                </c:pt>
                <c:pt idx="746">
                  <c:v>12.259999999999909</c:v>
                </c:pt>
                <c:pt idx="747">
                  <c:v>12.269999999999909</c:v>
                </c:pt>
                <c:pt idx="748">
                  <c:v>12.279999999999909</c:v>
                </c:pt>
                <c:pt idx="749">
                  <c:v>12.289999999999909</c:v>
                </c:pt>
                <c:pt idx="750">
                  <c:v>12.299999999999908</c:v>
                </c:pt>
              </c:numCache>
            </c:numRef>
          </c:xVal>
          <c:yVal>
            <c:numRef>
              <c:f>Bimodal!$G$3:$G$753</c:f>
              <c:numCache>
                <c:formatCode>General</c:formatCode>
                <c:ptCount val="751"/>
                <c:pt idx="0">
                  <c:v>2.2506499999999999E-2</c:v>
                </c:pt>
                <c:pt idx="1">
                  <c:v>3.04794E-2</c:v>
                </c:pt>
                <c:pt idx="2">
                  <c:v>4.0876200000000001E-2</c:v>
                </c:pt>
                <c:pt idx="3">
                  <c:v>5.4287500000000002E-2</c:v>
                </c:pt>
                <c:pt idx="4">
                  <c:v>7.1399699999999997E-2</c:v>
                </c:pt>
                <c:pt idx="5">
                  <c:v>9.29947E-2</c:v>
                </c:pt>
                <c:pt idx="6">
                  <c:v>0.119946</c:v>
                </c:pt>
                <c:pt idx="7">
                  <c:v>0.15320800000000001</c:v>
                </c:pt>
                <c:pt idx="8">
                  <c:v>0.19379399999999999</c:v>
                </c:pt>
                <c:pt idx="9">
                  <c:v>0.242754</c:v>
                </c:pt>
                <c:pt idx="10">
                  <c:v>0.30113299999999998</c:v>
                </c:pt>
                <c:pt idx="11">
                  <c:v>0.36992799999999998</c:v>
                </c:pt>
                <c:pt idx="12">
                  <c:v>0.45002999999999999</c:v>
                </c:pt>
                <c:pt idx="13">
                  <c:v>0.54216500000000001</c:v>
                </c:pt>
                <c:pt idx="14">
                  <c:v>0.64682600000000001</c:v>
                </c:pt>
                <c:pt idx="15">
                  <c:v>0.76420500000000002</c:v>
                </c:pt>
                <c:pt idx="16">
                  <c:v>0.89412499999999995</c:v>
                </c:pt>
                <c:pt idx="17">
                  <c:v>1.0359799999999999</c:v>
                </c:pt>
                <c:pt idx="18">
                  <c:v>1.1887000000000001</c:v>
                </c:pt>
                <c:pt idx="19">
                  <c:v>1.3507</c:v>
                </c:pt>
                <c:pt idx="20">
                  <c:v>1.51989</c:v>
                </c:pt>
                <c:pt idx="21">
                  <c:v>1.6936800000000001</c:v>
                </c:pt>
                <c:pt idx="22">
                  <c:v>1.8690199999999999</c:v>
                </c:pt>
                <c:pt idx="23">
                  <c:v>2.04251</c:v>
                </c:pt>
                <c:pt idx="24">
                  <c:v>2.2104499999999998</c:v>
                </c:pt>
                <c:pt idx="25">
                  <c:v>2.3689900000000002</c:v>
                </c:pt>
                <c:pt idx="26">
                  <c:v>2.5142699999999998</c:v>
                </c:pt>
                <c:pt idx="27">
                  <c:v>2.6425700000000001</c:v>
                </c:pt>
                <c:pt idx="28">
                  <c:v>2.75047</c:v>
                </c:pt>
                <c:pt idx="29">
                  <c:v>2.83501</c:v>
                </c:pt>
                <c:pt idx="30">
                  <c:v>2.8937900000000001</c:v>
                </c:pt>
                <c:pt idx="31">
                  <c:v>2.9251299999999998</c:v>
                </c:pt>
                <c:pt idx="32">
                  <c:v>2.9281299999999999</c:v>
                </c:pt>
                <c:pt idx="33">
                  <c:v>2.9026900000000002</c:v>
                </c:pt>
                <c:pt idx="34">
                  <c:v>2.8495599999999999</c:v>
                </c:pt>
                <c:pt idx="35">
                  <c:v>2.7702599999999999</c:v>
                </c:pt>
                <c:pt idx="36">
                  <c:v>2.6670400000000001</c:v>
                </c:pt>
                <c:pt idx="37">
                  <c:v>2.5427499999999998</c:v>
                </c:pt>
                <c:pt idx="38">
                  <c:v>2.4007399999999999</c:v>
                </c:pt>
                <c:pt idx="39">
                  <c:v>2.2446600000000001</c:v>
                </c:pt>
                <c:pt idx="40">
                  <c:v>2.0783800000000001</c:v>
                </c:pt>
                <c:pt idx="41">
                  <c:v>1.90574</c:v>
                </c:pt>
                <c:pt idx="42">
                  <c:v>1.73048</c:v>
                </c:pt>
                <c:pt idx="43">
                  <c:v>1.5561</c:v>
                </c:pt>
                <c:pt idx="44">
                  <c:v>1.3857200000000001</c:v>
                </c:pt>
                <c:pt idx="45">
                  <c:v>1.2220200000000001</c:v>
                </c:pt>
                <c:pt idx="46">
                  <c:v>1.0671999999999999</c:v>
                </c:pt>
                <c:pt idx="47">
                  <c:v>0.92295899999999997</c:v>
                </c:pt>
                <c:pt idx="48">
                  <c:v>0.790466</c:v>
                </c:pt>
                <c:pt idx="49">
                  <c:v>0.67042500000000005</c:v>
                </c:pt>
                <c:pt idx="50">
                  <c:v>0.56309699999999996</c:v>
                </c:pt>
                <c:pt idx="51">
                  <c:v>0.46836299999999997</c:v>
                </c:pt>
                <c:pt idx="52">
                  <c:v>0.38578699999999999</c:v>
                </c:pt>
                <c:pt idx="53">
                  <c:v>0.31468699999999999</c:v>
                </c:pt>
                <c:pt idx="54">
                  <c:v>0.25419999999999998</c:v>
                </c:pt>
                <c:pt idx="55">
                  <c:v>0.203348</c:v>
                </c:pt>
                <c:pt idx="56">
                  <c:v>0.16109000000000001</c:v>
                </c:pt>
                <c:pt idx="57">
                  <c:v>0.12637599999999999</c:v>
                </c:pt>
                <c:pt idx="58">
                  <c:v>9.8180299999999998E-2</c:v>
                </c:pt>
                <c:pt idx="59">
                  <c:v>7.5535599999999994E-2</c:v>
                </c:pt>
                <c:pt idx="60">
                  <c:v>5.7549900000000001E-2</c:v>
                </c:pt>
                <c:pt idx="61">
                  <c:v>4.3421399999999999E-2</c:v>
                </c:pt>
                <c:pt idx="62">
                  <c:v>3.2443600000000003E-2</c:v>
                </c:pt>
                <c:pt idx="63">
                  <c:v>2.4006099999999999E-2</c:v>
                </c:pt>
                <c:pt idx="64">
                  <c:v>1.7590499999999998E-2</c:v>
                </c:pt>
                <c:pt idx="65">
                  <c:v>1.27644E-2</c:v>
                </c:pt>
                <c:pt idx="66">
                  <c:v>9.1725699999999997E-3</c:v>
                </c:pt>
                <c:pt idx="67">
                  <c:v>6.5274900000000004E-3</c:v>
                </c:pt>
                <c:pt idx="68">
                  <c:v>4.6001100000000001E-3</c:v>
                </c:pt>
                <c:pt idx="69">
                  <c:v>3.2103700000000002E-3</c:v>
                </c:pt>
                <c:pt idx="70">
                  <c:v>2.2187499999999998E-3</c:v>
                </c:pt>
                <c:pt idx="71">
                  <c:v>1.51855E-3</c:v>
                </c:pt>
                <c:pt idx="72">
                  <c:v>1.0292299999999999E-3</c:v>
                </c:pt>
                <c:pt idx="73">
                  <c:v>6.9082099999999999E-4</c:v>
                </c:pt>
                <c:pt idx="74">
                  <c:v>4.5918E-4</c:v>
                </c:pt>
                <c:pt idx="75">
                  <c:v>3.0225E-4</c:v>
                </c:pt>
                <c:pt idx="76">
                  <c:v>1.97023E-4</c:v>
                </c:pt>
                <c:pt idx="77">
                  <c:v>1.2718399999999999E-4</c:v>
                </c:pt>
                <c:pt idx="78" formatCode="0.00E+00">
                  <c:v>8.13043E-5</c:v>
                </c:pt>
                <c:pt idx="79" formatCode="0.00E+00">
                  <c:v>5.1470800000000002E-5</c:v>
                </c:pt>
                <c:pt idx="80" formatCode="0.00E+00">
                  <c:v>3.2268199999999997E-5</c:v>
                </c:pt>
                <c:pt idx="81" formatCode="0.00E+00">
                  <c:v>2.00334E-5</c:v>
                </c:pt>
                <c:pt idx="82" formatCode="0.00E+00">
                  <c:v>1.2316900000000001E-5</c:v>
                </c:pt>
                <c:pt idx="83" formatCode="0.00E+00">
                  <c:v>7.49915E-6</c:v>
                </c:pt>
                <c:pt idx="84" formatCode="0.00E+00">
                  <c:v>4.5215699999999996E-6</c:v>
                </c:pt>
                <c:pt idx="85" formatCode="0.00E+00">
                  <c:v>2.6998099999999998E-6</c:v>
                </c:pt>
                <c:pt idx="86" formatCode="0.00E+00">
                  <c:v>1.5964099999999999E-6</c:v>
                </c:pt>
                <c:pt idx="87" formatCode="0.00E+00">
                  <c:v>9.3480099999999995E-7</c:v>
                </c:pt>
                <c:pt idx="88" formatCode="0.00E+00">
                  <c:v>5.4207699999999996E-7</c:v>
                </c:pt>
                <c:pt idx="89" formatCode="0.00E+00">
                  <c:v>3.1129300000000001E-7</c:v>
                </c:pt>
                <c:pt idx="90" formatCode="0.00E+00">
                  <c:v>1.7702799999999999E-7</c:v>
                </c:pt>
                <c:pt idx="91" formatCode="0.00E+00">
                  <c:v>9.9697100000000001E-8</c:v>
                </c:pt>
                <c:pt idx="92" formatCode="0.00E+00">
                  <c:v>5.56018E-8</c:v>
                </c:pt>
                <c:pt idx="93" formatCode="0.00E+00">
                  <c:v>3.0708599999999999E-8</c:v>
                </c:pt>
                <c:pt idx="94" formatCode="0.00E+00">
                  <c:v>1.6795700000000001E-8</c:v>
                </c:pt>
                <c:pt idx="95" formatCode="0.00E+00">
                  <c:v>9.0970899999999992E-9</c:v>
                </c:pt>
                <c:pt idx="96" formatCode="0.00E+00">
                  <c:v>4.8794700000000003E-9</c:v>
                </c:pt>
                <c:pt idx="97" formatCode="0.00E+00">
                  <c:v>2.59184E-9</c:v>
                </c:pt>
                <c:pt idx="98" formatCode="0.00E+00">
                  <c:v>1.3633599999999999E-9</c:v>
                </c:pt>
                <c:pt idx="99" formatCode="0.00E+00">
                  <c:v>7.1019699999999996E-10</c:v>
                </c:pt>
                <c:pt idx="100" formatCode="0.00E+00">
                  <c:v>3.66364E-10</c:v>
                </c:pt>
                <c:pt idx="101" formatCode="0.00E+00">
                  <c:v>1.8716E-10</c:v>
                </c:pt>
                <c:pt idx="102" formatCode="0.00E+00">
                  <c:v>9.4684599999999996E-11</c:v>
                </c:pt>
                <c:pt idx="103" formatCode="0.00E+00">
                  <c:v>4.7436400000000003E-11</c:v>
                </c:pt>
                <c:pt idx="104" formatCode="0.00E+00">
                  <c:v>2.35348E-11</c:v>
                </c:pt>
                <c:pt idx="105" formatCode="0.00E+00">
                  <c:v>1.1563099999999999E-11</c:v>
                </c:pt>
                <c:pt idx="106" formatCode="0.00E+00">
                  <c:v>5.6260600000000004E-12</c:v>
                </c:pt>
                <c:pt idx="107" formatCode="0.00E+00">
                  <c:v>2.71082E-12</c:v>
                </c:pt>
                <c:pt idx="108" formatCode="0.00E+00">
                  <c:v>1.29349E-12</c:v>
                </c:pt>
                <c:pt idx="109" formatCode="0.00E+00">
                  <c:v>6.1121100000000005E-13</c:v>
                </c:pt>
                <c:pt idx="110" formatCode="0.00E+00">
                  <c:v>2.8601299999999997E-13</c:v>
                </c:pt>
                <c:pt idx="111" formatCode="0.00E+00">
                  <c:v>1.3254000000000001E-13</c:v>
                </c:pt>
                <c:pt idx="112" formatCode="0.00E+00">
                  <c:v>6.0823599999999995E-14</c:v>
                </c:pt>
                <c:pt idx="113" formatCode="0.00E+00">
                  <c:v>2.7641699999999999E-14</c:v>
                </c:pt>
                <c:pt idx="114" formatCode="0.00E+00">
                  <c:v>1.24401E-14</c:v>
                </c:pt>
                <c:pt idx="115" formatCode="0.00E+00">
                  <c:v>5.5443100000000004E-15</c:v>
                </c:pt>
                <c:pt idx="116" formatCode="0.00E+00">
                  <c:v>2.4470200000000001E-15</c:v>
                </c:pt>
                <c:pt idx="117" formatCode="0.00E+00">
                  <c:v>1.06953E-15</c:v>
                </c:pt>
                <c:pt idx="118" formatCode="0.00E+00">
                  <c:v>4.6293200000000004E-16</c:v>
                </c:pt>
                <c:pt idx="119" formatCode="0.00E+00">
                  <c:v>1.9842900000000001E-16</c:v>
                </c:pt>
                <c:pt idx="120" formatCode="0.00E+00">
                  <c:v>8.4228700000000002E-17</c:v>
                </c:pt>
                <c:pt idx="121" formatCode="0.00E+00">
                  <c:v>3.5406299999999999E-17</c:v>
                </c:pt>
                <c:pt idx="122" formatCode="0.00E+00">
                  <c:v>1.4739000000000001E-17</c:v>
                </c:pt>
                <c:pt idx="123" formatCode="0.00E+00">
                  <c:v>6.0760299999999999E-18</c:v>
                </c:pt>
                <c:pt idx="124" formatCode="0.00E+00">
                  <c:v>2.4805E-18</c:v>
                </c:pt>
                <c:pt idx="125" formatCode="0.00E+00">
                  <c:v>1.00282E-18</c:v>
                </c:pt>
                <c:pt idx="126" formatCode="0.00E+00">
                  <c:v>4.0148900000000002E-19</c:v>
                </c:pt>
                <c:pt idx="127" formatCode="0.00E+00">
                  <c:v>1.59181E-19</c:v>
                </c:pt>
                <c:pt idx="128" formatCode="0.00E+00">
                  <c:v>6.2499100000000003E-20</c:v>
                </c:pt>
                <c:pt idx="129" formatCode="0.00E+00">
                  <c:v>2.4300900000000001E-20</c:v>
                </c:pt>
                <c:pt idx="130" formatCode="0.00E+00">
                  <c:v>9.3570100000000002E-21</c:v>
                </c:pt>
                <c:pt idx="131" formatCode="0.00E+00">
                  <c:v>3.5679400000000002E-21</c:v>
                </c:pt>
                <c:pt idx="132" formatCode="0.00E+00">
                  <c:v>1.3473000000000001E-21</c:v>
                </c:pt>
                <c:pt idx="133" formatCode="0.00E+00">
                  <c:v>5.0382199999999999E-22</c:v>
                </c:pt>
                <c:pt idx="134" formatCode="0.00E+00">
                  <c:v>1.86576E-22</c:v>
                </c:pt>
                <c:pt idx="135" formatCode="0.00E+00">
                  <c:v>6.8422899999999999E-23</c:v>
                </c:pt>
                <c:pt idx="136" formatCode="0.00E+00">
                  <c:v>2.48492E-23</c:v>
                </c:pt>
                <c:pt idx="137" formatCode="0.00E+00">
                  <c:v>8.93695E-24</c:v>
                </c:pt>
                <c:pt idx="138" formatCode="0.00E+00">
                  <c:v>3.18297E-24</c:v>
                </c:pt>
                <c:pt idx="139" formatCode="0.00E+00">
                  <c:v>1.1226400000000001E-24</c:v>
                </c:pt>
                <c:pt idx="140" formatCode="0.00E+00">
                  <c:v>3.9211699999999999E-25</c:v>
                </c:pt>
                <c:pt idx="141" formatCode="0.00E+00">
                  <c:v>1.3563E-25</c:v>
                </c:pt>
                <c:pt idx="142" formatCode="0.00E+00">
                  <c:v>4.6458399999999997E-26</c:v>
                </c:pt>
                <c:pt idx="143" formatCode="0.00E+00">
                  <c:v>1.57593E-26</c:v>
                </c:pt>
                <c:pt idx="144" formatCode="0.00E+00">
                  <c:v>5.2939099999999999E-27</c:v>
                </c:pt>
                <c:pt idx="145" formatCode="0.00E+00">
                  <c:v>1.76109E-27</c:v>
                </c:pt>
                <c:pt idx="146" formatCode="0.00E+00">
                  <c:v>5.8016600000000002E-28</c:v>
                </c:pt>
                <c:pt idx="147" formatCode="0.00E+00">
                  <c:v>1.8927299999999999E-28</c:v>
                </c:pt>
                <c:pt idx="148" formatCode="0.00E+00">
                  <c:v>6.1149499999999996E-29</c:v>
                </c:pt>
                <c:pt idx="149" formatCode="0.00E+00">
                  <c:v>1.95642E-29</c:v>
                </c:pt>
                <c:pt idx="150" formatCode="0.00E+00">
                  <c:v>6.1986499999999998E-30</c:v>
                </c:pt>
                <c:pt idx="151" formatCode="0.00E+00">
                  <c:v>1.94491E-30</c:v>
                </c:pt>
                <c:pt idx="152" formatCode="0.00E+00">
                  <c:v>6.0431799999999999E-31</c:v>
                </c:pt>
                <c:pt idx="153" formatCode="0.00E+00">
                  <c:v>1.8595099999999999E-31</c:v>
                </c:pt>
                <c:pt idx="154" formatCode="0.00E+00">
                  <c:v>5.6662800000000001E-32</c:v>
                </c:pt>
                <c:pt idx="155" formatCode="0.00E+00">
                  <c:v>1.7098699999999999E-32</c:v>
                </c:pt>
                <c:pt idx="156" formatCode="0.00E+00">
                  <c:v>5.1097000000000002E-33</c:v>
                </c:pt>
                <c:pt idx="157" formatCode="0.00E+00">
                  <c:v>1.51214E-33</c:v>
                </c:pt>
                <c:pt idx="158" formatCode="0.00E+00">
                  <c:v>4.4315499999999998E-34</c:v>
                </c:pt>
                <c:pt idx="159" formatCode="0.00E+00">
                  <c:v>1.2861299999999999E-34</c:v>
                </c:pt>
                <c:pt idx="160" formatCode="0.00E+00">
                  <c:v>3.6964099999999999E-35</c:v>
                </c:pt>
                <c:pt idx="161" formatCode="0.00E+00">
                  <c:v>1.0520600000000001E-35</c:v>
                </c:pt>
                <c:pt idx="162" formatCode="0.00E+00">
                  <c:v>2.96531E-36</c:v>
                </c:pt>
                <c:pt idx="163" formatCode="0.00E+00">
                  <c:v>8.2768099999999993E-37</c:v>
                </c:pt>
                <c:pt idx="164" formatCode="0.00E+00">
                  <c:v>2.2878199999999999E-37</c:v>
                </c:pt>
                <c:pt idx="165" formatCode="0.00E+00">
                  <c:v>6.2625100000000005E-38</c:v>
                </c:pt>
                <c:pt idx="166" formatCode="0.00E+00">
                  <c:v>1.6976200000000001E-38</c:v>
                </c:pt>
                <c:pt idx="167" formatCode="0.00E+00">
                  <c:v>4.55719E-39</c:v>
                </c:pt>
                <c:pt idx="168" formatCode="0.00E+00">
                  <c:v>1.21149E-39</c:v>
                </c:pt>
                <c:pt idx="169" formatCode="0.00E+00">
                  <c:v>3.1894099999999999E-40</c:v>
                </c:pt>
                <c:pt idx="170" formatCode="0.00E+00">
                  <c:v>8.3150799999999995E-41</c:v>
                </c:pt>
                <c:pt idx="171" formatCode="0.00E+00">
                  <c:v>2.1467800000000001E-41</c:v>
                </c:pt>
                <c:pt idx="172" formatCode="0.00E+00">
                  <c:v>5.4887799999999997E-42</c:v>
                </c:pt>
                <c:pt idx="173" formatCode="0.00E+00">
                  <c:v>1.38973E-42</c:v>
                </c:pt>
                <c:pt idx="174" formatCode="0.00E+00">
                  <c:v>3.4845699999999998E-43</c:v>
                </c:pt>
                <c:pt idx="175" formatCode="0.00E+00">
                  <c:v>8.6523700000000002E-44</c:v>
                </c:pt>
                <c:pt idx="176" formatCode="0.00E+00">
                  <c:v>2.1275799999999999E-44</c:v>
                </c:pt>
                <c:pt idx="177" formatCode="0.00E+00">
                  <c:v>5.1808899999999999E-45</c:v>
                </c:pt>
                <c:pt idx="178" formatCode="0.00E+00">
                  <c:v>1.2493599999999999E-45</c:v>
                </c:pt>
                <c:pt idx="179" formatCode="0.00E+00">
                  <c:v>2.9835799999999999E-46</c:v>
                </c:pt>
                <c:pt idx="180" formatCode="0.00E+00">
                  <c:v>7.0559300000000002E-47</c:v>
                </c:pt>
                <c:pt idx="181" formatCode="0.00E+00">
                  <c:v>1.6524799999999999E-47</c:v>
                </c:pt>
                <c:pt idx="182" formatCode="0.00E+00">
                  <c:v>3.8325099999999998E-48</c:v>
                </c:pt>
                <c:pt idx="183" formatCode="0.00E+00">
                  <c:v>8.8023300000000006E-49</c:v>
                </c:pt>
                <c:pt idx="184" formatCode="0.00E+00">
                  <c:v>2.00206E-49</c:v>
                </c:pt>
                <c:pt idx="185" formatCode="0.00E+00">
                  <c:v>4.5094499999999999E-50</c:v>
                </c:pt>
                <c:pt idx="186" formatCode="0.00E+00">
                  <c:v>1.0058600000000001E-50</c:v>
                </c:pt>
                <c:pt idx="187" formatCode="0.00E+00">
                  <c:v>2.2218399999999999E-51</c:v>
                </c:pt>
                <c:pt idx="188" formatCode="0.00E+00">
                  <c:v>4.8602399999999998E-52</c:v>
                </c:pt>
                <c:pt idx="189" formatCode="0.00E+00">
                  <c:v>1.05285E-52</c:v>
                </c:pt>
                <c:pt idx="190" formatCode="0.00E+00">
                  <c:v>2.2586199999999999E-53</c:v>
                </c:pt>
                <c:pt idx="191" formatCode="0.00E+00">
                  <c:v>4.7982900000000002E-54</c:v>
                </c:pt>
                <c:pt idx="192" formatCode="0.00E+00">
                  <c:v>1.0094699999999999E-54</c:v>
                </c:pt>
                <c:pt idx="193" formatCode="0.00E+00">
                  <c:v>2.1031400000000002E-55</c:v>
                </c:pt>
                <c:pt idx="194" formatCode="0.00E+00">
                  <c:v>4.3391899999999996E-56</c:v>
                </c:pt>
                <c:pt idx="195" formatCode="0.00E+00">
                  <c:v>8.8657300000000004E-57</c:v>
                </c:pt>
                <c:pt idx="196" formatCode="0.00E+00">
                  <c:v>1.7938499999999999E-57</c:v>
                </c:pt>
                <c:pt idx="197" formatCode="0.00E+00">
                  <c:v>3.5943899999999997E-58</c:v>
                </c:pt>
                <c:pt idx="198" formatCode="0.00E+00">
                  <c:v>7.1322999999999999E-59</c:v>
                </c:pt>
                <c:pt idx="199" formatCode="0.00E+00">
                  <c:v>1.40152E-59</c:v>
                </c:pt>
                <c:pt idx="200" formatCode="0.00E+00">
                  <c:v>2.7273199999999998E-60</c:v>
                </c:pt>
                <c:pt idx="201" formatCode="0.00E+00">
                  <c:v>5.2557899999999999E-61</c:v>
                </c:pt>
                <c:pt idx="202" formatCode="0.00E+00">
                  <c:v>1.00301E-61</c:v>
                </c:pt>
                <c:pt idx="203" formatCode="0.00E+00">
                  <c:v>1.8955799999999999E-62</c:v>
                </c:pt>
                <c:pt idx="204" formatCode="0.00E+00">
                  <c:v>3.5476600000000001E-63</c:v>
                </c:pt>
                <c:pt idx="205" formatCode="0.00E+00">
                  <c:v>6.5751800000000001E-64</c:v>
                </c:pt>
                <c:pt idx="206" formatCode="0.00E+00">
                  <c:v>1.2068100000000001E-64</c:v>
                </c:pt>
                <c:pt idx="207" formatCode="0.00E+00">
                  <c:v>2.1935100000000001E-65</c:v>
                </c:pt>
                <c:pt idx="208" formatCode="0.00E+00">
                  <c:v>3.9482400000000001E-66</c:v>
                </c:pt>
                <c:pt idx="209" formatCode="0.00E+00">
                  <c:v>7.0377499999999998E-67</c:v>
                </c:pt>
                <c:pt idx="210" formatCode="0.00E+00">
                  <c:v>1.2423100000000001E-67</c:v>
                </c:pt>
                <c:pt idx="211" formatCode="0.00E+00">
                  <c:v>2.1716699999999999E-68</c:v>
                </c:pt>
                <c:pt idx="212" formatCode="0.00E+00">
                  <c:v>3.7594300000000002E-69</c:v>
                </c:pt>
                <c:pt idx="213" formatCode="0.00E+00">
                  <c:v>6.4449000000000006E-70</c:v>
                </c:pt>
                <c:pt idx="214" formatCode="0.00E+00">
                  <c:v>1.0941500000000001E-70</c:v>
                </c:pt>
                <c:pt idx="215" formatCode="0.00E+00">
                  <c:v>1.8395099999999999E-71</c:v>
                </c:pt>
                <c:pt idx="216" formatCode="0.00E+00">
                  <c:v>3.0626400000000001E-72</c:v>
                </c:pt>
                <c:pt idx="217" formatCode="0.00E+00">
                  <c:v>5.0495699999999998E-73</c:v>
                </c:pt>
                <c:pt idx="218" formatCode="0.00E+00">
                  <c:v>8.2447899999999994E-74</c:v>
                </c:pt>
                <c:pt idx="219" formatCode="0.00E+00">
                  <c:v>1.33312E-74</c:v>
                </c:pt>
                <c:pt idx="220" formatCode="0.00E+00">
                  <c:v>2.1346499999999999E-75</c:v>
                </c:pt>
                <c:pt idx="221" formatCode="0.00E+00">
                  <c:v>3.3849300000000003E-76</c:v>
                </c:pt>
                <c:pt idx="222" formatCode="0.00E+00">
                  <c:v>5.3154299999999999E-77</c:v>
                </c:pt>
                <c:pt idx="223" formatCode="0.00E+00">
                  <c:v>8.26596E-78</c:v>
                </c:pt>
                <c:pt idx="224" formatCode="0.00E+00">
                  <c:v>1.2729600000000001E-78</c:v>
                </c:pt>
                <c:pt idx="225" formatCode="0.00E+00">
                  <c:v>1.94134E-79</c:v>
                </c:pt>
                <c:pt idx="226" formatCode="0.00E+00">
                  <c:v>2.9319299999999999E-80</c:v>
                </c:pt>
                <c:pt idx="227" formatCode="0.00E+00">
                  <c:v>4.3850299999999998E-81</c:v>
                </c:pt>
                <c:pt idx="228" formatCode="0.00E+00">
                  <c:v>6.4946800000000006E-82</c:v>
                </c:pt>
                <c:pt idx="229" formatCode="0.00E+00">
                  <c:v>9.5259500000000002E-83</c:v>
                </c:pt>
                <c:pt idx="230" formatCode="0.00E+00">
                  <c:v>1.38365E-83</c:v>
                </c:pt>
                <c:pt idx="231" formatCode="0.00E+00">
                  <c:v>1.99025E-84</c:v>
                </c:pt>
                <c:pt idx="232" formatCode="0.00E+00">
                  <c:v>2.8350300000000001E-85</c:v>
                </c:pt>
                <c:pt idx="233" formatCode="0.00E+00">
                  <c:v>3.99919E-86</c:v>
                </c:pt>
                <c:pt idx="234" formatCode="0.00E+00">
                  <c:v>5.5866800000000003E-87</c:v>
                </c:pt>
                <c:pt idx="235" formatCode="0.00E+00">
                  <c:v>7.7285999999999999E-88</c:v>
                </c:pt>
                <c:pt idx="236" formatCode="0.00E+00">
                  <c:v>1.0588E-88</c:v>
                </c:pt>
                <c:pt idx="237" formatCode="0.00E+00">
                  <c:v>1.4364599999999999E-89</c:v>
                </c:pt>
                <c:pt idx="238" formatCode="0.00E+00">
                  <c:v>1.92991E-90</c:v>
                </c:pt>
                <c:pt idx="239" formatCode="0.00E+00">
                  <c:v>2.56773E-91</c:v>
                </c:pt>
                <c:pt idx="240" formatCode="0.00E+00">
                  <c:v>3.38319E-92</c:v>
                </c:pt>
                <c:pt idx="241" formatCode="0.00E+00">
                  <c:v>4.41438E-93</c:v>
                </c:pt>
                <c:pt idx="242" formatCode="0.00E+00">
                  <c:v>5.7039900000000002E-94</c:v>
                </c:pt>
                <c:pt idx="243" formatCode="0.00E+00">
                  <c:v>7.2988400000000003E-95</c:v>
                </c:pt>
                <c:pt idx="244" formatCode="0.00E+00">
                  <c:v>9.2490100000000002E-96</c:v>
                </c:pt>
                <c:pt idx="245" formatCode="0.00E+00">
                  <c:v>1.1606500000000001E-96</c:v>
                </c:pt>
                <c:pt idx="246" formatCode="0.00E+00">
                  <c:v>1.44237E-97</c:v>
                </c:pt>
                <c:pt idx="247" formatCode="0.00E+00">
                  <c:v>1.7750699999999999E-98</c:v>
                </c:pt>
                <c:pt idx="248" formatCode="0.00E+00">
                  <c:v>2.1633200000000002E-99</c:v>
                </c:pt>
                <c:pt idx="249" formatCode="0.00E+00">
                  <c:v>2.6109099999999998E-100</c:v>
                </c:pt>
                <c:pt idx="250" formatCode="0.00E+00">
                  <c:v>3.1205399999999999E-101</c:v>
                </c:pt>
                <c:pt idx="251" formatCode="0.00E+00">
                  <c:v>3.69345E-102</c:v>
                </c:pt>
                <c:pt idx="252" formatCode="0.00E+00">
                  <c:v>4.3291499999999998E-103</c:v>
                </c:pt>
                <c:pt idx="253" formatCode="0.00E+00">
                  <c:v>5.0250199999999998E-104</c:v>
                </c:pt>
                <c:pt idx="254" formatCode="0.00E+00">
                  <c:v>5.77616E-105</c:v>
                </c:pt>
                <c:pt idx="255" formatCode="0.00E+00">
                  <c:v>6.5751599999999999E-106</c:v>
                </c:pt>
                <c:pt idx="256" formatCode="0.00E+00">
                  <c:v>7.4120799999999996E-107</c:v>
                </c:pt>
                <c:pt idx="257" formatCode="0.00E+00">
                  <c:v>8.2744599999999994E-108</c:v>
                </c:pt>
                <c:pt idx="258" formatCode="0.00E+00">
                  <c:v>9.1475599999999997E-109</c:v>
                </c:pt>
                <c:pt idx="259" formatCode="0.00E+00">
                  <c:v>1.00147E-109</c:v>
                </c:pt>
                <c:pt idx="260" formatCode="0.00E+00">
                  <c:v>1.08576E-110</c:v>
                </c:pt>
                <c:pt idx="261" formatCode="0.00E+00">
                  <c:v>1.1657299999999999E-111</c:v>
                </c:pt>
                <c:pt idx="262" formatCode="0.00E+00">
                  <c:v>1.2394500000000001E-112</c:v>
                </c:pt>
                <c:pt idx="263" formatCode="0.00E+00">
                  <c:v>1.3050399999999999E-113</c:v>
                </c:pt>
                <c:pt idx="264" formatCode="0.00E+00">
                  <c:v>1.3607699999999999E-114</c:v>
                </c:pt>
                <c:pt idx="265" formatCode="0.00E+00">
                  <c:v>1.40512E-115</c:v>
                </c:pt>
                <c:pt idx="266" formatCode="0.00E+00">
                  <c:v>1.4368299999999999E-116</c:v>
                </c:pt>
                <c:pt idx="267" formatCode="0.00E+00">
                  <c:v>1.4550100000000001E-117</c:v>
                </c:pt>
                <c:pt idx="268" formatCode="0.00E+00">
                  <c:v>1.45912E-118</c:v>
                </c:pt>
                <c:pt idx="269" formatCode="0.00E+00">
                  <c:v>1.44905E-119</c:v>
                </c:pt>
                <c:pt idx="270" formatCode="0.00E+00">
                  <c:v>1.4250899999999999E-120</c:v>
                </c:pt>
                <c:pt idx="271" formatCode="0.00E+00">
                  <c:v>1.38792E-121</c:v>
                </c:pt>
                <c:pt idx="272" formatCode="0.00E+00">
                  <c:v>1.3386100000000001E-122</c:v>
                </c:pt>
                <c:pt idx="273" formatCode="0.00E+00">
                  <c:v>1.2785299999999999E-123</c:v>
                </c:pt>
                <c:pt idx="274" formatCode="0.00E+00">
                  <c:v>1.2092999999999999E-124</c:v>
                </c:pt>
                <c:pt idx="275" formatCode="0.00E+00">
                  <c:v>1.1327199999999999E-125</c:v>
                </c:pt>
                <c:pt idx="276" formatCode="0.00E+00">
                  <c:v>1.05069E-126</c:v>
                </c:pt>
                <c:pt idx="277" formatCode="0.00E+00">
                  <c:v>9.6515099999999996E-128</c:v>
                </c:pt>
                <c:pt idx="278" formatCode="0.00E+00">
                  <c:v>8.7797300000000005E-129</c:v>
                </c:pt>
                <c:pt idx="279" formatCode="0.00E+00">
                  <c:v>7.9092199999999993E-130</c:v>
                </c:pt>
                <c:pt idx="280" formatCode="0.00E+00">
                  <c:v>7.05588E-131</c:v>
                </c:pt>
                <c:pt idx="281" formatCode="0.00E+00">
                  <c:v>6.2335500000000002E-132</c:v>
                </c:pt>
                <c:pt idx="282" formatCode="0.00E+00">
                  <c:v>5.45363E-133</c:v>
                </c:pt>
                <c:pt idx="283" formatCode="0.00E+00">
                  <c:v>4.725E-134</c:v>
                </c:pt>
                <c:pt idx="284" formatCode="0.00E+00">
                  <c:v>4.0540000000000003E-135</c:v>
                </c:pt>
                <c:pt idx="285" formatCode="0.00E+00">
                  <c:v>3.4445499999999999E-136</c:v>
                </c:pt>
                <c:pt idx="286" formatCode="0.00E+00">
                  <c:v>2.8983199999999998E-137</c:v>
                </c:pt>
                <c:pt idx="287" formatCode="0.00E+00">
                  <c:v>2.4150499999999999E-138</c:v>
                </c:pt>
                <c:pt idx="288" formatCode="0.00E+00">
                  <c:v>1.99284E-139</c:v>
                </c:pt>
                <c:pt idx="289" formatCode="0.00E+00">
                  <c:v>1.6284899999999999E-140</c:v>
                </c:pt>
                <c:pt idx="290" formatCode="0.00E+00">
                  <c:v>1.3178399999999999E-141</c:v>
                </c:pt>
                <c:pt idx="291" formatCode="0.00E+00">
                  <c:v>1.0561100000000001E-142</c:v>
                </c:pt>
                <c:pt idx="292" formatCode="0.00E+00">
                  <c:v>8.3814200000000005E-144</c:v>
                </c:pt>
                <c:pt idx="293" formatCode="0.00E+00">
                  <c:v>6.5870999999999998E-145</c:v>
                </c:pt>
                <c:pt idx="294" formatCode="0.00E+00">
                  <c:v>5.1266800000000004E-146</c:v>
                </c:pt>
                <c:pt idx="295" formatCode="0.00E+00">
                  <c:v>3.9513399999999998E-147</c:v>
                </c:pt>
                <c:pt idx="296" formatCode="0.00E+00">
                  <c:v>3.0159200000000001E-148</c:v>
                </c:pt>
                <c:pt idx="297" formatCode="0.00E+00">
                  <c:v>2.2796099999999999E-149</c:v>
                </c:pt>
                <c:pt idx="298" formatCode="0.00E+00">
                  <c:v>1.7063399999999999E-150</c:v>
                </c:pt>
                <c:pt idx="299" formatCode="0.00E+00">
                  <c:v>1.26485E-151</c:v>
                </c:pt>
                <c:pt idx="300" formatCode="0.00E+00">
                  <c:v>9.2848999999999997E-153</c:v>
                </c:pt>
                <c:pt idx="301" formatCode="0.00E+00">
                  <c:v>6.7496600000000001E-154</c:v>
                </c:pt>
                <c:pt idx="302" formatCode="0.00E+00">
                  <c:v>4.8590600000000002E-155</c:v>
                </c:pt>
                <c:pt idx="303" formatCode="0.00E+00">
                  <c:v>3.4640899999999999E-156</c:v>
                </c:pt>
                <c:pt idx="304" formatCode="0.00E+00">
                  <c:v>2.44563E-157</c:v>
                </c:pt>
                <c:pt idx="305" formatCode="0.00E+00">
                  <c:v>1.7098599999999999E-158</c:v>
                </c:pt>
                <c:pt idx="306" formatCode="0.00E+00">
                  <c:v>1.18384E-159</c:v>
                </c:pt>
                <c:pt idx="307" formatCode="0.00E+00">
                  <c:v>8.1169899999999993E-161</c:v>
                </c:pt>
                <c:pt idx="308" formatCode="0.00E+00">
                  <c:v>5.5114000000000003E-162</c:v>
                </c:pt>
                <c:pt idx="309" formatCode="0.00E+00">
                  <c:v>3.7059099999999997E-163</c:v>
                </c:pt>
                <c:pt idx="310" formatCode="0.00E+00">
                  <c:v>2.4676999999999998E-164</c:v>
                </c:pt>
                <c:pt idx="311" formatCode="0.00E+00">
                  <c:v>1.6272600000000001E-165</c:v>
                </c:pt>
                <c:pt idx="312" formatCode="0.00E+00">
                  <c:v>1.0626499999999999E-166</c:v>
                </c:pt>
                <c:pt idx="313" formatCode="0.00E+00">
                  <c:v>6.8720399999999997E-168</c:v>
                </c:pt>
                <c:pt idx="314" formatCode="0.00E+00">
                  <c:v>4.40097E-169</c:v>
                </c:pt>
                <c:pt idx="315" formatCode="0.00E+00">
                  <c:v>2.79111E-170</c:v>
                </c:pt>
                <c:pt idx="316" formatCode="0.00E+00">
                  <c:v>1.75296E-171</c:v>
                </c:pt>
                <c:pt idx="317" formatCode="0.00E+00">
                  <c:v>1.09027E-172</c:v>
                </c:pt>
                <c:pt idx="318" formatCode="0.00E+00">
                  <c:v>6.7152099999999999E-174</c:v>
                </c:pt>
                <c:pt idx="319" formatCode="0.00E+00">
                  <c:v>4.0959299999999999E-175</c:v>
                </c:pt>
                <c:pt idx="320" formatCode="0.00E+00">
                  <c:v>2.4740699999999999E-176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Gaus. Fit 2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Bimodal!$F$3:$F$753</c:f>
              <c:numCache>
                <c:formatCode>General</c:formatCode>
                <c:ptCount val="75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8.01</c:v>
                </c:pt>
                <c:pt idx="322">
                  <c:v>8.02</c:v>
                </c:pt>
                <c:pt idx="323">
                  <c:v>8.0299999999999994</c:v>
                </c:pt>
                <c:pt idx="324">
                  <c:v>8.0399999999999991</c:v>
                </c:pt>
                <c:pt idx="325">
                  <c:v>8.0499999999999989</c:v>
                </c:pt>
                <c:pt idx="326">
                  <c:v>8.0599999999999987</c:v>
                </c:pt>
                <c:pt idx="327">
                  <c:v>8.0699999999999985</c:v>
                </c:pt>
                <c:pt idx="328">
                  <c:v>8.0799999999999983</c:v>
                </c:pt>
                <c:pt idx="329">
                  <c:v>8.0899999999999981</c:v>
                </c:pt>
                <c:pt idx="330">
                  <c:v>8.0999999999999979</c:v>
                </c:pt>
                <c:pt idx="331">
                  <c:v>8.1099999999999977</c:v>
                </c:pt>
                <c:pt idx="332">
                  <c:v>8.1199999999999974</c:v>
                </c:pt>
                <c:pt idx="333">
                  <c:v>8.1299999999999972</c:v>
                </c:pt>
                <c:pt idx="334">
                  <c:v>8.139999999999997</c:v>
                </c:pt>
                <c:pt idx="335">
                  <c:v>8.1499999999999968</c:v>
                </c:pt>
                <c:pt idx="336">
                  <c:v>8.1599999999999966</c:v>
                </c:pt>
                <c:pt idx="337">
                  <c:v>8.1699999999999964</c:v>
                </c:pt>
                <c:pt idx="338">
                  <c:v>8.1799999999999962</c:v>
                </c:pt>
                <c:pt idx="339">
                  <c:v>8.1899999999999959</c:v>
                </c:pt>
                <c:pt idx="340">
                  <c:v>8.1999999999999957</c:v>
                </c:pt>
                <c:pt idx="341">
                  <c:v>8.2099999999999955</c:v>
                </c:pt>
                <c:pt idx="342">
                  <c:v>8.2199999999999953</c:v>
                </c:pt>
                <c:pt idx="343">
                  <c:v>8.2299999999999951</c:v>
                </c:pt>
                <c:pt idx="344">
                  <c:v>8.2399999999999949</c:v>
                </c:pt>
                <c:pt idx="345">
                  <c:v>8.2499999999999947</c:v>
                </c:pt>
                <c:pt idx="346">
                  <c:v>8.2599999999999945</c:v>
                </c:pt>
                <c:pt idx="347">
                  <c:v>8.2699999999999942</c:v>
                </c:pt>
                <c:pt idx="348">
                  <c:v>8.279999999999994</c:v>
                </c:pt>
                <c:pt idx="349">
                  <c:v>8.2899999999999938</c:v>
                </c:pt>
                <c:pt idx="350">
                  <c:v>8.2999999999999936</c:v>
                </c:pt>
                <c:pt idx="351">
                  <c:v>8.3099999999999934</c:v>
                </c:pt>
                <c:pt idx="352">
                  <c:v>8.3199999999999932</c:v>
                </c:pt>
                <c:pt idx="353">
                  <c:v>8.329999999999993</c:v>
                </c:pt>
                <c:pt idx="354">
                  <c:v>8.3399999999999928</c:v>
                </c:pt>
                <c:pt idx="355">
                  <c:v>8.3499999999999925</c:v>
                </c:pt>
                <c:pt idx="356">
                  <c:v>8.3599999999999923</c:v>
                </c:pt>
                <c:pt idx="357">
                  <c:v>8.3699999999999921</c:v>
                </c:pt>
                <c:pt idx="358">
                  <c:v>8.3799999999999919</c:v>
                </c:pt>
                <c:pt idx="359">
                  <c:v>8.3899999999999917</c:v>
                </c:pt>
                <c:pt idx="360">
                  <c:v>8.3999999999999915</c:v>
                </c:pt>
                <c:pt idx="361">
                  <c:v>8.4099999999999913</c:v>
                </c:pt>
                <c:pt idx="362">
                  <c:v>8.419999999999991</c:v>
                </c:pt>
                <c:pt idx="363">
                  <c:v>8.4299999999999908</c:v>
                </c:pt>
                <c:pt idx="364">
                  <c:v>8.4399999999999906</c:v>
                </c:pt>
                <c:pt idx="365">
                  <c:v>8.4499999999999904</c:v>
                </c:pt>
                <c:pt idx="366">
                  <c:v>8.4599999999999902</c:v>
                </c:pt>
                <c:pt idx="367">
                  <c:v>8.46999999999999</c:v>
                </c:pt>
                <c:pt idx="368">
                  <c:v>8.4799999999999898</c:v>
                </c:pt>
                <c:pt idx="369">
                  <c:v>8.4899999999999896</c:v>
                </c:pt>
                <c:pt idx="370">
                  <c:v>8.4999999999999893</c:v>
                </c:pt>
                <c:pt idx="371">
                  <c:v>8.5099999999999891</c:v>
                </c:pt>
                <c:pt idx="372">
                  <c:v>8.5199999999999889</c:v>
                </c:pt>
                <c:pt idx="373">
                  <c:v>8.5299999999999887</c:v>
                </c:pt>
                <c:pt idx="374">
                  <c:v>8.5399999999999885</c:v>
                </c:pt>
                <c:pt idx="375">
                  <c:v>8.5499999999999883</c:v>
                </c:pt>
                <c:pt idx="376">
                  <c:v>8.5599999999999881</c:v>
                </c:pt>
                <c:pt idx="377">
                  <c:v>8.5699999999999878</c:v>
                </c:pt>
                <c:pt idx="378">
                  <c:v>8.5799999999999876</c:v>
                </c:pt>
                <c:pt idx="379">
                  <c:v>8.5899999999999874</c:v>
                </c:pt>
                <c:pt idx="380">
                  <c:v>8.5999999999999872</c:v>
                </c:pt>
                <c:pt idx="381">
                  <c:v>8.609999999999987</c:v>
                </c:pt>
                <c:pt idx="382">
                  <c:v>8.6199999999999868</c:v>
                </c:pt>
                <c:pt idx="383">
                  <c:v>8.6299999999999866</c:v>
                </c:pt>
                <c:pt idx="384">
                  <c:v>8.6399999999999864</c:v>
                </c:pt>
                <c:pt idx="385">
                  <c:v>8.6499999999999861</c:v>
                </c:pt>
                <c:pt idx="386">
                  <c:v>8.6599999999999859</c:v>
                </c:pt>
                <c:pt idx="387">
                  <c:v>8.6699999999999857</c:v>
                </c:pt>
                <c:pt idx="388">
                  <c:v>8.6799999999999855</c:v>
                </c:pt>
                <c:pt idx="389">
                  <c:v>8.6899999999999853</c:v>
                </c:pt>
                <c:pt idx="390">
                  <c:v>8.6999999999999851</c:v>
                </c:pt>
                <c:pt idx="391">
                  <c:v>8.7099999999999849</c:v>
                </c:pt>
                <c:pt idx="392">
                  <c:v>8.7199999999999847</c:v>
                </c:pt>
                <c:pt idx="393">
                  <c:v>8.7299999999999844</c:v>
                </c:pt>
                <c:pt idx="394">
                  <c:v>8.7399999999999842</c:v>
                </c:pt>
                <c:pt idx="395">
                  <c:v>8.749999999999984</c:v>
                </c:pt>
                <c:pt idx="396">
                  <c:v>8.7599999999999838</c:v>
                </c:pt>
                <c:pt idx="397">
                  <c:v>8.7699999999999836</c:v>
                </c:pt>
                <c:pt idx="398">
                  <c:v>8.7799999999999834</c:v>
                </c:pt>
                <c:pt idx="399">
                  <c:v>8.7899999999999832</c:v>
                </c:pt>
                <c:pt idx="400">
                  <c:v>8.7999999999999829</c:v>
                </c:pt>
                <c:pt idx="401">
                  <c:v>8.8099999999999827</c:v>
                </c:pt>
                <c:pt idx="402">
                  <c:v>8.8199999999999825</c:v>
                </c:pt>
                <c:pt idx="403">
                  <c:v>8.8299999999999823</c:v>
                </c:pt>
                <c:pt idx="404">
                  <c:v>8.8399999999999821</c:v>
                </c:pt>
                <c:pt idx="405">
                  <c:v>8.8499999999999819</c:v>
                </c:pt>
                <c:pt idx="406">
                  <c:v>8.8599999999999817</c:v>
                </c:pt>
                <c:pt idx="407">
                  <c:v>8.8699999999999815</c:v>
                </c:pt>
                <c:pt idx="408">
                  <c:v>8.8799999999999812</c:v>
                </c:pt>
                <c:pt idx="409">
                  <c:v>8.889999999999981</c:v>
                </c:pt>
                <c:pt idx="410">
                  <c:v>8.8999999999999808</c:v>
                </c:pt>
                <c:pt idx="411">
                  <c:v>8.9099999999999806</c:v>
                </c:pt>
                <c:pt idx="412">
                  <c:v>8.9199999999999804</c:v>
                </c:pt>
                <c:pt idx="413">
                  <c:v>8.9299999999999802</c:v>
                </c:pt>
                <c:pt idx="414">
                  <c:v>8.93999999999998</c:v>
                </c:pt>
                <c:pt idx="415">
                  <c:v>8.9499999999999797</c:v>
                </c:pt>
                <c:pt idx="416">
                  <c:v>8.9599999999999795</c:v>
                </c:pt>
                <c:pt idx="417">
                  <c:v>8.9699999999999793</c:v>
                </c:pt>
                <c:pt idx="418">
                  <c:v>8.9799999999999791</c:v>
                </c:pt>
                <c:pt idx="419">
                  <c:v>8.9899999999999789</c:v>
                </c:pt>
                <c:pt idx="420">
                  <c:v>8.9999999999999787</c:v>
                </c:pt>
                <c:pt idx="421">
                  <c:v>9.0099999999999785</c:v>
                </c:pt>
                <c:pt idx="422">
                  <c:v>9.0199999999999783</c:v>
                </c:pt>
                <c:pt idx="423">
                  <c:v>9.029999999999978</c:v>
                </c:pt>
                <c:pt idx="424">
                  <c:v>9.0399999999999778</c:v>
                </c:pt>
                <c:pt idx="425">
                  <c:v>9.0499999999999776</c:v>
                </c:pt>
                <c:pt idx="426">
                  <c:v>9.0599999999999774</c:v>
                </c:pt>
                <c:pt idx="427">
                  <c:v>9.0699999999999772</c:v>
                </c:pt>
                <c:pt idx="428">
                  <c:v>9.079999999999977</c:v>
                </c:pt>
                <c:pt idx="429">
                  <c:v>9.0899999999999768</c:v>
                </c:pt>
                <c:pt idx="430">
                  <c:v>9.0999999999999766</c:v>
                </c:pt>
                <c:pt idx="431">
                  <c:v>9.1099999999999763</c:v>
                </c:pt>
                <c:pt idx="432">
                  <c:v>9.1199999999999761</c:v>
                </c:pt>
                <c:pt idx="433">
                  <c:v>9.1299999999999759</c:v>
                </c:pt>
                <c:pt idx="434">
                  <c:v>9.1399999999999757</c:v>
                </c:pt>
                <c:pt idx="435">
                  <c:v>9.1499999999999755</c:v>
                </c:pt>
                <c:pt idx="436">
                  <c:v>9.1599999999999753</c:v>
                </c:pt>
                <c:pt idx="437">
                  <c:v>9.1699999999999751</c:v>
                </c:pt>
                <c:pt idx="438">
                  <c:v>9.1799999999999748</c:v>
                </c:pt>
                <c:pt idx="439">
                  <c:v>9.1899999999999746</c:v>
                </c:pt>
                <c:pt idx="440">
                  <c:v>9.1999999999999744</c:v>
                </c:pt>
                <c:pt idx="441">
                  <c:v>9.2099999999999742</c:v>
                </c:pt>
                <c:pt idx="442">
                  <c:v>9.219999999999974</c:v>
                </c:pt>
                <c:pt idx="443">
                  <c:v>9.2299999999999738</c:v>
                </c:pt>
                <c:pt idx="444">
                  <c:v>9.2399999999999736</c:v>
                </c:pt>
                <c:pt idx="445">
                  <c:v>9.2499999999999734</c:v>
                </c:pt>
                <c:pt idx="446">
                  <c:v>9.2599999999999731</c:v>
                </c:pt>
                <c:pt idx="447">
                  <c:v>9.2699999999999729</c:v>
                </c:pt>
                <c:pt idx="448">
                  <c:v>9.2799999999999727</c:v>
                </c:pt>
                <c:pt idx="449">
                  <c:v>9.2899999999999725</c:v>
                </c:pt>
                <c:pt idx="450">
                  <c:v>9.2999999999999723</c:v>
                </c:pt>
                <c:pt idx="451">
                  <c:v>9.3099999999999721</c:v>
                </c:pt>
                <c:pt idx="452">
                  <c:v>9.3199999999999719</c:v>
                </c:pt>
                <c:pt idx="453">
                  <c:v>9.3299999999999716</c:v>
                </c:pt>
                <c:pt idx="454">
                  <c:v>9.3399999999999714</c:v>
                </c:pt>
                <c:pt idx="455">
                  <c:v>9.3499999999999712</c:v>
                </c:pt>
                <c:pt idx="456">
                  <c:v>9.359999999999971</c:v>
                </c:pt>
                <c:pt idx="457">
                  <c:v>9.3699999999999708</c:v>
                </c:pt>
                <c:pt idx="458">
                  <c:v>9.3799999999999706</c:v>
                </c:pt>
                <c:pt idx="459">
                  <c:v>9.3899999999999704</c:v>
                </c:pt>
                <c:pt idx="460">
                  <c:v>9.3999999999999702</c:v>
                </c:pt>
                <c:pt idx="461">
                  <c:v>9.4099999999999699</c:v>
                </c:pt>
                <c:pt idx="462">
                  <c:v>9.4199999999999697</c:v>
                </c:pt>
                <c:pt idx="463">
                  <c:v>9.4299999999999695</c:v>
                </c:pt>
                <c:pt idx="464">
                  <c:v>9.4399999999999693</c:v>
                </c:pt>
                <c:pt idx="465">
                  <c:v>9.4499999999999691</c:v>
                </c:pt>
                <c:pt idx="466">
                  <c:v>9.4599999999999689</c:v>
                </c:pt>
                <c:pt idx="467">
                  <c:v>9.4699999999999687</c:v>
                </c:pt>
                <c:pt idx="468">
                  <c:v>9.4799999999999685</c:v>
                </c:pt>
                <c:pt idx="469">
                  <c:v>9.4899999999999682</c:v>
                </c:pt>
                <c:pt idx="470">
                  <c:v>9.499999999999968</c:v>
                </c:pt>
                <c:pt idx="471">
                  <c:v>9.5099999999999678</c:v>
                </c:pt>
                <c:pt idx="472">
                  <c:v>9.5199999999999676</c:v>
                </c:pt>
                <c:pt idx="473">
                  <c:v>9.5299999999999674</c:v>
                </c:pt>
                <c:pt idx="474">
                  <c:v>9.5399999999999672</c:v>
                </c:pt>
                <c:pt idx="475">
                  <c:v>9.549999999999967</c:v>
                </c:pt>
                <c:pt idx="476">
                  <c:v>9.5599999999999667</c:v>
                </c:pt>
                <c:pt idx="477">
                  <c:v>9.5699999999999665</c:v>
                </c:pt>
                <c:pt idx="478">
                  <c:v>9.5799999999999663</c:v>
                </c:pt>
                <c:pt idx="479">
                  <c:v>9.5899999999999661</c:v>
                </c:pt>
                <c:pt idx="480">
                  <c:v>9.5999999999999659</c:v>
                </c:pt>
                <c:pt idx="481">
                  <c:v>9.6099999999999657</c:v>
                </c:pt>
                <c:pt idx="482">
                  <c:v>9.6199999999999655</c:v>
                </c:pt>
                <c:pt idx="483">
                  <c:v>9.6299999999999653</c:v>
                </c:pt>
                <c:pt idx="484">
                  <c:v>9.639999999999965</c:v>
                </c:pt>
                <c:pt idx="485">
                  <c:v>9.6499999999999648</c:v>
                </c:pt>
                <c:pt idx="486">
                  <c:v>9.6599999999999646</c:v>
                </c:pt>
                <c:pt idx="487">
                  <c:v>9.6699999999999644</c:v>
                </c:pt>
                <c:pt idx="488">
                  <c:v>9.6799999999999642</c:v>
                </c:pt>
                <c:pt idx="489">
                  <c:v>9.689999999999964</c:v>
                </c:pt>
                <c:pt idx="490">
                  <c:v>9.6999999999999638</c:v>
                </c:pt>
                <c:pt idx="491">
                  <c:v>9.7099999999999635</c:v>
                </c:pt>
                <c:pt idx="492">
                  <c:v>9.7199999999999633</c:v>
                </c:pt>
                <c:pt idx="493">
                  <c:v>9.7299999999999631</c:v>
                </c:pt>
                <c:pt idx="494">
                  <c:v>9.7399999999999629</c:v>
                </c:pt>
                <c:pt idx="495">
                  <c:v>9.7499999999999627</c:v>
                </c:pt>
                <c:pt idx="496">
                  <c:v>9.7599999999999625</c:v>
                </c:pt>
                <c:pt idx="497">
                  <c:v>9.7699999999999623</c:v>
                </c:pt>
                <c:pt idx="498">
                  <c:v>9.7799999999999621</c:v>
                </c:pt>
                <c:pt idx="499">
                  <c:v>9.7899999999999618</c:v>
                </c:pt>
                <c:pt idx="500">
                  <c:v>9.7999999999999616</c:v>
                </c:pt>
                <c:pt idx="501">
                  <c:v>9.8099999999999614</c:v>
                </c:pt>
                <c:pt idx="502">
                  <c:v>9.8199999999999612</c:v>
                </c:pt>
                <c:pt idx="503">
                  <c:v>9.829999999999961</c:v>
                </c:pt>
                <c:pt idx="504">
                  <c:v>9.8399999999999608</c:v>
                </c:pt>
                <c:pt idx="505">
                  <c:v>9.8499999999999606</c:v>
                </c:pt>
                <c:pt idx="506">
                  <c:v>9.8599999999999604</c:v>
                </c:pt>
                <c:pt idx="507">
                  <c:v>9.8699999999999601</c:v>
                </c:pt>
                <c:pt idx="508">
                  <c:v>9.8799999999999599</c:v>
                </c:pt>
                <c:pt idx="509">
                  <c:v>9.8899999999999597</c:v>
                </c:pt>
                <c:pt idx="510">
                  <c:v>9.8999999999999595</c:v>
                </c:pt>
                <c:pt idx="511">
                  <c:v>9.9099999999999593</c:v>
                </c:pt>
                <c:pt idx="512">
                  <c:v>9.9199999999999591</c:v>
                </c:pt>
                <c:pt idx="513">
                  <c:v>9.9299999999999589</c:v>
                </c:pt>
                <c:pt idx="514">
                  <c:v>9.9399999999999586</c:v>
                </c:pt>
                <c:pt idx="515">
                  <c:v>9.9499999999999584</c:v>
                </c:pt>
                <c:pt idx="516">
                  <c:v>9.9599999999999582</c:v>
                </c:pt>
                <c:pt idx="517">
                  <c:v>9.969999999999958</c:v>
                </c:pt>
                <c:pt idx="518">
                  <c:v>9.9799999999999578</c:v>
                </c:pt>
                <c:pt idx="519">
                  <c:v>9.9899999999999576</c:v>
                </c:pt>
                <c:pt idx="520">
                  <c:v>9.9999999999999574</c:v>
                </c:pt>
                <c:pt idx="521">
                  <c:v>10.009999999999957</c:v>
                </c:pt>
                <c:pt idx="522">
                  <c:v>10.019999999999957</c:v>
                </c:pt>
                <c:pt idx="523">
                  <c:v>10.029999999999957</c:v>
                </c:pt>
                <c:pt idx="524">
                  <c:v>10.039999999999957</c:v>
                </c:pt>
                <c:pt idx="525">
                  <c:v>10.049999999999956</c:v>
                </c:pt>
                <c:pt idx="526">
                  <c:v>10.059999999999956</c:v>
                </c:pt>
                <c:pt idx="527">
                  <c:v>10.069999999999956</c:v>
                </c:pt>
                <c:pt idx="528">
                  <c:v>10.079999999999956</c:v>
                </c:pt>
                <c:pt idx="529">
                  <c:v>10.089999999999955</c:v>
                </c:pt>
                <c:pt idx="530">
                  <c:v>10.099999999999955</c:v>
                </c:pt>
                <c:pt idx="531">
                  <c:v>10.109999999999955</c:v>
                </c:pt>
                <c:pt idx="532">
                  <c:v>10.119999999999955</c:v>
                </c:pt>
                <c:pt idx="533">
                  <c:v>10.129999999999955</c:v>
                </c:pt>
                <c:pt idx="534">
                  <c:v>10.139999999999954</c:v>
                </c:pt>
                <c:pt idx="535">
                  <c:v>10.149999999999954</c:v>
                </c:pt>
                <c:pt idx="536">
                  <c:v>10.159999999999954</c:v>
                </c:pt>
                <c:pt idx="537">
                  <c:v>10.169999999999954</c:v>
                </c:pt>
                <c:pt idx="538">
                  <c:v>10.179999999999954</c:v>
                </c:pt>
                <c:pt idx="539">
                  <c:v>10.189999999999953</c:v>
                </c:pt>
                <c:pt idx="540">
                  <c:v>10.199999999999953</c:v>
                </c:pt>
                <c:pt idx="541">
                  <c:v>10.209999999999953</c:v>
                </c:pt>
                <c:pt idx="542">
                  <c:v>10.219999999999953</c:v>
                </c:pt>
                <c:pt idx="543">
                  <c:v>10.229999999999952</c:v>
                </c:pt>
                <c:pt idx="544">
                  <c:v>10.239999999999952</c:v>
                </c:pt>
                <c:pt idx="545">
                  <c:v>10.249999999999952</c:v>
                </c:pt>
                <c:pt idx="546">
                  <c:v>10.259999999999952</c:v>
                </c:pt>
                <c:pt idx="547">
                  <c:v>10.269999999999952</c:v>
                </c:pt>
                <c:pt idx="548">
                  <c:v>10.279999999999951</c:v>
                </c:pt>
                <c:pt idx="549">
                  <c:v>10.289999999999951</c:v>
                </c:pt>
                <c:pt idx="550">
                  <c:v>10.299999999999951</c:v>
                </c:pt>
                <c:pt idx="551">
                  <c:v>10.309999999999951</c:v>
                </c:pt>
                <c:pt idx="552">
                  <c:v>10.319999999999951</c:v>
                </c:pt>
                <c:pt idx="553">
                  <c:v>10.32999999999995</c:v>
                </c:pt>
                <c:pt idx="554">
                  <c:v>10.33999999999995</c:v>
                </c:pt>
                <c:pt idx="555">
                  <c:v>10.34999999999995</c:v>
                </c:pt>
                <c:pt idx="556">
                  <c:v>10.35999999999995</c:v>
                </c:pt>
                <c:pt idx="557">
                  <c:v>10.369999999999949</c:v>
                </c:pt>
                <c:pt idx="558">
                  <c:v>10.379999999999949</c:v>
                </c:pt>
                <c:pt idx="559">
                  <c:v>10.389999999999949</c:v>
                </c:pt>
                <c:pt idx="560">
                  <c:v>10.399999999999949</c:v>
                </c:pt>
                <c:pt idx="561">
                  <c:v>10.409999999999949</c:v>
                </c:pt>
                <c:pt idx="562">
                  <c:v>10.419999999999948</c:v>
                </c:pt>
                <c:pt idx="563">
                  <c:v>10.429999999999948</c:v>
                </c:pt>
                <c:pt idx="564">
                  <c:v>10.439999999999948</c:v>
                </c:pt>
                <c:pt idx="565">
                  <c:v>10.449999999999948</c:v>
                </c:pt>
                <c:pt idx="566">
                  <c:v>10.459999999999948</c:v>
                </c:pt>
                <c:pt idx="567">
                  <c:v>10.469999999999947</c:v>
                </c:pt>
                <c:pt idx="568">
                  <c:v>10.479999999999947</c:v>
                </c:pt>
                <c:pt idx="569">
                  <c:v>10.489999999999947</c:v>
                </c:pt>
                <c:pt idx="570">
                  <c:v>10.499999999999947</c:v>
                </c:pt>
                <c:pt idx="571">
                  <c:v>10.509999999999946</c:v>
                </c:pt>
                <c:pt idx="572">
                  <c:v>10.519999999999946</c:v>
                </c:pt>
                <c:pt idx="573">
                  <c:v>10.529999999999946</c:v>
                </c:pt>
                <c:pt idx="574">
                  <c:v>10.539999999999946</c:v>
                </c:pt>
                <c:pt idx="575">
                  <c:v>10.549999999999946</c:v>
                </c:pt>
                <c:pt idx="576">
                  <c:v>10.559999999999945</c:v>
                </c:pt>
                <c:pt idx="577">
                  <c:v>10.569999999999945</c:v>
                </c:pt>
                <c:pt idx="578">
                  <c:v>10.579999999999945</c:v>
                </c:pt>
                <c:pt idx="579">
                  <c:v>10.589999999999945</c:v>
                </c:pt>
                <c:pt idx="580">
                  <c:v>10.599999999999945</c:v>
                </c:pt>
                <c:pt idx="581">
                  <c:v>10.609999999999944</c:v>
                </c:pt>
                <c:pt idx="582">
                  <c:v>10.619999999999944</c:v>
                </c:pt>
                <c:pt idx="583">
                  <c:v>10.629999999999944</c:v>
                </c:pt>
                <c:pt idx="584">
                  <c:v>10.639999999999944</c:v>
                </c:pt>
                <c:pt idx="585">
                  <c:v>10.649999999999944</c:v>
                </c:pt>
                <c:pt idx="586">
                  <c:v>10.659999999999943</c:v>
                </c:pt>
                <c:pt idx="587">
                  <c:v>10.669999999999943</c:v>
                </c:pt>
                <c:pt idx="588">
                  <c:v>10.679999999999943</c:v>
                </c:pt>
                <c:pt idx="589">
                  <c:v>10.689999999999943</c:v>
                </c:pt>
                <c:pt idx="590">
                  <c:v>10.699999999999942</c:v>
                </c:pt>
                <c:pt idx="591">
                  <c:v>10.709999999999942</c:v>
                </c:pt>
                <c:pt idx="592">
                  <c:v>10.719999999999942</c:v>
                </c:pt>
                <c:pt idx="593">
                  <c:v>10.729999999999942</c:v>
                </c:pt>
                <c:pt idx="594">
                  <c:v>10.739999999999942</c:v>
                </c:pt>
                <c:pt idx="595">
                  <c:v>10.749999999999941</c:v>
                </c:pt>
                <c:pt idx="596">
                  <c:v>10.759999999999941</c:v>
                </c:pt>
                <c:pt idx="597">
                  <c:v>10.769999999999941</c:v>
                </c:pt>
                <c:pt idx="598">
                  <c:v>10.779999999999941</c:v>
                </c:pt>
                <c:pt idx="599">
                  <c:v>10.789999999999941</c:v>
                </c:pt>
                <c:pt idx="600">
                  <c:v>10.79999999999994</c:v>
                </c:pt>
                <c:pt idx="601">
                  <c:v>10.80999999999994</c:v>
                </c:pt>
                <c:pt idx="602">
                  <c:v>10.81999999999994</c:v>
                </c:pt>
                <c:pt idx="603">
                  <c:v>10.82999999999994</c:v>
                </c:pt>
                <c:pt idx="604">
                  <c:v>10.839999999999939</c:v>
                </c:pt>
                <c:pt idx="605">
                  <c:v>10.849999999999939</c:v>
                </c:pt>
                <c:pt idx="606">
                  <c:v>10.859999999999939</c:v>
                </c:pt>
                <c:pt idx="607">
                  <c:v>10.869999999999939</c:v>
                </c:pt>
                <c:pt idx="608">
                  <c:v>10.879999999999939</c:v>
                </c:pt>
                <c:pt idx="609">
                  <c:v>10.889999999999938</c:v>
                </c:pt>
                <c:pt idx="610">
                  <c:v>10.899999999999938</c:v>
                </c:pt>
                <c:pt idx="611">
                  <c:v>10.909999999999938</c:v>
                </c:pt>
                <c:pt idx="612">
                  <c:v>10.919999999999938</c:v>
                </c:pt>
                <c:pt idx="613">
                  <c:v>10.929999999999938</c:v>
                </c:pt>
                <c:pt idx="614">
                  <c:v>10.939999999999937</c:v>
                </c:pt>
                <c:pt idx="615">
                  <c:v>10.949999999999937</c:v>
                </c:pt>
                <c:pt idx="616">
                  <c:v>10.959999999999937</c:v>
                </c:pt>
                <c:pt idx="617">
                  <c:v>10.969999999999937</c:v>
                </c:pt>
                <c:pt idx="618">
                  <c:v>10.979999999999936</c:v>
                </c:pt>
                <c:pt idx="619">
                  <c:v>10.989999999999936</c:v>
                </c:pt>
                <c:pt idx="620">
                  <c:v>10.999999999999936</c:v>
                </c:pt>
                <c:pt idx="621">
                  <c:v>11.009999999999936</c:v>
                </c:pt>
                <c:pt idx="622">
                  <c:v>11.019999999999936</c:v>
                </c:pt>
                <c:pt idx="623">
                  <c:v>11.029999999999935</c:v>
                </c:pt>
                <c:pt idx="624">
                  <c:v>11.039999999999935</c:v>
                </c:pt>
                <c:pt idx="625">
                  <c:v>11.049999999999935</c:v>
                </c:pt>
                <c:pt idx="626">
                  <c:v>11.059999999999935</c:v>
                </c:pt>
                <c:pt idx="627">
                  <c:v>11.069999999999935</c:v>
                </c:pt>
                <c:pt idx="628">
                  <c:v>11.079999999999934</c:v>
                </c:pt>
                <c:pt idx="629">
                  <c:v>11.089999999999934</c:v>
                </c:pt>
                <c:pt idx="630">
                  <c:v>11.099999999999934</c:v>
                </c:pt>
                <c:pt idx="631">
                  <c:v>11.109999999999934</c:v>
                </c:pt>
                <c:pt idx="632">
                  <c:v>11.119999999999933</c:v>
                </c:pt>
                <c:pt idx="633">
                  <c:v>11.129999999999933</c:v>
                </c:pt>
                <c:pt idx="634">
                  <c:v>11.139999999999933</c:v>
                </c:pt>
                <c:pt idx="635">
                  <c:v>11.149999999999933</c:v>
                </c:pt>
                <c:pt idx="636">
                  <c:v>11.159999999999933</c:v>
                </c:pt>
                <c:pt idx="637">
                  <c:v>11.169999999999932</c:v>
                </c:pt>
                <c:pt idx="638">
                  <c:v>11.179999999999932</c:v>
                </c:pt>
                <c:pt idx="639">
                  <c:v>11.189999999999932</c:v>
                </c:pt>
                <c:pt idx="640">
                  <c:v>11.199999999999932</c:v>
                </c:pt>
                <c:pt idx="641">
                  <c:v>11.209999999999932</c:v>
                </c:pt>
                <c:pt idx="642">
                  <c:v>11.219999999999931</c:v>
                </c:pt>
                <c:pt idx="643">
                  <c:v>11.229999999999931</c:v>
                </c:pt>
                <c:pt idx="644">
                  <c:v>11.239999999999931</c:v>
                </c:pt>
                <c:pt idx="645">
                  <c:v>11.249999999999931</c:v>
                </c:pt>
                <c:pt idx="646">
                  <c:v>11.259999999999931</c:v>
                </c:pt>
                <c:pt idx="647">
                  <c:v>11.26999999999993</c:v>
                </c:pt>
                <c:pt idx="648">
                  <c:v>11.27999999999993</c:v>
                </c:pt>
                <c:pt idx="649">
                  <c:v>11.28999999999993</c:v>
                </c:pt>
                <c:pt idx="650">
                  <c:v>11.29999999999993</c:v>
                </c:pt>
                <c:pt idx="651">
                  <c:v>11.309999999999929</c:v>
                </c:pt>
                <c:pt idx="652">
                  <c:v>11.319999999999929</c:v>
                </c:pt>
                <c:pt idx="653">
                  <c:v>11.329999999999929</c:v>
                </c:pt>
                <c:pt idx="654">
                  <c:v>11.339999999999929</c:v>
                </c:pt>
                <c:pt idx="655">
                  <c:v>11.349999999999929</c:v>
                </c:pt>
                <c:pt idx="656">
                  <c:v>11.359999999999928</c:v>
                </c:pt>
                <c:pt idx="657">
                  <c:v>11.369999999999928</c:v>
                </c:pt>
                <c:pt idx="658">
                  <c:v>11.379999999999928</c:v>
                </c:pt>
                <c:pt idx="659">
                  <c:v>11.389999999999928</c:v>
                </c:pt>
                <c:pt idx="660">
                  <c:v>11.399999999999928</c:v>
                </c:pt>
                <c:pt idx="661">
                  <c:v>11.409999999999927</c:v>
                </c:pt>
                <c:pt idx="662">
                  <c:v>11.419999999999927</c:v>
                </c:pt>
                <c:pt idx="663">
                  <c:v>11.429999999999927</c:v>
                </c:pt>
                <c:pt idx="664">
                  <c:v>11.439999999999927</c:v>
                </c:pt>
                <c:pt idx="665">
                  <c:v>11.449999999999926</c:v>
                </c:pt>
                <c:pt idx="666">
                  <c:v>11.459999999999926</c:v>
                </c:pt>
                <c:pt idx="667">
                  <c:v>11.469999999999926</c:v>
                </c:pt>
                <c:pt idx="668">
                  <c:v>11.479999999999926</c:v>
                </c:pt>
                <c:pt idx="669">
                  <c:v>11.489999999999926</c:v>
                </c:pt>
                <c:pt idx="670">
                  <c:v>11.499999999999925</c:v>
                </c:pt>
                <c:pt idx="671">
                  <c:v>11.509999999999925</c:v>
                </c:pt>
                <c:pt idx="672">
                  <c:v>11.519999999999925</c:v>
                </c:pt>
                <c:pt idx="673">
                  <c:v>11.529999999999925</c:v>
                </c:pt>
                <c:pt idx="674">
                  <c:v>11.539999999999925</c:v>
                </c:pt>
                <c:pt idx="675">
                  <c:v>11.549999999999924</c:v>
                </c:pt>
                <c:pt idx="676">
                  <c:v>11.559999999999924</c:v>
                </c:pt>
                <c:pt idx="677">
                  <c:v>11.569999999999924</c:v>
                </c:pt>
                <c:pt idx="678">
                  <c:v>11.579999999999924</c:v>
                </c:pt>
                <c:pt idx="679">
                  <c:v>11.589999999999923</c:v>
                </c:pt>
                <c:pt idx="680">
                  <c:v>11.599999999999923</c:v>
                </c:pt>
                <c:pt idx="681">
                  <c:v>11.609999999999923</c:v>
                </c:pt>
                <c:pt idx="682">
                  <c:v>11.619999999999923</c:v>
                </c:pt>
                <c:pt idx="683">
                  <c:v>11.629999999999923</c:v>
                </c:pt>
                <c:pt idx="684">
                  <c:v>11.639999999999922</c:v>
                </c:pt>
                <c:pt idx="685">
                  <c:v>11.649999999999922</c:v>
                </c:pt>
                <c:pt idx="686">
                  <c:v>11.659999999999922</c:v>
                </c:pt>
                <c:pt idx="687">
                  <c:v>11.669999999999922</c:v>
                </c:pt>
                <c:pt idx="688">
                  <c:v>11.679999999999922</c:v>
                </c:pt>
                <c:pt idx="689">
                  <c:v>11.689999999999921</c:v>
                </c:pt>
                <c:pt idx="690">
                  <c:v>11.699999999999921</c:v>
                </c:pt>
                <c:pt idx="691">
                  <c:v>11.709999999999921</c:v>
                </c:pt>
                <c:pt idx="692">
                  <c:v>11.719999999999921</c:v>
                </c:pt>
                <c:pt idx="693">
                  <c:v>11.72999999999992</c:v>
                </c:pt>
                <c:pt idx="694">
                  <c:v>11.73999999999992</c:v>
                </c:pt>
                <c:pt idx="695">
                  <c:v>11.74999999999992</c:v>
                </c:pt>
                <c:pt idx="696">
                  <c:v>11.75999999999992</c:v>
                </c:pt>
                <c:pt idx="697">
                  <c:v>11.76999999999992</c:v>
                </c:pt>
                <c:pt idx="698">
                  <c:v>11.779999999999919</c:v>
                </c:pt>
                <c:pt idx="699">
                  <c:v>11.789999999999919</c:v>
                </c:pt>
                <c:pt idx="700">
                  <c:v>11.799999999999919</c:v>
                </c:pt>
                <c:pt idx="701">
                  <c:v>11.809999999999919</c:v>
                </c:pt>
                <c:pt idx="702">
                  <c:v>11.819999999999919</c:v>
                </c:pt>
                <c:pt idx="703">
                  <c:v>11.829999999999918</c:v>
                </c:pt>
                <c:pt idx="704">
                  <c:v>11.839999999999918</c:v>
                </c:pt>
                <c:pt idx="705">
                  <c:v>11.849999999999918</c:v>
                </c:pt>
                <c:pt idx="706">
                  <c:v>11.859999999999918</c:v>
                </c:pt>
                <c:pt idx="707">
                  <c:v>11.869999999999918</c:v>
                </c:pt>
                <c:pt idx="708">
                  <c:v>11.879999999999917</c:v>
                </c:pt>
                <c:pt idx="709">
                  <c:v>11.889999999999917</c:v>
                </c:pt>
                <c:pt idx="710">
                  <c:v>11.899999999999917</c:v>
                </c:pt>
                <c:pt idx="711">
                  <c:v>11.909999999999917</c:v>
                </c:pt>
                <c:pt idx="712">
                  <c:v>11.919999999999916</c:v>
                </c:pt>
                <c:pt idx="713">
                  <c:v>11.929999999999916</c:v>
                </c:pt>
                <c:pt idx="714">
                  <c:v>11.939999999999916</c:v>
                </c:pt>
                <c:pt idx="715">
                  <c:v>11.949999999999916</c:v>
                </c:pt>
                <c:pt idx="716">
                  <c:v>11.959999999999916</c:v>
                </c:pt>
                <c:pt idx="717">
                  <c:v>11.969999999999915</c:v>
                </c:pt>
                <c:pt idx="718">
                  <c:v>11.979999999999915</c:v>
                </c:pt>
                <c:pt idx="719">
                  <c:v>11.989999999999915</c:v>
                </c:pt>
                <c:pt idx="720">
                  <c:v>11.999999999999915</c:v>
                </c:pt>
                <c:pt idx="721">
                  <c:v>12.009999999999915</c:v>
                </c:pt>
                <c:pt idx="722">
                  <c:v>12.019999999999914</c:v>
                </c:pt>
                <c:pt idx="723">
                  <c:v>12.029999999999914</c:v>
                </c:pt>
                <c:pt idx="724">
                  <c:v>12.039999999999914</c:v>
                </c:pt>
                <c:pt idx="725">
                  <c:v>12.049999999999914</c:v>
                </c:pt>
                <c:pt idx="726">
                  <c:v>12.059999999999913</c:v>
                </c:pt>
                <c:pt idx="727">
                  <c:v>12.069999999999913</c:v>
                </c:pt>
                <c:pt idx="728">
                  <c:v>12.079999999999913</c:v>
                </c:pt>
                <c:pt idx="729">
                  <c:v>12.089999999999913</c:v>
                </c:pt>
                <c:pt idx="730">
                  <c:v>12.099999999999913</c:v>
                </c:pt>
                <c:pt idx="731">
                  <c:v>12.109999999999912</c:v>
                </c:pt>
                <c:pt idx="732">
                  <c:v>12.119999999999912</c:v>
                </c:pt>
                <c:pt idx="733">
                  <c:v>12.129999999999912</c:v>
                </c:pt>
                <c:pt idx="734">
                  <c:v>12.139999999999912</c:v>
                </c:pt>
                <c:pt idx="735">
                  <c:v>12.149999999999912</c:v>
                </c:pt>
                <c:pt idx="736">
                  <c:v>12.159999999999911</c:v>
                </c:pt>
                <c:pt idx="737">
                  <c:v>12.169999999999911</c:v>
                </c:pt>
                <c:pt idx="738">
                  <c:v>12.179999999999911</c:v>
                </c:pt>
                <c:pt idx="739">
                  <c:v>12.189999999999911</c:v>
                </c:pt>
                <c:pt idx="740">
                  <c:v>12.19999999999991</c:v>
                </c:pt>
                <c:pt idx="741">
                  <c:v>12.20999999999991</c:v>
                </c:pt>
                <c:pt idx="742">
                  <c:v>12.21999999999991</c:v>
                </c:pt>
                <c:pt idx="743">
                  <c:v>12.22999999999991</c:v>
                </c:pt>
                <c:pt idx="744">
                  <c:v>12.23999999999991</c:v>
                </c:pt>
                <c:pt idx="745">
                  <c:v>12.249999999999909</c:v>
                </c:pt>
                <c:pt idx="746">
                  <c:v>12.259999999999909</c:v>
                </c:pt>
                <c:pt idx="747">
                  <c:v>12.269999999999909</c:v>
                </c:pt>
                <c:pt idx="748">
                  <c:v>12.279999999999909</c:v>
                </c:pt>
                <c:pt idx="749">
                  <c:v>12.289999999999909</c:v>
                </c:pt>
                <c:pt idx="750">
                  <c:v>12.299999999999908</c:v>
                </c:pt>
              </c:numCache>
            </c:numRef>
          </c:xVal>
          <c:yVal>
            <c:numRef>
              <c:f>Bimodal!$H$3:$H$753</c:f>
              <c:numCache>
                <c:formatCode>General</c:formatCode>
                <c:ptCount val="751"/>
                <c:pt idx="0">
                  <c:v>2.4986499999999998E-2</c:v>
                </c:pt>
                <c:pt idx="1">
                  <c:v>2.7193700000000001E-2</c:v>
                </c:pt>
                <c:pt idx="2">
                  <c:v>2.9569700000000001E-2</c:v>
                </c:pt>
                <c:pt idx="3">
                  <c:v>3.2124699999999999E-2</c:v>
                </c:pt>
                <c:pt idx="4">
                  <c:v>3.4869600000000001E-2</c:v>
                </c:pt>
                <c:pt idx="5">
                  <c:v>3.7815399999999999E-2</c:v>
                </c:pt>
                <c:pt idx="6">
                  <c:v>4.0973700000000002E-2</c:v>
                </c:pt>
                <c:pt idx="7">
                  <c:v>4.4356399999999997E-2</c:v>
                </c:pt>
                <c:pt idx="8">
                  <c:v>4.7975799999999999E-2</c:v>
                </c:pt>
                <c:pt idx="9">
                  <c:v>5.1844399999999999E-2</c:v>
                </c:pt>
                <c:pt idx="10">
                  <c:v>5.5975400000000002E-2</c:v>
                </c:pt>
                <c:pt idx="11">
                  <c:v>6.0381799999999999E-2</c:v>
                </c:pt>
                <c:pt idx="12">
                  <c:v>6.5077399999999994E-2</c:v>
                </c:pt>
                <c:pt idx="13">
                  <c:v>7.0075799999999994E-2</c:v>
                </c:pt>
                <c:pt idx="14">
                  <c:v>7.5391299999999994E-2</c:v>
                </c:pt>
                <c:pt idx="15">
                  <c:v>8.1037999999999999E-2</c:v>
                </c:pt>
                <c:pt idx="16">
                  <c:v>8.7030300000000005E-2</c:v>
                </c:pt>
                <c:pt idx="17">
                  <c:v>9.3382900000000005E-2</c:v>
                </c:pt>
                <c:pt idx="18">
                  <c:v>0.10011</c:v>
                </c:pt>
                <c:pt idx="19">
                  <c:v>0.107227</c:v>
                </c:pt>
                <c:pt idx="20">
                  <c:v>0.114748</c:v>
                </c:pt>
                <c:pt idx="21">
                  <c:v>0.122687</c:v>
                </c:pt>
                <c:pt idx="22">
                  <c:v>0.13105900000000001</c:v>
                </c:pt>
                <c:pt idx="23">
                  <c:v>0.139879</c:v>
                </c:pt>
                <c:pt idx="24">
                  <c:v>0.14915900000000001</c:v>
                </c:pt>
                <c:pt idx="25">
                  <c:v>0.158915</c:v>
                </c:pt>
                <c:pt idx="26">
                  <c:v>0.169158</c:v>
                </c:pt>
                <c:pt idx="27">
                  <c:v>0.17990100000000001</c:v>
                </c:pt>
                <c:pt idx="28">
                  <c:v>0.19115699999999999</c:v>
                </c:pt>
                <c:pt idx="29">
                  <c:v>0.20293700000000001</c:v>
                </c:pt>
                <c:pt idx="30">
                  <c:v>0.215252</c:v>
                </c:pt>
                <c:pt idx="31">
                  <c:v>0.22811200000000001</c:v>
                </c:pt>
                <c:pt idx="32">
                  <c:v>0.24152499999999999</c:v>
                </c:pt>
                <c:pt idx="33">
                  <c:v>0.25550099999999998</c:v>
                </c:pt>
                <c:pt idx="34">
                  <c:v>0.27004499999999998</c:v>
                </c:pt>
                <c:pt idx="35">
                  <c:v>0.28516399999999997</c:v>
                </c:pt>
                <c:pt idx="36">
                  <c:v>0.30086200000000002</c:v>
                </c:pt>
                <c:pt idx="37">
                  <c:v>0.31714300000000001</c:v>
                </c:pt>
                <c:pt idx="38">
                  <c:v>0.334009</c:v>
                </c:pt>
                <c:pt idx="39">
                  <c:v>0.35145900000000002</c:v>
                </c:pt>
                <c:pt idx="40">
                  <c:v>0.36949300000000002</c:v>
                </c:pt>
                <c:pt idx="41">
                  <c:v>0.38810800000000001</c:v>
                </c:pt>
                <c:pt idx="42">
                  <c:v>0.40729799999999999</c:v>
                </c:pt>
                <c:pt idx="43">
                  <c:v>0.42705900000000002</c:v>
                </c:pt>
                <c:pt idx="44">
                  <c:v>0.44738099999999997</c:v>
                </c:pt>
                <c:pt idx="45">
                  <c:v>0.468254</c:v>
                </c:pt>
                <c:pt idx="46">
                  <c:v>0.48966599999999999</c:v>
                </c:pt>
                <c:pt idx="47">
                  <c:v>0.51160300000000003</c:v>
                </c:pt>
                <c:pt idx="48">
                  <c:v>0.534049</c:v>
                </c:pt>
                <c:pt idx="49">
                  <c:v>0.55698499999999995</c:v>
                </c:pt>
                <c:pt idx="50">
                  <c:v>0.58039099999999999</c:v>
                </c:pt>
                <c:pt idx="51">
                  <c:v>0.604244</c:v>
                </c:pt>
                <c:pt idx="52">
                  <c:v>0.62851900000000005</c:v>
                </c:pt>
                <c:pt idx="53">
                  <c:v>0.65318900000000002</c:v>
                </c:pt>
                <c:pt idx="54">
                  <c:v>0.67822499999999997</c:v>
                </c:pt>
                <c:pt idx="55">
                  <c:v>0.70359700000000003</c:v>
                </c:pt>
                <c:pt idx="56">
                  <c:v>0.72926899999999995</c:v>
                </c:pt>
                <c:pt idx="57">
                  <c:v>0.75520799999999999</c:v>
                </c:pt>
                <c:pt idx="58">
                  <c:v>0.78137599999999996</c:v>
                </c:pt>
                <c:pt idx="59">
                  <c:v>0.80773399999999995</c:v>
                </c:pt>
                <c:pt idx="60">
                  <c:v>0.83423899999999995</c:v>
                </c:pt>
                <c:pt idx="61">
                  <c:v>0.86085100000000003</c:v>
                </c:pt>
                <c:pt idx="62">
                  <c:v>0.88752299999999995</c:v>
                </c:pt>
                <c:pt idx="63">
                  <c:v>0.91420900000000005</c:v>
                </c:pt>
                <c:pt idx="64">
                  <c:v>0.940863</c:v>
                </c:pt>
                <c:pt idx="65">
                  <c:v>0.96743500000000004</c:v>
                </c:pt>
                <c:pt idx="66">
                  <c:v>0.99387400000000004</c:v>
                </c:pt>
                <c:pt idx="67">
                  <c:v>1.02013</c:v>
                </c:pt>
                <c:pt idx="68">
                  <c:v>1.0461499999999999</c:v>
                </c:pt>
                <c:pt idx="69">
                  <c:v>1.07189</c:v>
                </c:pt>
                <c:pt idx="70">
                  <c:v>1.09728</c:v>
                </c:pt>
                <c:pt idx="71">
                  <c:v>1.1222700000000001</c:v>
                </c:pt>
                <c:pt idx="72">
                  <c:v>1.14682</c:v>
                </c:pt>
                <c:pt idx="73">
                  <c:v>1.1708700000000001</c:v>
                </c:pt>
                <c:pt idx="74">
                  <c:v>1.1943600000000001</c:v>
                </c:pt>
                <c:pt idx="75">
                  <c:v>1.2172400000000001</c:v>
                </c:pt>
                <c:pt idx="76">
                  <c:v>1.2394499999999999</c:v>
                </c:pt>
                <c:pt idx="77">
                  <c:v>1.2609600000000001</c:v>
                </c:pt>
                <c:pt idx="78">
                  <c:v>1.2817000000000001</c:v>
                </c:pt>
                <c:pt idx="79">
                  <c:v>1.30162</c:v>
                </c:pt>
                <c:pt idx="80">
                  <c:v>1.3206800000000001</c:v>
                </c:pt>
                <c:pt idx="81">
                  <c:v>1.33883</c:v>
                </c:pt>
                <c:pt idx="82">
                  <c:v>1.3560300000000001</c:v>
                </c:pt>
                <c:pt idx="83">
                  <c:v>1.3722300000000001</c:v>
                </c:pt>
                <c:pt idx="84">
                  <c:v>1.3873899999999999</c:v>
                </c:pt>
                <c:pt idx="85">
                  <c:v>1.40147</c:v>
                </c:pt>
                <c:pt idx="86">
                  <c:v>1.4144399999999999</c:v>
                </c:pt>
                <c:pt idx="87">
                  <c:v>1.4262699999999999</c:v>
                </c:pt>
                <c:pt idx="88">
                  <c:v>1.4369099999999999</c:v>
                </c:pt>
                <c:pt idx="89">
                  <c:v>1.4463600000000001</c:v>
                </c:pt>
                <c:pt idx="90">
                  <c:v>1.4545699999999999</c:v>
                </c:pt>
                <c:pt idx="91">
                  <c:v>1.46153</c:v>
                </c:pt>
                <c:pt idx="92">
                  <c:v>1.46723</c:v>
                </c:pt>
                <c:pt idx="93">
                  <c:v>1.47163</c:v>
                </c:pt>
                <c:pt idx="94">
                  <c:v>1.47475</c:v>
                </c:pt>
                <c:pt idx="95">
                  <c:v>1.47655</c:v>
                </c:pt>
                <c:pt idx="96">
                  <c:v>1.47705</c:v>
                </c:pt>
                <c:pt idx="97">
                  <c:v>1.47624</c:v>
                </c:pt>
                <c:pt idx="98">
                  <c:v>1.4741200000000001</c:v>
                </c:pt>
                <c:pt idx="99">
                  <c:v>1.4706900000000001</c:v>
                </c:pt>
                <c:pt idx="100">
                  <c:v>1.4659800000000001</c:v>
                </c:pt>
                <c:pt idx="101">
                  <c:v>1.4599800000000001</c:v>
                </c:pt>
                <c:pt idx="102">
                  <c:v>1.45272</c:v>
                </c:pt>
                <c:pt idx="103">
                  <c:v>1.44421</c:v>
                </c:pt>
                <c:pt idx="104">
                  <c:v>1.4344699999999999</c:v>
                </c:pt>
                <c:pt idx="105">
                  <c:v>1.42354</c:v>
                </c:pt>
                <c:pt idx="106">
                  <c:v>1.41144</c:v>
                </c:pt>
                <c:pt idx="107">
                  <c:v>1.3982000000000001</c:v>
                </c:pt>
                <c:pt idx="108">
                  <c:v>1.38385</c:v>
                </c:pt>
                <c:pt idx="109">
                  <c:v>1.3684400000000001</c:v>
                </c:pt>
                <c:pt idx="110">
                  <c:v>1.3520000000000001</c:v>
                </c:pt>
                <c:pt idx="111">
                  <c:v>1.33457</c:v>
                </c:pt>
                <c:pt idx="112">
                  <c:v>1.31619</c:v>
                </c:pt>
                <c:pt idx="113">
                  <c:v>1.2969200000000001</c:v>
                </c:pt>
                <c:pt idx="114">
                  <c:v>1.2767999999999999</c:v>
                </c:pt>
                <c:pt idx="115">
                  <c:v>1.25587</c:v>
                </c:pt>
                <c:pt idx="116">
                  <c:v>1.2341899999999999</c:v>
                </c:pt>
                <c:pt idx="117">
                  <c:v>1.2118100000000001</c:v>
                </c:pt>
                <c:pt idx="118">
                  <c:v>1.1887799999999999</c:v>
                </c:pt>
                <c:pt idx="119">
                  <c:v>1.1651499999999999</c:v>
                </c:pt>
                <c:pt idx="120">
                  <c:v>1.1409800000000001</c:v>
                </c:pt>
                <c:pt idx="121">
                  <c:v>1.11632</c:v>
                </c:pt>
                <c:pt idx="122">
                  <c:v>1.0912299999999999</c:v>
                </c:pt>
                <c:pt idx="123">
                  <c:v>1.06575</c:v>
                </c:pt>
                <c:pt idx="124">
                  <c:v>1.0399400000000001</c:v>
                </c:pt>
                <c:pt idx="125">
                  <c:v>1.01386</c:v>
                </c:pt>
                <c:pt idx="126">
                  <c:v>0.98755300000000001</c:v>
                </c:pt>
                <c:pt idx="127">
                  <c:v>0.96107699999999996</c:v>
                </c:pt>
                <c:pt idx="128">
                  <c:v>0.93448100000000001</c:v>
                </c:pt>
                <c:pt idx="129">
                  <c:v>0.90781500000000004</c:v>
                </c:pt>
                <c:pt idx="130">
                  <c:v>0.88112800000000002</c:v>
                </c:pt>
                <c:pt idx="131">
                  <c:v>0.85446599999999995</c:v>
                </c:pt>
                <c:pt idx="132">
                  <c:v>0.82787599999999995</c:v>
                </c:pt>
                <c:pt idx="133">
                  <c:v>0.80140199999999995</c:v>
                </c:pt>
                <c:pt idx="134">
                  <c:v>0.77508699999999997</c:v>
                </c:pt>
                <c:pt idx="135">
                  <c:v>0.74897000000000002</c:v>
                </c:pt>
                <c:pt idx="136">
                  <c:v>0.72309100000000004</c:v>
                </c:pt>
                <c:pt idx="137">
                  <c:v>0.697488</c:v>
                </c:pt>
                <c:pt idx="138">
                  <c:v>0.67219399999999996</c:v>
                </c:pt>
                <c:pt idx="139">
                  <c:v>0.64724199999999998</c:v>
                </c:pt>
                <c:pt idx="140">
                  <c:v>0.622664</c:v>
                </c:pt>
                <c:pt idx="141">
                  <c:v>0.59848800000000002</c:v>
                </c:pt>
                <c:pt idx="142">
                  <c:v>0.57474000000000003</c:v>
                </c:pt>
                <c:pt idx="143">
                  <c:v>0.55144499999999996</c:v>
                </c:pt>
                <c:pt idx="144">
                  <c:v>0.52862500000000001</c:v>
                </c:pt>
                <c:pt idx="145">
                  <c:v>0.50629900000000005</c:v>
                </c:pt>
                <c:pt idx="146">
                  <c:v>0.484487</c:v>
                </c:pt>
                <c:pt idx="147">
                  <c:v>0.463202</c:v>
                </c:pt>
                <c:pt idx="148">
                  <c:v>0.44246000000000002</c:v>
                </c:pt>
                <c:pt idx="149">
                  <c:v>0.42227199999999998</c:v>
                </c:pt>
                <c:pt idx="150">
                  <c:v>0.40264699999999998</c:v>
                </c:pt>
                <c:pt idx="151">
                  <c:v>0.38359399999999999</c:v>
                </c:pt>
                <c:pt idx="152">
                  <c:v>0.365118</c:v>
                </c:pt>
                <c:pt idx="153">
                  <c:v>0.34722399999999998</c:v>
                </c:pt>
                <c:pt idx="154">
                  <c:v>0.32991399999999999</c:v>
                </c:pt>
                <c:pt idx="155">
                  <c:v>0.313189</c:v>
                </c:pt>
                <c:pt idx="156">
                  <c:v>0.29704799999999998</c:v>
                </c:pt>
                <c:pt idx="157">
                  <c:v>0.28148800000000002</c:v>
                </c:pt>
                <c:pt idx="158">
                  <c:v>0.26650800000000002</c:v>
                </c:pt>
                <c:pt idx="159">
                  <c:v>0.25209999999999999</c:v>
                </c:pt>
                <c:pt idx="160">
                  <c:v>0.23826</c:v>
                </c:pt>
                <c:pt idx="161">
                  <c:v>0.22498000000000001</c:v>
                </c:pt>
                <c:pt idx="162">
                  <c:v>0.212252</c:v>
                </c:pt>
                <c:pt idx="163">
                  <c:v>0.20006599999999999</c:v>
                </c:pt>
                <c:pt idx="164">
                  <c:v>0.188412</c:v>
                </c:pt>
                <c:pt idx="165">
                  <c:v>0.17727999999999999</c:v>
                </c:pt>
                <c:pt idx="166">
                  <c:v>0.166658</c:v>
                </c:pt>
                <c:pt idx="167">
                  <c:v>0.15653300000000001</c:v>
                </c:pt>
                <c:pt idx="168">
                  <c:v>0.146893</c:v>
                </c:pt>
                <c:pt idx="169">
                  <c:v>0.13772400000000001</c:v>
                </c:pt>
                <c:pt idx="170">
                  <c:v>0.12901299999999999</c:v>
                </c:pt>
                <c:pt idx="171">
                  <c:v>0.12074600000000001</c:v>
                </c:pt>
                <c:pt idx="172">
                  <c:v>0.11290799999999999</c:v>
                </c:pt>
                <c:pt idx="173">
                  <c:v>0.105485</c:v>
                </c:pt>
                <c:pt idx="174">
                  <c:v>9.8463099999999998E-2</c:v>
                </c:pt>
                <c:pt idx="175">
                  <c:v>9.1826900000000003E-2</c:v>
                </c:pt>
                <c:pt idx="176">
                  <c:v>8.5561999999999999E-2</c:v>
                </c:pt>
                <c:pt idx="177">
                  <c:v>7.9653799999999997E-2</c:v>
                </c:pt>
                <c:pt idx="178">
                  <c:v>7.4087799999999995E-2</c:v>
                </c:pt>
                <c:pt idx="179">
                  <c:v>6.8849599999999997E-2</c:v>
                </c:pt>
                <c:pt idx="180">
                  <c:v>6.3924999999999996E-2</c:v>
                </c:pt>
                <c:pt idx="181">
                  <c:v>5.9299999999999999E-2</c:v>
                </c:pt>
                <c:pt idx="182">
                  <c:v>5.4960799999999997E-2</c:v>
                </c:pt>
                <c:pt idx="183">
                  <c:v>5.0893899999999999E-2</c:v>
                </c:pt>
                <c:pt idx="184">
                  <c:v>4.7086200000000002E-2</c:v>
                </c:pt>
                <c:pt idx="185">
                  <c:v>4.35247E-2</c:v>
                </c:pt>
                <c:pt idx="186">
                  <c:v>4.0196900000000001E-2</c:v>
                </c:pt>
                <c:pt idx="187">
                  <c:v>3.7090600000000001E-2</c:v>
                </c:pt>
                <c:pt idx="188">
                  <c:v>3.4193899999999999E-2</c:v>
                </c:pt>
                <c:pt idx="189">
                  <c:v>3.1495599999999999E-2</c:v>
                </c:pt>
                <c:pt idx="190">
                  <c:v>2.89844E-2</c:v>
                </c:pt>
                <c:pt idx="191">
                  <c:v>2.6649800000000001E-2</c:v>
                </c:pt>
                <c:pt idx="192">
                  <c:v>2.44815E-2</c:v>
                </c:pt>
                <c:pt idx="193">
                  <c:v>2.2469599999999999E-2</c:v>
                </c:pt>
                <c:pt idx="194">
                  <c:v>2.06048E-2</c:v>
                </c:pt>
                <c:pt idx="195">
                  <c:v>1.8877999999999999E-2</c:v>
                </c:pt>
                <c:pt idx="196">
                  <c:v>1.72806E-2</c:v>
                </c:pt>
                <c:pt idx="197">
                  <c:v>1.58043E-2</c:v>
                </c:pt>
                <c:pt idx="198">
                  <c:v>1.4441300000000001E-2</c:v>
                </c:pt>
                <c:pt idx="199">
                  <c:v>1.31842E-2</c:v>
                </c:pt>
                <c:pt idx="200">
                  <c:v>1.20258E-2</c:v>
                </c:pt>
                <c:pt idx="201">
                  <c:v>1.0959399999999999E-2</c:v>
                </c:pt>
                <c:pt idx="202">
                  <c:v>9.9787799999999996E-3</c:v>
                </c:pt>
                <c:pt idx="203">
                  <c:v>9.0778200000000003E-3</c:v>
                </c:pt>
                <c:pt idx="204">
                  <c:v>8.2508800000000004E-3</c:v>
                </c:pt>
                <c:pt idx="205">
                  <c:v>7.4926200000000002E-3</c:v>
                </c:pt>
                <c:pt idx="206">
                  <c:v>6.7980000000000002E-3</c:v>
                </c:pt>
                <c:pt idx="207">
                  <c:v>6.1623099999999998E-3</c:v>
                </c:pt>
                <c:pt idx="208">
                  <c:v>5.5811100000000002E-3</c:v>
                </c:pt>
                <c:pt idx="209">
                  <c:v>5.0502400000000001E-3</c:v>
                </c:pt>
                <c:pt idx="210">
                  <c:v>4.56581E-3</c:v>
                </c:pt>
                <c:pt idx="211">
                  <c:v>4.1241899999999998E-3</c:v>
                </c:pt>
                <c:pt idx="212">
                  <c:v>3.7219699999999998E-3</c:v>
                </c:pt>
                <c:pt idx="213">
                  <c:v>3.35601E-3</c:v>
                </c:pt>
                <c:pt idx="214">
                  <c:v>3.0233399999999998E-3</c:v>
                </c:pt>
                <c:pt idx="215">
                  <c:v>2.7212299999999998E-3</c:v>
                </c:pt>
                <c:pt idx="216">
                  <c:v>2.44714E-3</c:v>
                </c:pt>
                <c:pt idx="217">
                  <c:v>2.19871E-3</c:v>
                </c:pt>
                <c:pt idx="218">
                  <c:v>1.9737399999999999E-3</c:v>
                </c:pt>
                <c:pt idx="219">
                  <c:v>1.7702200000000001E-3</c:v>
                </c:pt>
                <c:pt idx="220">
                  <c:v>1.5862700000000001E-3</c:v>
                </c:pt>
                <c:pt idx="221">
                  <c:v>1.4201800000000001E-3</c:v>
                </c:pt>
                <c:pt idx="222">
                  <c:v>1.27035E-3</c:v>
                </c:pt>
                <c:pt idx="223">
                  <c:v>1.13532E-3</c:v>
                </c:pt>
                <c:pt idx="224">
                  <c:v>1.0137499999999999E-3</c:v>
                </c:pt>
                <c:pt idx="225">
                  <c:v>9.0438599999999997E-4</c:v>
                </c:pt>
                <c:pt idx="226">
                  <c:v>8.0610700000000003E-4</c:v>
                </c:pt>
                <c:pt idx="227">
                  <c:v>7.1787100000000003E-4</c:v>
                </c:pt>
                <c:pt idx="228">
                  <c:v>6.3872600000000005E-4</c:v>
                </c:pt>
                <c:pt idx="229">
                  <c:v>5.6780199999999996E-4</c:v>
                </c:pt>
                <c:pt idx="230">
                  <c:v>5.0430600000000005E-4</c:v>
                </c:pt>
                <c:pt idx="231">
                  <c:v>4.4751300000000002E-4</c:v>
                </c:pt>
                <c:pt idx="232">
                  <c:v>3.9676400000000003E-4</c:v>
                </c:pt>
                <c:pt idx="233">
                  <c:v>3.5145700000000001E-4</c:v>
                </c:pt>
                <c:pt idx="234">
                  <c:v>3.1104800000000002E-4</c:v>
                </c:pt>
                <c:pt idx="235">
                  <c:v>2.7504100000000001E-4</c:v>
                </c:pt>
                <c:pt idx="236">
                  <c:v>2.4298599999999999E-4</c:v>
                </c:pt>
                <c:pt idx="237">
                  <c:v>2.14477E-4</c:v>
                </c:pt>
                <c:pt idx="238">
                  <c:v>1.8914499999999999E-4</c:v>
                </c:pt>
                <c:pt idx="239">
                  <c:v>1.6665699999999999E-4</c:v>
                </c:pt>
                <c:pt idx="240">
                  <c:v>1.4671199999999999E-4</c:v>
                </c:pt>
                <c:pt idx="241">
                  <c:v>1.2903900000000001E-4</c:v>
                </c:pt>
                <c:pt idx="242">
                  <c:v>1.1339499999999999E-4</c:v>
                </c:pt>
                <c:pt idx="243" formatCode="0.00E+00">
                  <c:v>9.9559E-5</c:v>
                </c:pt>
                <c:pt idx="244" formatCode="0.00E+00">
                  <c:v>8.73336E-5</c:v>
                </c:pt>
                <c:pt idx="245" formatCode="0.00E+00">
                  <c:v>7.6541500000000006E-5</c:v>
                </c:pt>
                <c:pt idx="246" formatCode="0.00E+00">
                  <c:v>6.7023500000000006E-5</c:v>
                </c:pt>
                <c:pt idx="247" formatCode="0.00E+00">
                  <c:v>5.8637000000000001E-5</c:v>
                </c:pt>
                <c:pt idx="248" formatCode="0.00E+00">
                  <c:v>5.1254300000000002E-5</c:v>
                </c:pt>
                <c:pt idx="249" formatCode="0.00E+00">
                  <c:v>4.4761500000000002E-5</c:v>
                </c:pt>
                <c:pt idx="250" formatCode="0.00E+00">
                  <c:v>3.9056400000000001E-5</c:v>
                </c:pt>
                <c:pt idx="251" formatCode="0.00E+00">
                  <c:v>3.4048299999999997E-5</c:v>
                </c:pt>
                <c:pt idx="252" formatCode="0.00E+00">
                  <c:v>2.9655999999999999E-5</c:v>
                </c:pt>
                <c:pt idx="253" formatCode="0.00E+00">
                  <c:v>2.58074E-5</c:v>
                </c:pt>
                <c:pt idx="254" formatCode="0.00E+00">
                  <c:v>2.2438399999999998E-5</c:v>
                </c:pt>
                <c:pt idx="255" formatCode="0.00E+00">
                  <c:v>1.9491799999999999E-5</c:v>
                </c:pt>
                <c:pt idx="256" formatCode="0.00E+00">
                  <c:v>1.6917200000000001E-5</c:v>
                </c:pt>
                <c:pt idx="257" formatCode="0.00E+00">
                  <c:v>1.4669599999999999E-5</c:v>
                </c:pt>
                <c:pt idx="258" formatCode="0.00E+00">
                  <c:v>1.27093E-5</c:v>
                </c:pt>
                <c:pt idx="259" formatCode="0.00E+00">
                  <c:v>1.1001200000000001E-5</c:v>
                </c:pt>
                <c:pt idx="260" formatCode="0.00E+00">
                  <c:v>9.5142699999999993E-6</c:v>
                </c:pt>
                <c:pt idx="261" formatCode="0.00E+00">
                  <c:v>8.22098E-6</c:v>
                </c:pt>
                <c:pt idx="262" formatCode="0.00E+00">
                  <c:v>7.0971899999999997E-6</c:v>
                </c:pt>
                <c:pt idx="263" formatCode="0.00E+00">
                  <c:v>6.1215900000000001E-6</c:v>
                </c:pt>
                <c:pt idx="264" formatCode="0.00E+00">
                  <c:v>5.2754100000000002E-6</c:v>
                </c:pt>
                <c:pt idx="265" formatCode="0.00E+00">
                  <c:v>4.5421600000000001E-6</c:v>
                </c:pt>
                <c:pt idx="266" formatCode="0.00E+00">
                  <c:v>3.9073599999999998E-6</c:v>
                </c:pt>
                <c:pt idx="267" formatCode="0.00E+00">
                  <c:v>3.3583000000000001E-6</c:v>
                </c:pt>
                <c:pt idx="268" formatCode="0.00E+00">
                  <c:v>2.8838299999999998E-6</c:v>
                </c:pt>
                <c:pt idx="269" formatCode="0.00E+00">
                  <c:v>2.4742E-6</c:v>
                </c:pt>
                <c:pt idx="270" formatCode="0.00E+00">
                  <c:v>2.1208699999999999E-6</c:v>
                </c:pt>
                <c:pt idx="271" formatCode="0.00E+00">
                  <c:v>1.81638E-6</c:v>
                </c:pt>
                <c:pt idx="272" formatCode="0.00E+00">
                  <c:v>1.5542300000000001E-6</c:v>
                </c:pt>
                <c:pt idx="273" formatCode="0.00E+00">
                  <c:v>1.3287399999999999E-6</c:v>
                </c:pt>
                <c:pt idx="274" formatCode="0.00E+00">
                  <c:v>1.13495E-6</c:v>
                </c:pt>
                <c:pt idx="275" formatCode="0.00E+00">
                  <c:v>9.6856500000000002E-7</c:v>
                </c:pt>
                <c:pt idx="276" formatCode="0.00E+00">
                  <c:v>8.2583900000000001E-7</c:v>
                </c:pt>
                <c:pt idx="277" formatCode="0.00E+00">
                  <c:v>7.0352000000000004E-7</c:v>
                </c:pt>
                <c:pt idx="278" formatCode="0.00E+00">
                  <c:v>5.9878699999999995E-7</c:v>
                </c:pt>
                <c:pt idx="279" formatCode="0.00E+00">
                  <c:v>5.0919399999999997E-7</c:v>
                </c:pt>
                <c:pt idx="280" formatCode="0.00E+00">
                  <c:v>4.3262099999999999E-7</c:v>
                </c:pt>
                <c:pt idx="281" formatCode="0.00E+00">
                  <c:v>3.67238E-7</c:v>
                </c:pt>
                <c:pt idx="282" formatCode="0.00E+00">
                  <c:v>3.1145899999999998E-7</c:v>
                </c:pt>
                <c:pt idx="283" formatCode="0.00E+00">
                  <c:v>2.6391900000000002E-7</c:v>
                </c:pt>
                <c:pt idx="284" formatCode="0.00E+00">
                  <c:v>2.2343599999999999E-7</c:v>
                </c:pt>
                <c:pt idx="285" formatCode="0.00E+00">
                  <c:v>1.8899500000000001E-7</c:v>
                </c:pt>
                <c:pt idx="286" formatCode="0.00E+00">
                  <c:v>1.59721E-7</c:v>
                </c:pt>
                <c:pt idx="287" formatCode="0.00E+00">
                  <c:v>1.3486200000000001E-7</c:v>
                </c:pt>
                <c:pt idx="288" formatCode="0.00E+00">
                  <c:v>1.1377099999999999E-7</c:v>
                </c:pt>
                <c:pt idx="289" formatCode="0.00E+00">
                  <c:v>9.5892999999999997E-8</c:v>
                </c:pt>
                <c:pt idx="290" formatCode="0.00E+00">
                  <c:v>8.0752799999999998E-8</c:v>
                </c:pt>
                <c:pt idx="291" formatCode="0.00E+00">
                  <c:v>6.7942699999999999E-8</c:v>
                </c:pt>
                <c:pt idx="292" formatCode="0.00E+00">
                  <c:v>5.7113899999999999E-8</c:v>
                </c:pt>
                <c:pt idx="293" formatCode="0.00E+00">
                  <c:v>4.7968499999999997E-8</c:v>
                </c:pt>
                <c:pt idx="294" formatCode="0.00E+00">
                  <c:v>4.0251799999999998E-8</c:v>
                </c:pt>
                <c:pt idx="295" formatCode="0.00E+00">
                  <c:v>3.3746499999999997E-8</c:v>
                </c:pt>
                <c:pt idx="296" formatCode="0.00E+00">
                  <c:v>2.8267399999999999E-8</c:v>
                </c:pt>
                <c:pt idx="297" formatCode="0.00E+00">
                  <c:v>2.3656899999999999E-8</c:v>
                </c:pt>
                <c:pt idx="298" formatCode="0.00E+00">
                  <c:v>1.9780900000000001E-8</c:v>
                </c:pt>
                <c:pt idx="299" formatCode="0.00E+00">
                  <c:v>1.6525200000000002E-8</c:v>
                </c:pt>
                <c:pt idx="300" formatCode="0.00E+00">
                  <c:v>1.37931E-8</c:v>
                </c:pt>
                <c:pt idx="301" formatCode="0.00E+00">
                  <c:v>1.15025E-8</c:v>
                </c:pt>
                <c:pt idx="302" formatCode="0.00E+00">
                  <c:v>9.5838200000000005E-9</c:v>
                </c:pt>
                <c:pt idx="303" formatCode="0.00E+00">
                  <c:v>7.9780799999999994E-9</c:v>
                </c:pt>
                <c:pt idx="304" formatCode="0.00E+00">
                  <c:v>6.6354800000000003E-9</c:v>
                </c:pt>
                <c:pt idx="305" formatCode="0.00E+00">
                  <c:v>5.5139299999999998E-9</c:v>
                </c:pt>
                <c:pt idx="306" formatCode="0.00E+00">
                  <c:v>4.5778800000000003E-9</c:v>
                </c:pt>
                <c:pt idx="307" formatCode="0.00E+00">
                  <c:v>3.7973699999999997E-9</c:v>
                </c:pt>
                <c:pt idx="308" formatCode="0.00E+00">
                  <c:v>3.1471300000000001E-9</c:v>
                </c:pt>
                <c:pt idx="309" formatCode="0.00E+00">
                  <c:v>2.6059299999999999E-9</c:v>
                </c:pt>
                <c:pt idx="310" formatCode="0.00E+00">
                  <c:v>2.1558799999999998E-9</c:v>
                </c:pt>
                <c:pt idx="311" formatCode="0.00E+00">
                  <c:v>1.78197E-9</c:v>
                </c:pt>
                <c:pt idx="312" formatCode="0.00E+00">
                  <c:v>1.4716E-9</c:v>
                </c:pt>
                <c:pt idx="313" formatCode="0.00E+00">
                  <c:v>1.21422E-9</c:v>
                </c:pt>
                <c:pt idx="314" formatCode="0.00E+00">
                  <c:v>1.00096E-9</c:v>
                </c:pt>
                <c:pt idx="315" formatCode="0.00E+00">
                  <c:v>8.2442299999999996E-10</c:v>
                </c:pt>
                <c:pt idx="316" formatCode="0.00E+00">
                  <c:v>6.7842100000000003E-10</c:v>
                </c:pt>
                <c:pt idx="317" formatCode="0.00E+00">
                  <c:v>5.57779E-10</c:v>
                </c:pt>
                <c:pt idx="318" formatCode="0.00E+00">
                  <c:v>4.5818500000000001E-10</c:v>
                </c:pt>
                <c:pt idx="319" formatCode="0.00E+00">
                  <c:v>3.7603900000000002E-10</c:v>
                </c:pt>
                <c:pt idx="320" formatCode="0.00E+00">
                  <c:v>3.08347E-10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83080"/>
        <c:axId val="224683472"/>
      </c:scatterChart>
      <c:catAx>
        <c:axId val="22468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Diameter (</a:t>
                </a:r>
                <a:r>
                  <a:rPr lang="el-GR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μ</a:t>
                </a:r>
                <a:r>
                  <a:rPr lang="en-US" sz="3600" b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679944"/>
        <c:crosses val="autoZero"/>
        <c:auto val="1"/>
        <c:lblAlgn val="ctr"/>
        <c:lblOffset val="100"/>
        <c:tickMarkSkip val="23"/>
        <c:noMultiLvlLbl val="1"/>
      </c:catAx>
      <c:valAx>
        <c:axId val="224679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683864"/>
        <c:crosses val="autoZero"/>
        <c:crossBetween val="between"/>
      </c:valAx>
      <c:valAx>
        <c:axId val="22468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683080"/>
        <c:crosses val="max"/>
        <c:crossBetween val="midCat"/>
      </c:valAx>
      <c:valAx>
        <c:axId val="224683080"/>
        <c:scaling>
          <c:orientation val="minMax"/>
          <c:max val="8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2468347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371475</xdr:colOff>
      <xdr:row>43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19</xdr:col>
      <xdr:colOff>371475</xdr:colOff>
      <xdr:row>84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22</xdr:col>
      <xdr:colOff>363071</xdr:colOff>
      <xdr:row>41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43"/>
  <sheetViews>
    <sheetView topLeftCell="A28" zoomScale="70" zoomScaleNormal="70" workbookViewId="0">
      <selection activeCell="AC64" sqref="AC64"/>
    </sheetView>
  </sheetViews>
  <sheetFormatPr defaultRowHeight="15" x14ac:dyDescent="0.25"/>
  <cols>
    <col min="1" max="3" width="10.7109375" customWidth="1"/>
    <col min="4" max="4" width="18.7109375" customWidth="1"/>
    <col min="6" max="6" width="10.7109375" customWidth="1"/>
    <col min="7" max="7" width="14.85546875" bestFit="1" customWidth="1"/>
    <col min="9" max="9" width="10.42578125" bestFit="1" customWidth="1"/>
    <col min="10" max="11" width="8.5703125" bestFit="1" customWidth="1"/>
  </cols>
  <sheetData>
    <row r="1" spans="1:7" ht="19.5" thickBot="1" x14ac:dyDescent="0.35">
      <c r="A1" s="23" t="s">
        <v>1</v>
      </c>
      <c r="B1" s="24"/>
      <c r="C1" s="24"/>
      <c r="D1" s="25"/>
      <c r="F1" s="23" t="s">
        <v>2</v>
      </c>
      <c r="G1" s="25"/>
    </row>
    <row r="2" spans="1:7" s="3" customFormat="1" ht="30" x14ac:dyDescent="0.25">
      <c r="A2" s="5" t="s">
        <v>0</v>
      </c>
      <c r="B2" s="13" t="s">
        <v>10</v>
      </c>
      <c r="C2" s="13" t="s">
        <v>11</v>
      </c>
      <c r="D2" s="14" t="s">
        <v>12</v>
      </c>
      <c r="F2" s="5" t="s">
        <v>0</v>
      </c>
      <c r="G2" s="14" t="s">
        <v>5</v>
      </c>
    </row>
    <row r="3" spans="1:7" x14ac:dyDescent="0.25">
      <c r="A3" s="17">
        <v>0</v>
      </c>
      <c r="B3" s="16">
        <v>0</v>
      </c>
      <c r="C3" s="16">
        <v>0</v>
      </c>
      <c r="D3" s="4">
        <f>SUM(B3:C3)</f>
        <v>0</v>
      </c>
      <c r="F3" s="6">
        <v>0</v>
      </c>
      <c r="G3" s="7">
        <v>1.63096E-2</v>
      </c>
    </row>
    <row r="4" spans="1:7" x14ac:dyDescent="0.25">
      <c r="A4" s="17">
        <v>2.5000000000000001E-2</v>
      </c>
      <c r="B4" s="16">
        <v>0</v>
      </c>
      <c r="C4" s="16">
        <v>0</v>
      </c>
      <c r="D4" s="4">
        <f t="shared" ref="D4:D67" si="0">SUM(B4:C4)</f>
        <v>0</v>
      </c>
      <c r="F4" s="6">
        <v>2.5000000000000001E-2</v>
      </c>
      <c r="G4" s="7">
        <v>4.1079299999999999E-2</v>
      </c>
    </row>
    <row r="5" spans="1:7" x14ac:dyDescent="0.25">
      <c r="A5" s="17">
        <v>0.05</v>
      </c>
      <c r="B5" s="16">
        <v>0</v>
      </c>
      <c r="C5" s="16">
        <v>0</v>
      </c>
      <c r="D5" s="4">
        <f t="shared" si="0"/>
        <v>0</v>
      </c>
      <c r="F5" s="6">
        <v>0.05</v>
      </c>
      <c r="G5" s="7">
        <v>9.7295199999999998E-2</v>
      </c>
    </row>
    <row r="6" spans="1:7" x14ac:dyDescent="0.25">
      <c r="A6" s="17">
        <v>7.4999999999999997E-2</v>
      </c>
      <c r="B6" s="16">
        <v>0</v>
      </c>
      <c r="C6" s="16">
        <v>0</v>
      </c>
      <c r="D6" s="4">
        <f t="shared" si="0"/>
        <v>0</v>
      </c>
      <c r="E6" s="1"/>
      <c r="F6" s="6">
        <v>7.4999999999999997E-2</v>
      </c>
      <c r="G6" s="7">
        <v>0.216694</v>
      </c>
    </row>
    <row r="7" spans="1:7" x14ac:dyDescent="0.25">
      <c r="A7" s="17">
        <v>0.1</v>
      </c>
      <c r="B7" s="16">
        <v>0</v>
      </c>
      <c r="C7" s="16">
        <v>0</v>
      </c>
      <c r="D7" s="4">
        <f t="shared" si="0"/>
        <v>0</v>
      </c>
      <c r="E7" s="1"/>
      <c r="F7" s="6">
        <v>0.1</v>
      </c>
      <c r="G7" s="7">
        <v>0.45382899999999998</v>
      </c>
    </row>
    <row r="8" spans="1:7" x14ac:dyDescent="0.25">
      <c r="A8" s="17">
        <v>0.125</v>
      </c>
      <c r="B8" s="16">
        <v>0</v>
      </c>
      <c r="C8" s="16">
        <v>0</v>
      </c>
      <c r="D8" s="4">
        <f t="shared" si="0"/>
        <v>0</v>
      </c>
      <c r="E8" s="1"/>
      <c r="F8" s="6">
        <v>0.125</v>
      </c>
      <c r="G8" s="7">
        <v>0.89376900000000004</v>
      </c>
    </row>
    <row r="9" spans="1:7" x14ac:dyDescent="0.25">
      <c r="A9" s="17">
        <v>0.15</v>
      </c>
      <c r="B9" s="16">
        <v>1</v>
      </c>
      <c r="C9" s="16">
        <v>3</v>
      </c>
      <c r="D9" s="4">
        <f t="shared" si="0"/>
        <v>4</v>
      </c>
      <c r="E9" s="1"/>
      <c r="F9" s="6">
        <v>0.15</v>
      </c>
      <c r="G9" s="7">
        <v>1.6551899999999999</v>
      </c>
    </row>
    <row r="10" spans="1:7" x14ac:dyDescent="0.25">
      <c r="A10" s="17">
        <v>0.17499999999999999</v>
      </c>
      <c r="B10" s="16">
        <v>1</v>
      </c>
      <c r="C10" s="16">
        <v>0</v>
      </c>
      <c r="D10" s="4">
        <f t="shared" si="0"/>
        <v>1</v>
      </c>
      <c r="E10" s="1"/>
      <c r="F10" s="6">
        <v>0.17499999999999999</v>
      </c>
      <c r="G10" s="7">
        <v>2.8824200000000002</v>
      </c>
    </row>
    <row r="11" spans="1:7" x14ac:dyDescent="0.25">
      <c r="A11" s="17">
        <v>0.2</v>
      </c>
      <c r="B11" s="16">
        <v>1</v>
      </c>
      <c r="C11" s="16">
        <v>4</v>
      </c>
      <c r="D11" s="4">
        <f t="shared" si="0"/>
        <v>5</v>
      </c>
      <c r="E11" s="1"/>
      <c r="F11" s="6">
        <v>0.2</v>
      </c>
      <c r="G11" s="7">
        <v>4.7201399999999998</v>
      </c>
    </row>
    <row r="12" spans="1:7" x14ac:dyDescent="0.25">
      <c r="A12" s="17">
        <v>0.22500000000000001</v>
      </c>
      <c r="B12" s="16">
        <v>5</v>
      </c>
      <c r="C12" s="16">
        <v>4</v>
      </c>
      <c r="D12" s="4">
        <f t="shared" si="0"/>
        <v>9</v>
      </c>
      <c r="E12" s="1"/>
      <c r="F12" s="6">
        <v>0.22500000000000001</v>
      </c>
      <c r="G12" s="7">
        <v>7.2684499999999996</v>
      </c>
    </row>
    <row r="13" spans="1:7" x14ac:dyDescent="0.25">
      <c r="A13" s="17">
        <v>0.25</v>
      </c>
      <c r="B13" s="16">
        <v>11</v>
      </c>
      <c r="C13" s="16">
        <v>6</v>
      </c>
      <c r="D13" s="4">
        <f t="shared" si="0"/>
        <v>17</v>
      </c>
      <c r="E13" s="1"/>
      <c r="F13" s="6">
        <v>0.25</v>
      </c>
      <c r="G13" s="7">
        <v>10.524900000000001</v>
      </c>
    </row>
    <row r="14" spans="1:7" x14ac:dyDescent="0.25">
      <c r="A14" s="17">
        <v>0.27500000000000002</v>
      </c>
      <c r="B14" s="16">
        <v>8</v>
      </c>
      <c r="C14" s="16">
        <v>8</v>
      </c>
      <c r="D14" s="4">
        <f t="shared" si="0"/>
        <v>16</v>
      </c>
      <c r="E14" s="1"/>
      <c r="F14" s="6">
        <v>0.27500000000000002</v>
      </c>
      <c r="G14" s="7">
        <v>14.331099999999999</v>
      </c>
    </row>
    <row r="15" spans="1:7" x14ac:dyDescent="0.25">
      <c r="A15" s="17">
        <v>0.3</v>
      </c>
      <c r="B15" s="16">
        <v>12</v>
      </c>
      <c r="C15" s="16">
        <v>10</v>
      </c>
      <c r="D15" s="4">
        <f t="shared" si="0"/>
        <v>22</v>
      </c>
      <c r="E15" s="1"/>
      <c r="F15" s="6">
        <v>0.3</v>
      </c>
      <c r="G15" s="7">
        <v>18.349799999999998</v>
      </c>
    </row>
    <row r="16" spans="1:7" x14ac:dyDescent="0.25">
      <c r="A16" s="17">
        <v>0.32500000000000001</v>
      </c>
      <c r="B16" s="16">
        <v>10</v>
      </c>
      <c r="C16" s="16">
        <v>12</v>
      </c>
      <c r="D16" s="4">
        <f t="shared" si="0"/>
        <v>22</v>
      </c>
      <c r="E16" s="1"/>
      <c r="F16" s="6">
        <v>0.32500000000000001</v>
      </c>
      <c r="G16" s="7">
        <v>22.093900000000001</v>
      </c>
    </row>
    <row r="17" spans="1:7" x14ac:dyDescent="0.25">
      <c r="A17" s="17">
        <v>0.35</v>
      </c>
      <c r="B17" s="16">
        <v>15</v>
      </c>
      <c r="C17" s="16">
        <v>11</v>
      </c>
      <c r="D17" s="4">
        <f t="shared" si="0"/>
        <v>26</v>
      </c>
      <c r="E17" s="1"/>
      <c r="F17" s="6">
        <v>0.35</v>
      </c>
      <c r="G17" s="7">
        <v>25.015000000000001</v>
      </c>
    </row>
    <row r="18" spans="1:7" x14ac:dyDescent="0.25">
      <c r="A18" s="17">
        <v>0.375</v>
      </c>
      <c r="B18" s="16">
        <v>15</v>
      </c>
      <c r="C18" s="16">
        <v>15</v>
      </c>
      <c r="D18" s="4">
        <f t="shared" si="0"/>
        <v>30</v>
      </c>
      <c r="E18" s="1"/>
      <c r="F18" s="6">
        <v>0.375</v>
      </c>
      <c r="G18" s="7">
        <v>26.632899999999999</v>
      </c>
    </row>
    <row r="19" spans="1:7" x14ac:dyDescent="0.25">
      <c r="A19" s="17">
        <v>0.4</v>
      </c>
      <c r="B19" s="16">
        <v>15</v>
      </c>
      <c r="C19" s="16">
        <v>10</v>
      </c>
      <c r="D19" s="4">
        <f t="shared" si="0"/>
        <v>25</v>
      </c>
      <c r="E19" s="1"/>
      <c r="F19" s="6">
        <v>0.4</v>
      </c>
      <c r="G19" s="7">
        <v>26.663900000000002</v>
      </c>
    </row>
    <row r="20" spans="1:7" x14ac:dyDescent="0.25">
      <c r="A20" s="17">
        <v>0.42499999999999999</v>
      </c>
      <c r="B20" s="16">
        <v>9</v>
      </c>
      <c r="C20" s="16">
        <v>9</v>
      </c>
      <c r="D20" s="4">
        <f t="shared" si="0"/>
        <v>18</v>
      </c>
      <c r="E20" s="1"/>
      <c r="F20" s="6">
        <v>0.42499999999999999</v>
      </c>
      <c r="G20" s="7">
        <v>25.102599999999999</v>
      </c>
    </row>
    <row r="21" spans="1:7" x14ac:dyDescent="0.25">
      <c r="A21" s="17">
        <v>0.45</v>
      </c>
      <c r="B21" s="16">
        <v>12</v>
      </c>
      <c r="C21" s="16">
        <v>15</v>
      </c>
      <c r="D21" s="4">
        <f t="shared" si="0"/>
        <v>27</v>
      </c>
      <c r="E21" s="1"/>
      <c r="F21" s="6">
        <v>0.45</v>
      </c>
      <c r="G21" s="7">
        <v>22.222899999999999</v>
      </c>
    </row>
    <row r="22" spans="1:7" x14ac:dyDescent="0.25">
      <c r="A22" s="17">
        <v>0.47499999999999998</v>
      </c>
      <c r="B22" s="16">
        <v>3</v>
      </c>
      <c r="C22" s="16">
        <v>11</v>
      </c>
      <c r="D22" s="4">
        <f t="shared" si="0"/>
        <v>14</v>
      </c>
      <c r="E22" s="1"/>
      <c r="F22" s="6">
        <v>0.47499999999999998</v>
      </c>
      <c r="G22" s="7">
        <v>18.5</v>
      </c>
    </row>
    <row r="23" spans="1:7" x14ac:dyDescent="0.25">
      <c r="A23" s="17">
        <v>0.5</v>
      </c>
      <c r="B23" s="16">
        <v>15</v>
      </c>
      <c r="C23" s="16">
        <v>10</v>
      </c>
      <c r="D23" s="4">
        <f t="shared" si="0"/>
        <v>25</v>
      </c>
      <c r="E23" s="1"/>
      <c r="F23" s="6">
        <v>0.5</v>
      </c>
      <c r="G23" s="7">
        <v>14.482100000000001</v>
      </c>
    </row>
    <row r="24" spans="1:7" x14ac:dyDescent="0.25">
      <c r="A24" s="17">
        <v>0.52500000000000002</v>
      </c>
      <c r="B24" s="16">
        <v>4</v>
      </c>
      <c r="C24" s="16">
        <v>4</v>
      </c>
      <c r="D24" s="4">
        <f t="shared" si="0"/>
        <v>8</v>
      </c>
      <c r="E24" s="1"/>
      <c r="F24" s="6">
        <v>0.52500000000000002</v>
      </c>
      <c r="G24" s="7">
        <v>10.660500000000001</v>
      </c>
    </row>
    <row r="25" spans="1:7" x14ac:dyDescent="0.25">
      <c r="A25" s="17">
        <v>0.55000000000000004</v>
      </c>
      <c r="B25" s="16">
        <v>4</v>
      </c>
      <c r="C25" s="16">
        <v>3</v>
      </c>
      <c r="D25" s="4">
        <f t="shared" si="0"/>
        <v>7</v>
      </c>
      <c r="E25" s="1"/>
      <c r="F25" s="6">
        <v>0.55000000000000004</v>
      </c>
      <c r="G25" s="7">
        <v>7.37927</v>
      </c>
    </row>
    <row r="26" spans="1:7" x14ac:dyDescent="0.25">
      <c r="A26" s="17">
        <v>0.57499999999999996</v>
      </c>
      <c r="B26" s="16">
        <v>1</v>
      </c>
      <c r="C26" s="16">
        <v>5</v>
      </c>
      <c r="D26" s="4">
        <f t="shared" si="0"/>
        <v>6</v>
      </c>
      <c r="E26" s="1"/>
      <c r="F26" s="6">
        <v>0.57499999999999996</v>
      </c>
      <c r="G26" s="7">
        <v>4.80328</v>
      </c>
    </row>
    <row r="27" spans="1:7" x14ac:dyDescent="0.25">
      <c r="A27" s="17">
        <v>0.6</v>
      </c>
      <c r="B27" s="16">
        <v>6</v>
      </c>
      <c r="C27" s="16">
        <v>5</v>
      </c>
      <c r="D27" s="4">
        <f t="shared" si="0"/>
        <v>11</v>
      </c>
      <c r="E27" s="1"/>
      <c r="F27" s="6">
        <v>0.6</v>
      </c>
      <c r="G27" s="7">
        <v>2.9400200000000001</v>
      </c>
    </row>
    <row r="28" spans="1:7" x14ac:dyDescent="0.25">
      <c r="A28" s="17">
        <v>0.625</v>
      </c>
      <c r="B28" s="16">
        <v>0</v>
      </c>
      <c r="C28" s="16">
        <v>1</v>
      </c>
      <c r="D28" s="4">
        <f t="shared" si="0"/>
        <v>1</v>
      </c>
      <c r="E28" s="1"/>
      <c r="F28" s="6">
        <v>0.625</v>
      </c>
      <c r="G28" s="7">
        <v>1.6921999999999999</v>
      </c>
    </row>
    <row r="29" spans="1:7" x14ac:dyDescent="0.25">
      <c r="A29" s="17">
        <v>0.65</v>
      </c>
      <c r="B29" s="16">
        <v>1</v>
      </c>
      <c r="C29" s="16">
        <v>2</v>
      </c>
      <c r="D29" s="4">
        <f t="shared" si="0"/>
        <v>3</v>
      </c>
      <c r="E29" s="1"/>
      <c r="F29" s="6">
        <v>0.65</v>
      </c>
      <c r="G29" s="7">
        <v>0.91588599999999998</v>
      </c>
    </row>
    <row r="30" spans="1:7" x14ac:dyDescent="0.25">
      <c r="A30" s="17">
        <v>0.67500000000000004</v>
      </c>
      <c r="B30" s="16">
        <v>0</v>
      </c>
      <c r="C30" s="16">
        <v>1</v>
      </c>
      <c r="D30" s="4">
        <f t="shared" si="0"/>
        <v>1</v>
      </c>
      <c r="E30" s="1"/>
      <c r="F30" s="6">
        <v>0.67500000000000004</v>
      </c>
      <c r="G30" s="7">
        <v>0.46614299999999997</v>
      </c>
    </row>
    <row r="31" spans="1:7" x14ac:dyDescent="0.25">
      <c r="A31" s="17">
        <v>0.7</v>
      </c>
      <c r="B31" s="16">
        <v>1</v>
      </c>
      <c r="C31" s="16">
        <v>1</v>
      </c>
      <c r="D31" s="4">
        <f t="shared" si="0"/>
        <v>2</v>
      </c>
      <c r="E31" s="1"/>
      <c r="F31" s="6">
        <v>0.7</v>
      </c>
      <c r="G31" s="7">
        <v>0.22309300000000001</v>
      </c>
    </row>
    <row r="32" spans="1:7" x14ac:dyDescent="0.25">
      <c r="A32" s="17">
        <v>0.72499999999999998</v>
      </c>
      <c r="B32" s="16">
        <v>0</v>
      </c>
      <c r="C32" s="16">
        <v>0</v>
      </c>
      <c r="D32" s="4">
        <f t="shared" si="0"/>
        <v>0</v>
      </c>
      <c r="E32" s="1"/>
      <c r="F32" s="6">
        <v>0.72499999999999998</v>
      </c>
      <c r="G32" s="7">
        <v>0.10040200000000001</v>
      </c>
    </row>
    <row r="33" spans="1:7" x14ac:dyDescent="0.25">
      <c r="A33" s="17">
        <v>0.75</v>
      </c>
      <c r="B33" s="16">
        <v>0</v>
      </c>
      <c r="C33" s="16">
        <v>0</v>
      </c>
      <c r="D33" s="4">
        <f t="shared" si="0"/>
        <v>0</v>
      </c>
      <c r="E33" s="1"/>
      <c r="F33" s="6">
        <v>0.75</v>
      </c>
      <c r="G33" s="7">
        <v>4.2489699999999998E-2</v>
      </c>
    </row>
    <row r="34" spans="1:7" x14ac:dyDescent="0.25">
      <c r="A34" s="17">
        <v>0.77500000000000002</v>
      </c>
      <c r="B34" s="16">
        <v>0</v>
      </c>
      <c r="C34" s="16">
        <v>0</v>
      </c>
      <c r="D34" s="4">
        <f t="shared" si="0"/>
        <v>0</v>
      </c>
      <c r="E34" s="1"/>
      <c r="F34" s="6">
        <v>0.77500000000000002</v>
      </c>
      <c r="G34" s="7">
        <v>1.6908900000000001E-2</v>
      </c>
    </row>
    <row r="35" spans="1:7" x14ac:dyDescent="0.25">
      <c r="A35" s="17">
        <v>0.8</v>
      </c>
      <c r="B35" s="16">
        <v>0</v>
      </c>
      <c r="C35" s="16">
        <v>0</v>
      </c>
      <c r="D35" s="4">
        <f t="shared" si="0"/>
        <v>0</v>
      </c>
      <c r="E35" s="1"/>
      <c r="F35" s="6">
        <v>0.8</v>
      </c>
      <c r="G35" s="7">
        <v>6.3275500000000004E-3</v>
      </c>
    </row>
    <row r="36" spans="1:7" x14ac:dyDescent="0.25">
      <c r="A36" s="17">
        <v>0.82499999999999996</v>
      </c>
      <c r="B36" s="16">
        <v>0</v>
      </c>
      <c r="C36" s="16">
        <v>0</v>
      </c>
      <c r="D36" s="4">
        <f t="shared" si="0"/>
        <v>0</v>
      </c>
      <c r="E36" s="1"/>
      <c r="F36" s="6">
        <v>0.82499999999999996</v>
      </c>
      <c r="G36" s="7">
        <v>2.22661E-3</v>
      </c>
    </row>
    <row r="37" spans="1:7" x14ac:dyDescent="0.25">
      <c r="A37" s="17">
        <v>0.85</v>
      </c>
      <c r="B37" s="16">
        <v>0</v>
      </c>
      <c r="C37" s="16">
        <v>0</v>
      </c>
      <c r="D37" s="4">
        <f t="shared" si="0"/>
        <v>0</v>
      </c>
      <c r="E37" s="1"/>
      <c r="F37" s="6">
        <v>0.85</v>
      </c>
      <c r="G37" s="7">
        <v>7.36785E-4</v>
      </c>
    </row>
    <row r="38" spans="1:7" x14ac:dyDescent="0.25">
      <c r="A38" s="17">
        <v>0.875</v>
      </c>
      <c r="B38" s="16">
        <v>0</v>
      </c>
      <c r="C38" s="16">
        <v>0</v>
      </c>
      <c r="D38" s="4">
        <f t="shared" si="0"/>
        <v>0</v>
      </c>
      <c r="E38" s="1"/>
      <c r="F38" s="6">
        <v>0.875</v>
      </c>
      <c r="G38" s="7">
        <v>2.2925899999999999E-4</v>
      </c>
    </row>
    <row r="39" spans="1:7" x14ac:dyDescent="0.25">
      <c r="A39" s="17">
        <v>0.9</v>
      </c>
      <c r="B39" s="16">
        <v>0</v>
      </c>
      <c r="C39" s="16">
        <v>0</v>
      </c>
      <c r="D39" s="4">
        <f t="shared" si="0"/>
        <v>0</v>
      </c>
      <c r="E39" s="1"/>
      <c r="F39" s="6">
        <v>0.9</v>
      </c>
      <c r="G39" s="20">
        <v>6.7081000000000004E-5</v>
      </c>
    </row>
    <row r="40" spans="1:7" x14ac:dyDescent="0.25">
      <c r="A40" s="17">
        <v>0.92500000000000004</v>
      </c>
      <c r="B40" s="16">
        <v>0</v>
      </c>
      <c r="C40" s="16">
        <v>0</v>
      </c>
      <c r="D40" s="4">
        <f t="shared" si="0"/>
        <v>0</v>
      </c>
      <c r="E40" s="1"/>
      <c r="F40" s="6">
        <v>0.92500000000000004</v>
      </c>
      <c r="G40" s="20">
        <v>1.8457E-5</v>
      </c>
    </row>
    <row r="41" spans="1:7" x14ac:dyDescent="0.25">
      <c r="A41" s="17">
        <v>0.95</v>
      </c>
      <c r="B41" s="16">
        <v>0</v>
      </c>
      <c r="C41" s="16">
        <v>0</v>
      </c>
      <c r="D41" s="4">
        <f t="shared" si="0"/>
        <v>0</v>
      </c>
      <c r="E41" s="1"/>
      <c r="F41" s="6">
        <v>0.95</v>
      </c>
      <c r="G41" s="20">
        <v>4.7754199999999998E-6</v>
      </c>
    </row>
    <row r="42" spans="1:7" x14ac:dyDescent="0.25">
      <c r="A42" s="17">
        <v>0.97499999999999998</v>
      </c>
      <c r="B42" s="16">
        <v>0</v>
      </c>
      <c r="C42" s="16">
        <v>0</v>
      </c>
      <c r="D42" s="4">
        <f t="shared" si="0"/>
        <v>0</v>
      </c>
      <c r="E42" s="1"/>
      <c r="F42" s="6">
        <v>0.97499999999999998</v>
      </c>
      <c r="G42" s="20">
        <v>1.1618499999999999E-6</v>
      </c>
    </row>
    <row r="43" spans="1:7" x14ac:dyDescent="0.25">
      <c r="A43" s="17">
        <v>1</v>
      </c>
      <c r="B43" s="16">
        <v>0</v>
      </c>
      <c r="C43" s="16">
        <v>0</v>
      </c>
      <c r="D43" s="4">
        <f t="shared" si="0"/>
        <v>0</v>
      </c>
      <c r="E43" s="1"/>
      <c r="F43" s="6">
        <v>1</v>
      </c>
      <c r="G43" s="20">
        <v>2.6581399999999997E-7</v>
      </c>
    </row>
    <row r="44" spans="1:7" x14ac:dyDescent="0.25">
      <c r="A44" s="17">
        <v>1.0249999999999999</v>
      </c>
      <c r="B44" s="16">
        <v>0</v>
      </c>
      <c r="C44" s="16">
        <v>0</v>
      </c>
      <c r="D44" s="4">
        <f t="shared" si="0"/>
        <v>0</v>
      </c>
      <c r="E44" s="1"/>
      <c r="F44" s="6">
        <v>1.0249999999999999</v>
      </c>
      <c r="G44" s="20">
        <v>5.7186500000000001E-8</v>
      </c>
    </row>
    <row r="45" spans="1:7" x14ac:dyDescent="0.25">
      <c r="A45" s="17">
        <v>1.05</v>
      </c>
      <c r="B45" s="16">
        <v>0</v>
      </c>
      <c r="C45" s="16">
        <v>0</v>
      </c>
      <c r="D45" s="4">
        <f t="shared" si="0"/>
        <v>0</v>
      </c>
      <c r="E45" s="1"/>
      <c r="F45" s="6">
        <v>1.05</v>
      </c>
      <c r="G45" s="20">
        <v>1.1568999999999999E-8</v>
      </c>
    </row>
    <row r="46" spans="1:7" x14ac:dyDescent="0.25">
      <c r="A46" s="17">
        <v>1.075</v>
      </c>
      <c r="B46" s="16">
        <v>0</v>
      </c>
      <c r="C46" s="16">
        <v>0</v>
      </c>
      <c r="D46" s="4">
        <f t="shared" si="0"/>
        <v>0</v>
      </c>
      <c r="E46" s="1"/>
      <c r="F46" s="6">
        <v>1.075</v>
      </c>
      <c r="G46" s="20">
        <v>2.2008499999999999E-9</v>
      </c>
    </row>
    <row r="47" spans="1:7" x14ac:dyDescent="0.25">
      <c r="A47" s="17">
        <v>1.1000000000000001</v>
      </c>
      <c r="B47" s="16">
        <v>0</v>
      </c>
      <c r="C47" s="16">
        <v>0</v>
      </c>
      <c r="D47" s="4">
        <f t="shared" si="0"/>
        <v>0</v>
      </c>
      <c r="E47" s="1"/>
      <c r="F47" s="6">
        <v>1.1000000000000001</v>
      </c>
      <c r="G47" s="20">
        <v>3.9370499999999999E-10</v>
      </c>
    </row>
    <row r="48" spans="1:7" x14ac:dyDescent="0.25">
      <c r="A48" s="17">
        <v>1.125</v>
      </c>
      <c r="B48" s="16">
        <v>0</v>
      </c>
      <c r="C48" s="16">
        <v>0</v>
      </c>
      <c r="D48" s="4">
        <f t="shared" si="0"/>
        <v>0</v>
      </c>
      <c r="E48" s="1"/>
      <c r="F48" s="6">
        <v>1.125</v>
      </c>
      <c r="G48" s="20">
        <v>6.6227700000000004E-11</v>
      </c>
    </row>
    <row r="49" spans="1:7" x14ac:dyDescent="0.25">
      <c r="A49" s="17">
        <v>1.1499999999999999</v>
      </c>
      <c r="B49" s="16">
        <v>0</v>
      </c>
      <c r="C49" s="16">
        <v>0</v>
      </c>
      <c r="D49" s="4">
        <f t="shared" si="0"/>
        <v>0</v>
      </c>
      <c r="E49" s="1"/>
      <c r="F49" s="6">
        <v>1.1499999999999999</v>
      </c>
      <c r="G49" s="20">
        <v>1.0476E-11</v>
      </c>
    </row>
    <row r="50" spans="1:7" x14ac:dyDescent="0.25">
      <c r="A50" s="17">
        <v>1.175</v>
      </c>
      <c r="B50" s="16">
        <v>0</v>
      </c>
      <c r="C50" s="16">
        <v>0</v>
      </c>
      <c r="D50" s="4">
        <f t="shared" si="0"/>
        <v>0</v>
      </c>
      <c r="E50" s="1"/>
      <c r="F50" s="6">
        <v>1.175</v>
      </c>
      <c r="G50" s="20">
        <v>1.55827E-12</v>
      </c>
    </row>
    <row r="51" spans="1:7" x14ac:dyDescent="0.25">
      <c r="A51" s="17">
        <v>1.2</v>
      </c>
      <c r="B51" s="16">
        <v>0</v>
      </c>
      <c r="C51" s="16">
        <v>0</v>
      </c>
      <c r="D51" s="4">
        <f t="shared" si="0"/>
        <v>0</v>
      </c>
      <c r="E51" s="1"/>
      <c r="F51" s="6">
        <v>1.2</v>
      </c>
      <c r="G51" s="20">
        <v>2.1796100000000001E-13</v>
      </c>
    </row>
    <row r="52" spans="1:7" x14ac:dyDescent="0.25">
      <c r="A52" s="17">
        <v>1.2250000000000001</v>
      </c>
      <c r="B52" s="16">
        <v>0</v>
      </c>
      <c r="C52" s="16">
        <v>0</v>
      </c>
      <c r="D52" s="4">
        <f t="shared" si="0"/>
        <v>0</v>
      </c>
      <c r="E52" s="1"/>
      <c r="F52" s="6">
        <v>1.2250000000000001</v>
      </c>
      <c r="G52" s="20">
        <v>2.8668200000000001E-14</v>
      </c>
    </row>
    <row r="53" spans="1:7" x14ac:dyDescent="0.25">
      <c r="A53" s="17">
        <v>1.25</v>
      </c>
      <c r="B53" s="16">
        <v>0</v>
      </c>
      <c r="C53" s="16">
        <v>0</v>
      </c>
      <c r="D53" s="4">
        <f t="shared" si="0"/>
        <v>0</v>
      </c>
      <c r="E53" s="1"/>
      <c r="F53" s="6">
        <v>1.25</v>
      </c>
      <c r="G53" s="20">
        <v>3.5457799999999998E-15</v>
      </c>
    </row>
    <row r="54" spans="1:7" x14ac:dyDescent="0.25">
      <c r="A54" s="17">
        <v>1.2749999999999999</v>
      </c>
      <c r="B54" s="16">
        <v>0</v>
      </c>
      <c r="C54" s="16">
        <v>0</v>
      </c>
      <c r="D54" s="4">
        <f t="shared" si="0"/>
        <v>0</v>
      </c>
      <c r="E54" s="1"/>
      <c r="F54" s="6">
        <v>1.2749999999999999</v>
      </c>
      <c r="G54" s="20">
        <v>4.1239299999999998E-16</v>
      </c>
    </row>
    <row r="55" spans="1:7" x14ac:dyDescent="0.25">
      <c r="A55" s="17">
        <v>1.3</v>
      </c>
      <c r="B55" s="16">
        <v>0</v>
      </c>
      <c r="C55" s="16">
        <v>0</v>
      </c>
      <c r="D55" s="4">
        <f t="shared" si="0"/>
        <v>0</v>
      </c>
      <c r="E55" s="1"/>
      <c r="F55" s="6">
        <v>1.3</v>
      </c>
      <c r="G55" s="20">
        <v>4.5102400000000001E-17</v>
      </c>
    </row>
    <row r="56" spans="1:7" x14ac:dyDescent="0.25">
      <c r="A56" s="17">
        <v>1.325</v>
      </c>
      <c r="B56" s="16">
        <v>0</v>
      </c>
      <c r="C56" s="16">
        <v>0</v>
      </c>
      <c r="D56" s="4">
        <f t="shared" si="0"/>
        <v>0</v>
      </c>
      <c r="E56" s="1"/>
      <c r="F56" s="6">
        <v>1.325</v>
      </c>
      <c r="G56" s="20">
        <v>4.6384899999999999E-18</v>
      </c>
    </row>
    <row r="57" spans="1:7" x14ac:dyDescent="0.25">
      <c r="A57" s="17">
        <v>1.35</v>
      </c>
      <c r="B57" s="16">
        <v>0</v>
      </c>
      <c r="C57" s="16">
        <v>0</v>
      </c>
      <c r="D57" s="4">
        <f t="shared" si="0"/>
        <v>0</v>
      </c>
      <c r="E57" s="1"/>
      <c r="F57" s="6">
        <v>1.35</v>
      </c>
      <c r="G57" s="20">
        <v>4.48581E-19</v>
      </c>
    </row>
    <row r="58" spans="1:7" x14ac:dyDescent="0.25">
      <c r="A58" s="17">
        <v>1.375</v>
      </c>
      <c r="B58" s="16">
        <v>0</v>
      </c>
      <c r="C58" s="16">
        <v>0</v>
      </c>
      <c r="D58" s="4">
        <f t="shared" si="0"/>
        <v>0</v>
      </c>
      <c r="E58" s="1"/>
      <c r="F58" s="6">
        <v>1.375</v>
      </c>
      <c r="G58" s="20">
        <v>4.0793800000000002E-20</v>
      </c>
    </row>
    <row r="59" spans="1:7" x14ac:dyDescent="0.25">
      <c r="A59" s="17">
        <v>1.4</v>
      </c>
      <c r="B59" s="16">
        <v>0</v>
      </c>
      <c r="C59" s="16">
        <v>0</v>
      </c>
      <c r="D59" s="4">
        <f t="shared" si="0"/>
        <v>0</v>
      </c>
      <c r="E59" s="1"/>
      <c r="F59" s="6">
        <v>1.4</v>
      </c>
      <c r="G59" s="20">
        <v>3.4884799999999998E-21</v>
      </c>
    </row>
    <row r="60" spans="1:7" x14ac:dyDescent="0.25">
      <c r="A60" s="17">
        <v>1.425</v>
      </c>
      <c r="B60" s="16">
        <v>0</v>
      </c>
      <c r="C60" s="16">
        <v>0</v>
      </c>
      <c r="D60" s="4">
        <f t="shared" si="0"/>
        <v>0</v>
      </c>
      <c r="E60" s="1"/>
      <c r="F60" s="6">
        <v>1.425</v>
      </c>
      <c r="G60" s="20">
        <v>2.8052200000000001E-22</v>
      </c>
    </row>
    <row r="61" spans="1:7" x14ac:dyDescent="0.25">
      <c r="A61" s="17">
        <v>1.45</v>
      </c>
      <c r="B61" s="16">
        <v>0</v>
      </c>
      <c r="C61" s="16">
        <v>0</v>
      </c>
      <c r="D61" s="4">
        <f t="shared" si="0"/>
        <v>0</v>
      </c>
      <c r="E61" s="1"/>
      <c r="F61" s="6">
        <v>1.45</v>
      </c>
      <c r="G61" s="20">
        <v>2.1212100000000001E-23</v>
      </c>
    </row>
    <row r="62" spans="1:7" x14ac:dyDescent="0.25">
      <c r="A62" s="17">
        <v>1.4750000000000001</v>
      </c>
      <c r="B62" s="16">
        <v>0</v>
      </c>
      <c r="C62" s="16">
        <v>0</v>
      </c>
      <c r="D62" s="4">
        <f t="shared" si="0"/>
        <v>0</v>
      </c>
      <c r="E62" s="1"/>
      <c r="F62" s="6">
        <v>1.4750000000000001</v>
      </c>
      <c r="G62" s="20">
        <v>1.50831E-24</v>
      </c>
    </row>
    <row r="63" spans="1:7" x14ac:dyDescent="0.25">
      <c r="A63" s="17">
        <v>1.5</v>
      </c>
      <c r="B63" s="16">
        <v>0</v>
      </c>
      <c r="C63" s="16">
        <v>0</v>
      </c>
      <c r="D63" s="4">
        <f t="shared" si="0"/>
        <v>0</v>
      </c>
      <c r="E63" s="1"/>
      <c r="F63" s="6">
        <v>1.5</v>
      </c>
      <c r="G63" s="20">
        <v>1.00853E-25</v>
      </c>
    </row>
    <row r="64" spans="1:7" x14ac:dyDescent="0.25">
      <c r="A64" s="17">
        <v>1.5249999999999999</v>
      </c>
      <c r="B64" s="16">
        <v>0</v>
      </c>
      <c r="C64" s="16">
        <v>0</v>
      </c>
      <c r="D64" s="4">
        <f t="shared" si="0"/>
        <v>0</v>
      </c>
      <c r="E64" s="1"/>
      <c r="F64" s="6">
        <v>1.5249999999999999</v>
      </c>
      <c r="G64" s="20">
        <v>6.3411899999999999E-27</v>
      </c>
    </row>
    <row r="65" spans="1:7" x14ac:dyDescent="0.25">
      <c r="A65" s="17">
        <v>1.55</v>
      </c>
      <c r="B65" s="16">
        <v>0</v>
      </c>
      <c r="C65" s="16">
        <v>0</v>
      </c>
      <c r="D65" s="4">
        <f t="shared" si="0"/>
        <v>0</v>
      </c>
      <c r="E65" s="1"/>
      <c r="F65" s="6">
        <v>1.55</v>
      </c>
      <c r="G65" s="20">
        <v>3.7492300000000001E-28</v>
      </c>
    </row>
    <row r="66" spans="1:7" x14ac:dyDescent="0.25">
      <c r="A66" s="17">
        <v>1.575</v>
      </c>
      <c r="B66" s="16">
        <v>0</v>
      </c>
      <c r="C66" s="16">
        <v>0</v>
      </c>
      <c r="D66" s="4">
        <f t="shared" si="0"/>
        <v>0</v>
      </c>
      <c r="E66" s="1"/>
      <c r="F66" s="6">
        <v>1.575</v>
      </c>
      <c r="G66" s="20">
        <v>2.08451E-29</v>
      </c>
    </row>
    <row r="67" spans="1:7" x14ac:dyDescent="0.25">
      <c r="A67" s="17">
        <v>1.6</v>
      </c>
      <c r="B67" s="16">
        <v>0</v>
      </c>
      <c r="C67" s="16">
        <v>0</v>
      </c>
      <c r="D67" s="4">
        <f t="shared" si="0"/>
        <v>0</v>
      </c>
      <c r="E67" s="1"/>
      <c r="F67" s="6">
        <v>1.6</v>
      </c>
      <c r="G67" s="20">
        <v>1.0898100000000001E-30</v>
      </c>
    </row>
    <row r="68" spans="1:7" x14ac:dyDescent="0.25">
      <c r="A68" s="17">
        <v>1.625</v>
      </c>
      <c r="B68" s="16">
        <v>0</v>
      </c>
      <c r="C68" s="16">
        <v>0</v>
      </c>
      <c r="D68" s="4">
        <f t="shared" ref="D68:D131" si="1">SUM(B68:C68)</f>
        <v>0</v>
      </c>
      <c r="E68" s="1"/>
      <c r="F68" s="6">
        <v>1.625</v>
      </c>
      <c r="G68" s="20">
        <v>5.3578399999999999E-32</v>
      </c>
    </row>
    <row r="69" spans="1:7" x14ac:dyDescent="0.25">
      <c r="A69" s="17">
        <v>1.65</v>
      </c>
      <c r="B69" s="16">
        <v>0</v>
      </c>
      <c r="C69" s="16">
        <v>0</v>
      </c>
      <c r="D69" s="4">
        <f t="shared" si="1"/>
        <v>0</v>
      </c>
      <c r="E69" s="1"/>
      <c r="F69" s="6">
        <v>1.65</v>
      </c>
      <c r="G69" s="20">
        <v>2.4769399999999999E-33</v>
      </c>
    </row>
    <row r="70" spans="1:7" x14ac:dyDescent="0.25">
      <c r="A70" s="17">
        <v>1.675</v>
      </c>
      <c r="B70" s="16">
        <v>0</v>
      </c>
      <c r="C70" s="16">
        <v>0</v>
      </c>
      <c r="D70" s="4">
        <f t="shared" si="1"/>
        <v>0</v>
      </c>
      <c r="E70" s="1"/>
      <c r="F70" s="6">
        <v>1.675</v>
      </c>
      <c r="G70" s="20">
        <v>1.0767899999999999E-34</v>
      </c>
    </row>
    <row r="71" spans="1:7" x14ac:dyDescent="0.25">
      <c r="A71" s="17">
        <v>1.7</v>
      </c>
      <c r="B71" s="16">
        <v>0</v>
      </c>
      <c r="C71" s="16">
        <v>0</v>
      </c>
      <c r="D71" s="4">
        <f t="shared" si="1"/>
        <v>0</v>
      </c>
      <c r="E71" s="1"/>
      <c r="F71" s="6">
        <v>1.7</v>
      </c>
      <c r="G71" s="20">
        <v>4.4018100000000001E-36</v>
      </c>
    </row>
    <row r="72" spans="1:7" x14ac:dyDescent="0.25">
      <c r="A72" s="17">
        <v>1.7250000000000001</v>
      </c>
      <c r="B72" s="16">
        <v>0</v>
      </c>
      <c r="C72" s="16">
        <v>0</v>
      </c>
      <c r="D72" s="4">
        <f t="shared" si="1"/>
        <v>0</v>
      </c>
      <c r="E72" s="1"/>
      <c r="F72" s="6">
        <v>1.7250000000000001</v>
      </c>
      <c r="G72" s="20">
        <v>1.69209E-37</v>
      </c>
    </row>
    <row r="73" spans="1:7" x14ac:dyDescent="0.25">
      <c r="A73" s="17">
        <v>1.75</v>
      </c>
      <c r="B73" s="16">
        <v>0</v>
      </c>
      <c r="C73" s="16">
        <v>0</v>
      </c>
      <c r="D73" s="4">
        <f t="shared" si="1"/>
        <v>0</v>
      </c>
      <c r="E73" s="1"/>
      <c r="F73" s="6">
        <v>1.75</v>
      </c>
      <c r="G73" s="20">
        <v>6.1164899999999996E-39</v>
      </c>
    </row>
    <row r="74" spans="1:7" x14ac:dyDescent="0.25">
      <c r="A74" s="17">
        <v>1.7749999999999999</v>
      </c>
      <c r="B74" s="16">
        <v>0</v>
      </c>
      <c r="C74" s="16">
        <v>0</v>
      </c>
      <c r="D74" s="4">
        <f t="shared" si="1"/>
        <v>0</v>
      </c>
      <c r="E74" s="1"/>
      <c r="F74" s="6">
        <v>1.7749999999999999</v>
      </c>
      <c r="G74" s="20">
        <v>2.0790700000000001E-40</v>
      </c>
    </row>
    <row r="75" spans="1:7" x14ac:dyDescent="0.25">
      <c r="A75" s="17">
        <v>1.8</v>
      </c>
      <c r="B75" s="16">
        <v>0</v>
      </c>
      <c r="C75" s="16">
        <v>0</v>
      </c>
      <c r="D75" s="4">
        <f t="shared" si="1"/>
        <v>0</v>
      </c>
      <c r="E75" s="1"/>
      <c r="F75" s="6">
        <v>1.8</v>
      </c>
      <c r="G75" s="20">
        <v>6.6454700000000004E-42</v>
      </c>
    </row>
    <row r="76" spans="1:7" x14ac:dyDescent="0.25">
      <c r="A76" s="17">
        <v>1.825</v>
      </c>
      <c r="B76" s="16">
        <v>0</v>
      </c>
      <c r="C76" s="16">
        <v>0</v>
      </c>
      <c r="D76" s="4">
        <f t="shared" si="1"/>
        <v>0</v>
      </c>
      <c r="E76" s="1"/>
      <c r="F76" s="6">
        <v>1.825</v>
      </c>
      <c r="G76" s="20">
        <v>1.9974200000000002E-43</v>
      </c>
    </row>
    <row r="77" spans="1:7" x14ac:dyDescent="0.25">
      <c r="A77" s="17">
        <v>1.85</v>
      </c>
      <c r="B77" s="16">
        <v>0</v>
      </c>
      <c r="C77" s="16">
        <v>0</v>
      </c>
      <c r="D77" s="4">
        <f t="shared" si="1"/>
        <v>0</v>
      </c>
      <c r="E77" s="1"/>
      <c r="F77" s="6">
        <v>1.85</v>
      </c>
      <c r="G77" s="20">
        <v>5.6455099999999999E-45</v>
      </c>
    </row>
    <row r="78" spans="1:7" x14ac:dyDescent="0.25">
      <c r="A78" s="17">
        <v>1.875</v>
      </c>
      <c r="B78" s="16">
        <v>0</v>
      </c>
      <c r="C78" s="16">
        <v>0</v>
      </c>
      <c r="D78" s="4">
        <f t="shared" si="1"/>
        <v>0</v>
      </c>
      <c r="E78" s="1"/>
      <c r="F78" s="6">
        <v>1.875</v>
      </c>
      <c r="G78" s="20">
        <v>1.5004600000000001E-46</v>
      </c>
    </row>
    <row r="79" spans="1:7" x14ac:dyDescent="0.25">
      <c r="A79" s="17">
        <v>1.9</v>
      </c>
      <c r="B79" s="16">
        <v>0</v>
      </c>
      <c r="C79" s="16">
        <v>0</v>
      </c>
      <c r="D79" s="4">
        <f t="shared" si="1"/>
        <v>0</v>
      </c>
      <c r="E79" s="1"/>
      <c r="F79" s="6">
        <v>1.9</v>
      </c>
      <c r="G79" s="20">
        <v>3.7500299999999998E-48</v>
      </c>
    </row>
    <row r="80" spans="1:7" x14ac:dyDescent="0.25">
      <c r="A80" s="17">
        <v>1.925</v>
      </c>
      <c r="B80" s="16">
        <v>0</v>
      </c>
      <c r="C80" s="16">
        <v>0</v>
      </c>
      <c r="D80" s="4">
        <f t="shared" si="1"/>
        <v>0</v>
      </c>
      <c r="E80" s="1"/>
      <c r="F80" s="6">
        <v>1.925</v>
      </c>
      <c r="G80" s="20">
        <v>8.8131799999999997E-50</v>
      </c>
    </row>
    <row r="81" spans="1:7" x14ac:dyDescent="0.25">
      <c r="A81" s="17">
        <v>1.95</v>
      </c>
      <c r="B81" s="16">
        <v>0</v>
      </c>
      <c r="C81" s="16">
        <v>0</v>
      </c>
      <c r="D81" s="4">
        <f t="shared" si="1"/>
        <v>0</v>
      </c>
      <c r="E81" s="1"/>
      <c r="F81" s="6">
        <v>1.95</v>
      </c>
      <c r="G81" s="20">
        <v>1.9476900000000001E-51</v>
      </c>
    </row>
    <row r="82" spans="1:7" x14ac:dyDescent="0.25">
      <c r="A82" s="17">
        <v>1.9750000000000001</v>
      </c>
      <c r="B82" s="16">
        <v>0</v>
      </c>
      <c r="C82" s="16">
        <v>0</v>
      </c>
      <c r="D82" s="4">
        <f t="shared" si="1"/>
        <v>0</v>
      </c>
      <c r="E82" s="1"/>
      <c r="F82" s="6">
        <v>1.9750000000000001</v>
      </c>
      <c r="G82" s="20">
        <v>4.0475699999999999E-53</v>
      </c>
    </row>
    <row r="83" spans="1:7" x14ac:dyDescent="0.25">
      <c r="A83" s="17">
        <v>2</v>
      </c>
      <c r="B83" s="16">
        <v>0</v>
      </c>
      <c r="C83" s="16">
        <v>0</v>
      </c>
      <c r="D83" s="4">
        <f t="shared" si="1"/>
        <v>0</v>
      </c>
      <c r="E83" s="1"/>
      <c r="F83" s="6">
        <v>2</v>
      </c>
      <c r="G83" s="20">
        <v>7.9096499999999996E-55</v>
      </c>
    </row>
    <row r="84" spans="1:7" x14ac:dyDescent="0.25">
      <c r="A84" s="17">
        <v>2.0249999999999999</v>
      </c>
      <c r="B84" s="16">
        <v>0</v>
      </c>
      <c r="C84" s="16">
        <v>0</v>
      </c>
      <c r="D84" s="4">
        <f t="shared" si="1"/>
        <v>0</v>
      </c>
      <c r="E84" s="1"/>
      <c r="F84" s="6">
        <v>2.0249999999999999</v>
      </c>
      <c r="G84" s="20">
        <v>1.45348E-56</v>
      </c>
    </row>
    <row r="85" spans="1:7" x14ac:dyDescent="0.25">
      <c r="A85" s="17">
        <v>2.0499999999999998</v>
      </c>
      <c r="B85" s="16">
        <v>0</v>
      </c>
      <c r="C85" s="16">
        <v>0</v>
      </c>
      <c r="D85" s="4">
        <f t="shared" si="1"/>
        <v>0</v>
      </c>
      <c r="E85" s="1"/>
      <c r="F85" s="6">
        <v>2.0499999999999998</v>
      </c>
      <c r="G85" s="20">
        <v>2.5115900000000001E-58</v>
      </c>
    </row>
    <row r="86" spans="1:7" x14ac:dyDescent="0.25">
      <c r="A86" s="17">
        <v>2.0750000000000002</v>
      </c>
      <c r="B86" s="16">
        <v>0</v>
      </c>
      <c r="C86" s="16">
        <v>0</v>
      </c>
      <c r="D86" s="4">
        <f t="shared" si="1"/>
        <v>0</v>
      </c>
      <c r="E86" s="1"/>
      <c r="F86" s="6">
        <v>2.0750000000000002</v>
      </c>
      <c r="G86" s="20">
        <v>4.0811099999999999E-60</v>
      </c>
    </row>
    <row r="87" spans="1:7" x14ac:dyDescent="0.25">
      <c r="A87" s="17">
        <v>2.1</v>
      </c>
      <c r="B87" s="16">
        <v>0</v>
      </c>
      <c r="C87" s="16">
        <v>0</v>
      </c>
      <c r="D87" s="4">
        <f t="shared" si="1"/>
        <v>0</v>
      </c>
      <c r="E87" s="1"/>
      <c r="F87" s="6">
        <v>2.1</v>
      </c>
      <c r="G87" s="20">
        <v>6.2358399999999998E-62</v>
      </c>
    </row>
    <row r="88" spans="1:7" x14ac:dyDescent="0.25">
      <c r="A88" s="17">
        <v>2.125</v>
      </c>
      <c r="B88" s="16">
        <v>0</v>
      </c>
      <c r="C88" s="16">
        <v>0</v>
      </c>
      <c r="D88" s="4">
        <f t="shared" si="1"/>
        <v>0</v>
      </c>
      <c r="E88" s="1"/>
      <c r="F88" s="6">
        <v>2.125</v>
      </c>
      <c r="G88" s="20">
        <v>8.9598400000000001E-64</v>
      </c>
    </row>
    <row r="89" spans="1:7" x14ac:dyDescent="0.25">
      <c r="A89" s="17">
        <v>2.15</v>
      </c>
      <c r="B89" s="16">
        <v>0</v>
      </c>
      <c r="C89" s="16">
        <v>0</v>
      </c>
      <c r="D89" s="4">
        <f t="shared" si="1"/>
        <v>0</v>
      </c>
      <c r="E89" s="1"/>
      <c r="F89" s="6">
        <v>2.15</v>
      </c>
      <c r="G89" s="20">
        <v>1.2105799999999999E-65</v>
      </c>
    </row>
    <row r="90" spans="1:7" x14ac:dyDescent="0.25">
      <c r="A90" s="17">
        <v>2.1749999999999998</v>
      </c>
      <c r="B90" s="16">
        <v>0</v>
      </c>
      <c r="C90" s="16">
        <v>0</v>
      </c>
      <c r="D90" s="4">
        <f t="shared" si="1"/>
        <v>0</v>
      </c>
      <c r="E90" s="1"/>
      <c r="F90" s="6">
        <v>2.1749999999999998</v>
      </c>
      <c r="G90" s="20">
        <v>1.5380699999999999E-67</v>
      </c>
    </row>
    <row r="91" spans="1:7" x14ac:dyDescent="0.25">
      <c r="A91" s="17">
        <v>2.2000000000000002</v>
      </c>
      <c r="B91" s="16">
        <v>0</v>
      </c>
      <c r="C91" s="16">
        <v>0</v>
      </c>
      <c r="D91" s="4">
        <f t="shared" si="1"/>
        <v>0</v>
      </c>
      <c r="E91" s="1"/>
      <c r="F91" s="6">
        <v>2.2000000000000002</v>
      </c>
      <c r="G91" s="20">
        <v>1.8375799999999999E-69</v>
      </c>
    </row>
    <row r="92" spans="1:7" x14ac:dyDescent="0.25">
      <c r="A92" s="17">
        <v>2.2250000000000001</v>
      </c>
      <c r="B92" s="16">
        <v>0</v>
      </c>
      <c r="C92" s="16">
        <v>0</v>
      </c>
      <c r="D92" s="4">
        <f t="shared" si="1"/>
        <v>0</v>
      </c>
      <c r="E92" s="1"/>
      <c r="F92" s="6">
        <v>2.2250000000000001</v>
      </c>
      <c r="G92" s="20">
        <v>2.0644600000000001E-71</v>
      </c>
    </row>
    <row r="93" spans="1:7" x14ac:dyDescent="0.25">
      <c r="A93" s="17">
        <v>2.25</v>
      </c>
      <c r="B93" s="16">
        <v>0</v>
      </c>
      <c r="C93" s="16">
        <v>0</v>
      </c>
      <c r="D93" s="4">
        <f t="shared" si="1"/>
        <v>0</v>
      </c>
      <c r="E93" s="1"/>
      <c r="F93" s="6">
        <v>2.25</v>
      </c>
      <c r="G93" s="20">
        <v>2.1809900000000001E-73</v>
      </c>
    </row>
    <row r="94" spans="1:7" x14ac:dyDescent="0.25">
      <c r="A94" s="17">
        <v>2.2749999999999999</v>
      </c>
      <c r="B94" s="16">
        <v>0</v>
      </c>
      <c r="C94" s="16">
        <v>0</v>
      </c>
      <c r="D94" s="4">
        <f t="shared" si="1"/>
        <v>0</v>
      </c>
      <c r="E94" s="1"/>
      <c r="F94" s="6">
        <v>2.2749999999999999</v>
      </c>
      <c r="G94" s="20">
        <v>2.1666500000000001E-75</v>
      </c>
    </row>
    <row r="95" spans="1:7" x14ac:dyDescent="0.25">
      <c r="A95" s="17">
        <v>2.2999999999999998</v>
      </c>
      <c r="B95" s="16">
        <v>0</v>
      </c>
      <c r="C95" s="16">
        <v>0</v>
      </c>
      <c r="D95" s="4">
        <f t="shared" si="1"/>
        <v>0</v>
      </c>
      <c r="E95" s="1"/>
      <c r="F95" s="6">
        <v>2.2999999999999998</v>
      </c>
      <c r="G95" s="20">
        <v>2.02401E-77</v>
      </c>
    </row>
    <row r="96" spans="1:7" x14ac:dyDescent="0.25">
      <c r="A96" s="17">
        <v>2.3250000000000002</v>
      </c>
      <c r="B96" s="16">
        <v>0</v>
      </c>
      <c r="C96" s="16">
        <v>0</v>
      </c>
      <c r="D96" s="4">
        <f t="shared" si="1"/>
        <v>0</v>
      </c>
      <c r="E96" s="1"/>
      <c r="F96" s="6">
        <v>2.3250000000000002</v>
      </c>
      <c r="G96" s="20">
        <v>1.7779800000000001E-79</v>
      </c>
    </row>
    <row r="97" spans="1:7" x14ac:dyDescent="0.25">
      <c r="A97" s="17">
        <v>2.35</v>
      </c>
      <c r="B97" s="16">
        <v>0</v>
      </c>
      <c r="C97" s="16">
        <v>0</v>
      </c>
      <c r="D97" s="4">
        <f t="shared" si="1"/>
        <v>0</v>
      </c>
      <c r="E97" s="1"/>
      <c r="F97" s="6">
        <v>2.35</v>
      </c>
      <c r="G97" s="20">
        <v>1.4686799999999999E-81</v>
      </c>
    </row>
    <row r="98" spans="1:7" x14ac:dyDescent="0.25">
      <c r="A98" s="17">
        <v>2.375</v>
      </c>
      <c r="B98" s="16">
        <v>0</v>
      </c>
      <c r="C98" s="16">
        <v>0</v>
      </c>
      <c r="D98" s="4">
        <f t="shared" si="1"/>
        <v>0</v>
      </c>
      <c r="E98" s="1"/>
      <c r="F98" s="6">
        <v>2.375</v>
      </c>
      <c r="G98" s="20">
        <v>1.14082E-83</v>
      </c>
    </row>
    <row r="99" spans="1:7" x14ac:dyDescent="0.25">
      <c r="A99" s="17">
        <v>2.4</v>
      </c>
      <c r="B99" s="16">
        <v>0</v>
      </c>
      <c r="C99" s="16">
        <v>0</v>
      </c>
      <c r="D99" s="4">
        <f t="shared" si="1"/>
        <v>0</v>
      </c>
      <c r="E99" s="1"/>
      <c r="F99" s="6">
        <v>2.4</v>
      </c>
      <c r="G99" s="20">
        <v>8.33286E-86</v>
      </c>
    </row>
    <row r="100" spans="1:7" x14ac:dyDescent="0.25">
      <c r="A100" s="17">
        <v>2.4249999999999998</v>
      </c>
      <c r="B100" s="16">
        <v>0</v>
      </c>
      <c r="C100" s="16">
        <v>0</v>
      </c>
      <c r="D100" s="4">
        <f t="shared" si="1"/>
        <v>0</v>
      </c>
      <c r="E100" s="1"/>
      <c r="F100" s="6">
        <v>2.4249999999999998</v>
      </c>
      <c r="G100" s="20">
        <v>5.7234800000000005E-88</v>
      </c>
    </row>
    <row r="101" spans="1:7" x14ac:dyDescent="0.25">
      <c r="A101" s="17">
        <v>2.4500000000000002</v>
      </c>
      <c r="B101" s="16">
        <v>0</v>
      </c>
      <c r="C101" s="16">
        <v>0</v>
      </c>
      <c r="D101" s="4">
        <f t="shared" si="1"/>
        <v>0</v>
      </c>
      <c r="E101" s="1"/>
      <c r="F101" s="6">
        <v>2.4500000000000002</v>
      </c>
      <c r="G101" s="20">
        <v>3.6967099999999999E-90</v>
      </c>
    </row>
    <row r="102" spans="1:7" x14ac:dyDescent="0.25">
      <c r="A102" s="17">
        <v>2.4750000000000001</v>
      </c>
      <c r="B102" s="16">
        <v>0</v>
      </c>
      <c r="C102" s="16">
        <v>0</v>
      </c>
      <c r="D102" s="4">
        <f t="shared" si="1"/>
        <v>0</v>
      </c>
      <c r="E102" s="1"/>
      <c r="F102" s="6">
        <v>2.4750000000000001</v>
      </c>
      <c r="G102" s="20">
        <v>2.2452199999999999E-92</v>
      </c>
    </row>
    <row r="103" spans="1:7" x14ac:dyDescent="0.25">
      <c r="A103" s="17">
        <v>2.5</v>
      </c>
      <c r="B103" s="16">
        <v>0</v>
      </c>
      <c r="C103" s="16">
        <v>0</v>
      </c>
      <c r="D103" s="4">
        <f t="shared" si="1"/>
        <v>0</v>
      </c>
      <c r="E103" s="1"/>
      <c r="F103" s="6">
        <v>2.5</v>
      </c>
      <c r="G103" s="20">
        <v>1.2823E-94</v>
      </c>
    </row>
    <row r="104" spans="1:7" x14ac:dyDescent="0.25">
      <c r="A104" s="17">
        <v>2.5249999999999999</v>
      </c>
      <c r="B104" s="16">
        <v>0</v>
      </c>
      <c r="C104" s="16">
        <v>0</v>
      </c>
      <c r="D104" s="4">
        <f t="shared" si="1"/>
        <v>0</v>
      </c>
      <c r="E104" s="1"/>
      <c r="F104" s="6">
        <v>2.5249999999999999</v>
      </c>
      <c r="G104" s="20">
        <v>6.8866700000000001E-97</v>
      </c>
    </row>
    <row r="105" spans="1:7" x14ac:dyDescent="0.25">
      <c r="A105" s="17">
        <v>2.5499999999999998</v>
      </c>
      <c r="B105" s="16">
        <v>0</v>
      </c>
      <c r="C105" s="16">
        <v>0</v>
      </c>
      <c r="D105" s="4">
        <f t="shared" si="1"/>
        <v>0</v>
      </c>
      <c r="E105" s="1"/>
      <c r="F105" s="6">
        <v>2.5499999999999998</v>
      </c>
      <c r="G105" s="20">
        <v>3.4778999999999998E-99</v>
      </c>
    </row>
    <row r="106" spans="1:7" x14ac:dyDescent="0.25">
      <c r="A106" s="17">
        <v>2.5750000000000002</v>
      </c>
      <c r="B106" s="16">
        <v>0</v>
      </c>
      <c r="C106" s="16">
        <v>0</v>
      </c>
      <c r="D106" s="4">
        <f t="shared" si="1"/>
        <v>0</v>
      </c>
      <c r="E106" s="1"/>
      <c r="F106" s="6">
        <v>2.5750000000000002</v>
      </c>
      <c r="G106" s="20">
        <v>1.6516399999999999E-101</v>
      </c>
    </row>
    <row r="107" spans="1:7" x14ac:dyDescent="0.25">
      <c r="A107" s="17">
        <v>2.6</v>
      </c>
      <c r="B107" s="16">
        <v>0</v>
      </c>
      <c r="C107" s="16">
        <v>0</v>
      </c>
      <c r="D107" s="4">
        <f t="shared" si="1"/>
        <v>0</v>
      </c>
      <c r="E107" s="1"/>
      <c r="F107" s="6">
        <v>2.6</v>
      </c>
      <c r="G107" s="20">
        <v>7.3756299999999994E-104</v>
      </c>
    </row>
    <row r="108" spans="1:7" x14ac:dyDescent="0.25">
      <c r="A108" s="17">
        <v>2.625</v>
      </c>
      <c r="B108" s="16">
        <v>0</v>
      </c>
      <c r="C108" s="16">
        <v>0</v>
      </c>
      <c r="D108" s="4">
        <f t="shared" si="1"/>
        <v>0</v>
      </c>
      <c r="E108" s="1"/>
      <c r="F108" s="6">
        <v>2.625</v>
      </c>
      <c r="G108" s="20">
        <v>3.09722E-106</v>
      </c>
    </row>
    <row r="109" spans="1:7" x14ac:dyDescent="0.25">
      <c r="A109" s="17">
        <v>2.65</v>
      </c>
      <c r="B109" s="16">
        <v>0</v>
      </c>
      <c r="C109" s="16">
        <v>0</v>
      </c>
      <c r="D109" s="4">
        <f t="shared" si="1"/>
        <v>0</v>
      </c>
      <c r="E109" s="1"/>
      <c r="F109" s="6">
        <v>2.65</v>
      </c>
      <c r="G109" s="20">
        <v>1.2230200000000001E-108</v>
      </c>
    </row>
    <row r="110" spans="1:7" x14ac:dyDescent="0.25">
      <c r="A110" s="17">
        <v>2.6749999999999998</v>
      </c>
      <c r="B110" s="16">
        <v>0</v>
      </c>
      <c r="C110" s="16">
        <v>0</v>
      </c>
      <c r="D110" s="4">
        <f t="shared" si="1"/>
        <v>0</v>
      </c>
      <c r="E110" s="1"/>
      <c r="F110" s="6">
        <v>2.6749999999999998</v>
      </c>
      <c r="G110" s="20">
        <v>4.5413500000000003E-111</v>
      </c>
    </row>
    <row r="111" spans="1:7" x14ac:dyDescent="0.25">
      <c r="A111" s="17">
        <v>2.7</v>
      </c>
      <c r="B111" s="16">
        <v>0</v>
      </c>
      <c r="C111" s="16">
        <v>0</v>
      </c>
      <c r="D111" s="4">
        <f t="shared" si="1"/>
        <v>0</v>
      </c>
      <c r="E111" s="1"/>
      <c r="F111" s="6">
        <v>2.7</v>
      </c>
      <c r="G111" s="20">
        <v>1.5857100000000001E-113</v>
      </c>
    </row>
    <row r="112" spans="1:7" x14ac:dyDescent="0.25">
      <c r="A112" s="17">
        <v>2.7250000000000001</v>
      </c>
      <c r="B112" s="16">
        <v>0</v>
      </c>
      <c r="C112" s="16">
        <v>0</v>
      </c>
      <c r="D112" s="4">
        <f t="shared" si="1"/>
        <v>0</v>
      </c>
      <c r="E112" s="1"/>
      <c r="F112" s="6">
        <v>2.7250000000000001</v>
      </c>
      <c r="G112" s="20">
        <v>5.2065599999999996E-116</v>
      </c>
    </row>
    <row r="113" spans="1:7" x14ac:dyDescent="0.25">
      <c r="A113" s="17">
        <v>2.75</v>
      </c>
      <c r="B113" s="16">
        <v>0</v>
      </c>
      <c r="C113" s="16">
        <v>0</v>
      </c>
      <c r="D113" s="4">
        <f t="shared" si="1"/>
        <v>0</v>
      </c>
      <c r="E113" s="1"/>
      <c r="F113" s="6">
        <v>2.75</v>
      </c>
      <c r="G113" s="20">
        <v>1.6075599999999999E-118</v>
      </c>
    </row>
    <row r="114" spans="1:7" x14ac:dyDescent="0.25">
      <c r="A114" s="17">
        <v>2.7749999999999999</v>
      </c>
      <c r="B114" s="16">
        <v>0</v>
      </c>
      <c r="C114" s="16">
        <v>0</v>
      </c>
      <c r="D114" s="4">
        <f t="shared" si="1"/>
        <v>0</v>
      </c>
      <c r="E114" s="1"/>
      <c r="F114" s="6">
        <v>2.7749999999999999</v>
      </c>
      <c r="G114" s="20">
        <v>4.6673400000000004E-121</v>
      </c>
    </row>
    <row r="115" spans="1:7" x14ac:dyDescent="0.25">
      <c r="A115" s="17">
        <v>2.8</v>
      </c>
      <c r="B115" s="16">
        <v>0</v>
      </c>
      <c r="C115" s="16">
        <v>0</v>
      </c>
      <c r="D115" s="4">
        <f t="shared" si="1"/>
        <v>0</v>
      </c>
      <c r="E115" s="1"/>
      <c r="F115" s="6">
        <v>2.8</v>
      </c>
      <c r="G115" s="20">
        <v>1.27427E-123</v>
      </c>
    </row>
    <row r="116" spans="1:7" x14ac:dyDescent="0.25">
      <c r="A116" s="17">
        <v>2.8250000000000002</v>
      </c>
      <c r="B116" s="16">
        <v>0</v>
      </c>
      <c r="C116" s="16">
        <v>0</v>
      </c>
      <c r="D116" s="4">
        <f t="shared" si="1"/>
        <v>0</v>
      </c>
      <c r="E116" s="1"/>
      <c r="F116" s="6">
        <v>2.8250000000000002</v>
      </c>
      <c r="G116" s="20">
        <v>3.2714699999999997E-126</v>
      </c>
    </row>
    <row r="117" spans="1:7" x14ac:dyDescent="0.25">
      <c r="A117" s="17">
        <v>2.85</v>
      </c>
      <c r="B117" s="16">
        <v>0</v>
      </c>
      <c r="C117" s="16">
        <v>0</v>
      </c>
      <c r="D117" s="4">
        <f t="shared" si="1"/>
        <v>0</v>
      </c>
      <c r="E117" s="1"/>
      <c r="F117" s="6">
        <v>2.85</v>
      </c>
      <c r="G117" s="20">
        <v>7.8979100000000006E-129</v>
      </c>
    </row>
    <row r="118" spans="1:7" x14ac:dyDescent="0.25">
      <c r="A118" s="17">
        <v>2.875</v>
      </c>
      <c r="B118" s="16">
        <v>0</v>
      </c>
      <c r="C118" s="16">
        <v>0</v>
      </c>
      <c r="D118" s="4">
        <f t="shared" si="1"/>
        <v>0</v>
      </c>
      <c r="E118" s="1"/>
      <c r="F118" s="6">
        <v>2.875</v>
      </c>
      <c r="G118" s="20">
        <v>1.7929600000000001E-131</v>
      </c>
    </row>
    <row r="119" spans="1:7" x14ac:dyDescent="0.25">
      <c r="A119" s="17">
        <v>2.9</v>
      </c>
      <c r="B119" s="16">
        <v>0</v>
      </c>
      <c r="C119" s="16">
        <v>0</v>
      </c>
      <c r="D119" s="4">
        <f t="shared" si="1"/>
        <v>0</v>
      </c>
      <c r="E119" s="1"/>
      <c r="F119" s="6">
        <v>2.9</v>
      </c>
      <c r="G119" s="20">
        <v>3.8275000000000001E-134</v>
      </c>
    </row>
    <row r="120" spans="1:7" x14ac:dyDescent="0.25">
      <c r="A120" s="17">
        <v>2.9249999999999998</v>
      </c>
      <c r="B120" s="16">
        <v>0</v>
      </c>
      <c r="C120" s="16">
        <v>0</v>
      </c>
      <c r="D120" s="4">
        <f t="shared" si="1"/>
        <v>0</v>
      </c>
      <c r="E120" s="1"/>
      <c r="F120" s="6">
        <v>2.9249999999999998</v>
      </c>
      <c r="G120" s="20">
        <v>7.6833299999999996E-137</v>
      </c>
    </row>
    <row r="121" spans="1:7" x14ac:dyDescent="0.25">
      <c r="A121" s="17">
        <v>2.95</v>
      </c>
      <c r="B121" s="16">
        <v>0</v>
      </c>
      <c r="C121" s="16">
        <v>0</v>
      </c>
      <c r="D121" s="4">
        <f t="shared" si="1"/>
        <v>0</v>
      </c>
      <c r="E121" s="1"/>
      <c r="F121" s="6">
        <v>2.95</v>
      </c>
      <c r="G121" s="20">
        <v>1.4503499999999999E-139</v>
      </c>
    </row>
    <row r="122" spans="1:7" x14ac:dyDescent="0.25">
      <c r="A122" s="17">
        <v>2.9750000000000001</v>
      </c>
      <c r="B122" s="16">
        <v>0</v>
      </c>
      <c r="C122" s="16">
        <v>0</v>
      </c>
      <c r="D122" s="4">
        <f t="shared" si="1"/>
        <v>0</v>
      </c>
      <c r="E122" s="1"/>
      <c r="F122" s="6">
        <v>2.9750000000000001</v>
      </c>
      <c r="G122" s="20">
        <v>2.5744400000000001E-142</v>
      </c>
    </row>
    <row r="123" spans="1:7" x14ac:dyDescent="0.25">
      <c r="A123" s="17">
        <v>3</v>
      </c>
      <c r="B123" s="16">
        <v>0</v>
      </c>
      <c r="C123" s="16">
        <v>0</v>
      </c>
      <c r="D123" s="4">
        <f t="shared" si="1"/>
        <v>0</v>
      </c>
      <c r="E123" s="1"/>
      <c r="F123" s="6">
        <v>3</v>
      </c>
      <c r="G123" s="20">
        <v>4.29717E-145</v>
      </c>
    </row>
    <row r="124" spans="1:7" x14ac:dyDescent="0.25">
      <c r="A124" s="17">
        <v>3.0249999999999999</v>
      </c>
      <c r="B124" s="16">
        <v>0</v>
      </c>
      <c r="C124" s="16">
        <v>0</v>
      </c>
      <c r="D124" s="4">
        <f t="shared" si="1"/>
        <v>0</v>
      </c>
      <c r="E124" s="1"/>
      <c r="F124" s="6">
        <v>3.0249999999999999</v>
      </c>
      <c r="G124" s="20">
        <v>6.7448300000000001E-148</v>
      </c>
    </row>
    <row r="125" spans="1:7" x14ac:dyDescent="0.25">
      <c r="A125" s="17">
        <v>3.05</v>
      </c>
      <c r="B125" s="16">
        <v>0</v>
      </c>
      <c r="C125" s="16">
        <v>0</v>
      </c>
      <c r="D125" s="4">
        <f t="shared" si="1"/>
        <v>0</v>
      </c>
      <c r="E125" s="1"/>
      <c r="F125" s="6">
        <v>3.05</v>
      </c>
      <c r="G125" s="20">
        <v>9.9551300000000005E-151</v>
      </c>
    </row>
    <row r="126" spans="1:7" x14ac:dyDescent="0.25">
      <c r="A126" s="17">
        <v>3.0750000000000002</v>
      </c>
      <c r="B126" s="16">
        <v>0</v>
      </c>
      <c r="C126" s="16">
        <v>0</v>
      </c>
      <c r="D126" s="4">
        <f t="shared" si="1"/>
        <v>0</v>
      </c>
      <c r="E126" s="1"/>
      <c r="F126" s="6">
        <v>3.0750000000000002</v>
      </c>
      <c r="G126" s="20">
        <v>1.3816899999999999E-153</v>
      </c>
    </row>
    <row r="127" spans="1:7" x14ac:dyDescent="0.25">
      <c r="A127" s="17">
        <v>3.1</v>
      </c>
      <c r="B127" s="16">
        <v>0</v>
      </c>
      <c r="C127" s="16">
        <v>0</v>
      </c>
      <c r="D127" s="4">
        <f t="shared" si="1"/>
        <v>0</v>
      </c>
      <c r="E127" s="1"/>
      <c r="F127" s="6">
        <v>3.1</v>
      </c>
      <c r="G127" s="20">
        <v>1.8032900000000001E-156</v>
      </c>
    </row>
    <row r="128" spans="1:7" x14ac:dyDescent="0.25">
      <c r="A128" s="17">
        <v>3.125</v>
      </c>
      <c r="B128" s="16">
        <v>0</v>
      </c>
      <c r="C128" s="16">
        <v>0</v>
      </c>
      <c r="D128" s="4">
        <f t="shared" si="1"/>
        <v>0</v>
      </c>
      <c r="E128" s="1"/>
      <c r="F128" s="6">
        <v>3.125</v>
      </c>
      <c r="G128" s="20">
        <v>2.2131299999999999E-159</v>
      </c>
    </row>
    <row r="129" spans="1:7" x14ac:dyDescent="0.25">
      <c r="A129" s="17">
        <v>3.15</v>
      </c>
      <c r="B129" s="16">
        <v>0</v>
      </c>
      <c r="C129" s="16">
        <v>0</v>
      </c>
      <c r="D129" s="4">
        <f t="shared" si="1"/>
        <v>0</v>
      </c>
      <c r="E129" s="1"/>
      <c r="F129" s="6">
        <v>3.15</v>
      </c>
      <c r="G129" s="20">
        <v>2.5540899999999999E-162</v>
      </c>
    </row>
    <row r="130" spans="1:7" x14ac:dyDescent="0.25">
      <c r="A130" s="17">
        <v>3.1749999999999998</v>
      </c>
      <c r="B130" s="16">
        <v>0</v>
      </c>
      <c r="C130" s="16">
        <v>0</v>
      </c>
      <c r="D130" s="4">
        <f t="shared" si="1"/>
        <v>0</v>
      </c>
      <c r="E130" s="1"/>
      <c r="F130" s="6">
        <v>3.1749999999999998</v>
      </c>
      <c r="G130" s="20">
        <v>2.7717499999999999E-165</v>
      </c>
    </row>
    <row r="131" spans="1:7" x14ac:dyDescent="0.25">
      <c r="A131" s="17">
        <v>3.2</v>
      </c>
      <c r="B131" s="16">
        <v>0</v>
      </c>
      <c r="C131" s="16">
        <v>0</v>
      </c>
      <c r="D131" s="4">
        <f t="shared" si="1"/>
        <v>0</v>
      </c>
      <c r="E131" s="1"/>
      <c r="F131" s="6">
        <v>3.2</v>
      </c>
      <c r="G131" s="20">
        <v>2.82853E-168</v>
      </c>
    </row>
    <row r="132" spans="1:7" x14ac:dyDescent="0.25">
      <c r="A132" s="17">
        <v>3.2250000000000001</v>
      </c>
      <c r="B132" s="16">
        <v>0</v>
      </c>
      <c r="C132" s="16">
        <v>0</v>
      </c>
      <c r="D132" s="4">
        <f t="shared" ref="D132:D195" si="2">SUM(B132:C132)</f>
        <v>0</v>
      </c>
      <c r="E132" s="1"/>
      <c r="F132" s="6">
        <v>3.2250000000000001</v>
      </c>
      <c r="G132" s="20">
        <v>2.7142900000000001E-171</v>
      </c>
    </row>
    <row r="133" spans="1:7" x14ac:dyDescent="0.25">
      <c r="A133" s="17">
        <v>3.25</v>
      </c>
      <c r="B133" s="16">
        <v>0</v>
      </c>
      <c r="C133" s="16">
        <v>0</v>
      </c>
      <c r="D133" s="4">
        <f t="shared" si="2"/>
        <v>0</v>
      </c>
      <c r="E133" s="1"/>
      <c r="F133" s="6">
        <v>3.25</v>
      </c>
      <c r="G133" s="20">
        <v>2.4492899999999999E-174</v>
      </c>
    </row>
    <row r="134" spans="1:7" x14ac:dyDescent="0.25">
      <c r="A134" s="17">
        <v>3.2749999999999999</v>
      </c>
      <c r="B134" s="16">
        <v>0</v>
      </c>
      <c r="C134" s="16">
        <v>0</v>
      </c>
      <c r="D134" s="4">
        <f t="shared" si="2"/>
        <v>0</v>
      </c>
      <c r="E134" s="1"/>
      <c r="F134" s="6">
        <v>3.2749999999999999</v>
      </c>
      <c r="G134" s="20">
        <v>2.0783199999999998E-177</v>
      </c>
    </row>
    <row r="135" spans="1:7" x14ac:dyDescent="0.25">
      <c r="A135" s="17">
        <v>3.3</v>
      </c>
      <c r="B135" s="16">
        <v>0</v>
      </c>
      <c r="C135" s="16">
        <v>0</v>
      </c>
      <c r="D135" s="4">
        <f t="shared" si="2"/>
        <v>0</v>
      </c>
      <c r="E135" s="1"/>
      <c r="F135" s="6">
        <v>3.3</v>
      </c>
      <c r="G135" s="20">
        <v>1.6583399999999999E-180</v>
      </c>
    </row>
    <row r="136" spans="1:7" x14ac:dyDescent="0.25">
      <c r="A136" s="17">
        <v>3.3250000000000002</v>
      </c>
      <c r="B136" s="16">
        <v>0</v>
      </c>
      <c r="C136" s="16">
        <v>0</v>
      </c>
      <c r="D136" s="4">
        <f t="shared" si="2"/>
        <v>0</v>
      </c>
      <c r="E136" s="1"/>
      <c r="F136" s="6">
        <v>3.3250000000000002</v>
      </c>
      <c r="G136" s="20">
        <v>1.2442899999999999E-183</v>
      </c>
    </row>
    <row r="137" spans="1:7" x14ac:dyDescent="0.25">
      <c r="A137" s="17">
        <v>3.35</v>
      </c>
      <c r="B137" s="16">
        <v>0</v>
      </c>
      <c r="C137" s="16">
        <v>0</v>
      </c>
      <c r="D137" s="4">
        <f t="shared" si="2"/>
        <v>0</v>
      </c>
      <c r="E137" s="1"/>
      <c r="F137" s="6">
        <v>3.35</v>
      </c>
      <c r="G137" s="20">
        <v>8.7792699999999996E-187</v>
      </c>
    </row>
    <row r="138" spans="1:7" x14ac:dyDescent="0.25">
      <c r="A138" s="17">
        <v>3.375</v>
      </c>
      <c r="B138" s="16">
        <v>0</v>
      </c>
      <c r="C138" s="16">
        <v>0</v>
      </c>
      <c r="D138" s="4">
        <f t="shared" si="2"/>
        <v>0</v>
      </c>
      <c r="E138" s="1"/>
      <c r="F138" s="6">
        <v>3.375</v>
      </c>
      <c r="G138" s="20">
        <v>5.8248400000000004E-190</v>
      </c>
    </row>
    <row r="139" spans="1:7" x14ac:dyDescent="0.25">
      <c r="A139" s="17">
        <v>3.4</v>
      </c>
      <c r="B139" s="16">
        <v>0</v>
      </c>
      <c r="C139" s="16">
        <v>0</v>
      </c>
      <c r="D139" s="4">
        <f t="shared" si="2"/>
        <v>0</v>
      </c>
      <c r="E139" s="1"/>
      <c r="F139" s="6">
        <v>3.4</v>
      </c>
      <c r="G139" s="20">
        <v>3.6341099999999999E-193</v>
      </c>
    </row>
    <row r="140" spans="1:7" x14ac:dyDescent="0.25">
      <c r="A140" s="17">
        <v>3.4249999999999998</v>
      </c>
      <c r="B140" s="16">
        <v>0</v>
      </c>
      <c r="C140" s="16">
        <v>0</v>
      </c>
      <c r="D140" s="4">
        <f t="shared" si="2"/>
        <v>0</v>
      </c>
      <c r="E140" s="1"/>
      <c r="F140" s="6">
        <v>3.4249999999999998</v>
      </c>
      <c r="G140" s="20">
        <v>2.13206E-196</v>
      </c>
    </row>
    <row r="141" spans="1:7" x14ac:dyDescent="0.25">
      <c r="A141" s="17">
        <v>3.45</v>
      </c>
      <c r="B141" s="16">
        <v>0</v>
      </c>
      <c r="C141" s="16">
        <v>0</v>
      </c>
      <c r="D141" s="4">
        <f t="shared" si="2"/>
        <v>0</v>
      </c>
      <c r="E141" s="1"/>
      <c r="F141" s="6">
        <v>3.45</v>
      </c>
      <c r="G141" s="20">
        <v>1.17623E-199</v>
      </c>
    </row>
    <row r="142" spans="1:7" x14ac:dyDescent="0.25">
      <c r="A142" s="17">
        <v>3.4750000000000001</v>
      </c>
      <c r="B142" s="16">
        <v>0</v>
      </c>
      <c r="C142" s="16">
        <v>0</v>
      </c>
      <c r="D142" s="4">
        <f t="shared" si="2"/>
        <v>0</v>
      </c>
      <c r="E142" s="1"/>
      <c r="F142" s="6">
        <v>3.4750000000000001</v>
      </c>
      <c r="G142" s="20">
        <v>6.1019699999999996E-203</v>
      </c>
    </row>
    <row r="143" spans="1:7" x14ac:dyDescent="0.25">
      <c r="A143" s="17">
        <v>3.5</v>
      </c>
      <c r="B143" s="16">
        <v>0</v>
      </c>
      <c r="C143" s="16">
        <v>0</v>
      </c>
      <c r="D143" s="4">
        <f t="shared" si="2"/>
        <v>0</v>
      </c>
      <c r="E143" s="1"/>
      <c r="F143" s="6">
        <v>3.5</v>
      </c>
      <c r="G143" s="20">
        <v>2.9767199999999999E-206</v>
      </c>
    </row>
    <row r="144" spans="1:7" x14ac:dyDescent="0.25">
      <c r="A144" s="17">
        <v>3.5249999999999999</v>
      </c>
      <c r="B144" s="16">
        <v>0</v>
      </c>
      <c r="C144" s="16">
        <v>0</v>
      </c>
      <c r="D144" s="4">
        <f t="shared" si="2"/>
        <v>0</v>
      </c>
      <c r="E144" s="1"/>
      <c r="F144" s="6">
        <v>3.5249999999999999</v>
      </c>
      <c r="G144" s="20">
        <v>1.36551E-209</v>
      </c>
    </row>
    <row r="145" spans="1:7" x14ac:dyDescent="0.25">
      <c r="A145" s="17">
        <v>3.55</v>
      </c>
      <c r="B145" s="16">
        <v>0</v>
      </c>
      <c r="C145" s="16">
        <v>0</v>
      </c>
      <c r="D145" s="4">
        <f t="shared" si="2"/>
        <v>0</v>
      </c>
      <c r="E145" s="1"/>
      <c r="F145" s="6">
        <v>3.55</v>
      </c>
      <c r="G145" s="20">
        <v>5.89031E-213</v>
      </c>
    </row>
    <row r="146" spans="1:7" x14ac:dyDescent="0.25">
      <c r="A146" s="17">
        <v>3.5750000000000002</v>
      </c>
      <c r="B146" s="16">
        <v>0</v>
      </c>
      <c r="C146" s="16">
        <v>0</v>
      </c>
      <c r="D146" s="4">
        <f t="shared" si="2"/>
        <v>0</v>
      </c>
      <c r="E146" s="1"/>
      <c r="F146" s="6">
        <v>3.5750000000000002</v>
      </c>
      <c r="G146" s="20">
        <v>2.3893000000000001E-216</v>
      </c>
    </row>
    <row r="147" spans="1:7" x14ac:dyDescent="0.25">
      <c r="A147" s="17">
        <v>3.6</v>
      </c>
      <c r="B147" s="16">
        <v>0</v>
      </c>
      <c r="C147" s="16">
        <v>0</v>
      </c>
      <c r="D147" s="4">
        <f t="shared" si="2"/>
        <v>0</v>
      </c>
      <c r="E147" s="1"/>
      <c r="F147" s="6">
        <v>3.6</v>
      </c>
      <c r="G147" s="20">
        <v>9.1136499999999994E-220</v>
      </c>
    </row>
    <row r="148" spans="1:7" x14ac:dyDescent="0.25">
      <c r="A148" s="17">
        <v>3.625</v>
      </c>
      <c r="B148" s="16">
        <v>0</v>
      </c>
      <c r="C148" s="16">
        <v>0</v>
      </c>
      <c r="D148" s="4">
        <f t="shared" si="2"/>
        <v>0</v>
      </c>
      <c r="E148" s="1"/>
      <c r="F148" s="6">
        <v>3.625</v>
      </c>
      <c r="G148" s="20">
        <v>3.2688999999999999E-223</v>
      </c>
    </row>
    <row r="149" spans="1:7" x14ac:dyDescent="0.25">
      <c r="A149" s="17">
        <v>3.65</v>
      </c>
      <c r="B149" s="16">
        <v>0</v>
      </c>
      <c r="C149" s="16">
        <v>0</v>
      </c>
      <c r="D149" s="4">
        <f t="shared" si="2"/>
        <v>0</v>
      </c>
      <c r="E149" s="1"/>
      <c r="F149" s="6">
        <v>3.65</v>
      </c>
      <c r="G149" s="20">
        <v>1.1025500000000001E-226</v>
      </c>
    </row>
    <row r="150" spans="1:7" x14ac:dyDescent="0.25">
      <c r="A150" s="17">
        <v>3.6749999999999998</v>
      </c>
      <c r="B150" s="16">
        <v>0</v>
      </c>
      <c r="C150" s="16">
        <v>0</v>
      </c>
      <c r="D150" s="4">
        <f t="shared" si="2"/>
        <v>0</v>
      </c>
      <c r="E150" s="1"/>
      <c r="F150" s="6">
        <v>3.6749999999999998</v>
      </c>
      <c r="G150" s="20">
        <v>3.4969200000000001E-230</v>
      </c>
    </row>
    <row r="151" spans="1:7" x14ac:dyDescent="0.25">
      <c r="A151" s="17">
        <v>3.7</v>
      </c>
      <c r="B151" s="16">
        <v>0</v>
      </c>
      <c r="C151" s="16">
        <v>0</v>
      </c>
      <c r="D151" s="4">
        <f t="shared" si="2"/>
        <v>0</v>
      </c>
      <c r="E151" s="1"/>
      <c r="F151" s="6">
        <v>3.7</v>
      </c>
      <c r="G151" s="20">
        <v>1.0429400000000001E-233</v>
      </c>
    </row>
    <row r="152" spans="1:7" x14ac:dyDescent="0.25">
      <c r="A152" s="17">
        <v>3.7250000000000001</v>
      </c>
      <c r="B152" s="16">
        <v>0</v>
      </c>
      <c r="C152" s="16">
        <v>0</v>
      </c>
      <c r="D152" s="4">
        <f t="shared" si="2"/>
        <v>0</v>
      </c>
      <c r="E152" s="1"/>
      <c r="F152" s="6">
        <v>3.7250000000000001</v>
      </c>
      <c r="G152" s="20">
        <v>2.92499E-237</v>
      </c>
    </row>
    <row r="153" spans="1:7" x14ac:dyDescent="0.25">
      <c r="A153" s="17">
        <v>3.75</v>
      </c>
      <c r="B153" s="16">
        <v>0</v>
      </c>
      <c r="C153" s="16">
        <v>0</v>
      </c>
      <c r="D153" s="4">
        <f t="shared" si="2"/>
        <v>0</v>
      </c>
      <c r="E153" s="1"/>
      <c r="F153" s="6">
        <v>3.75</v>
      </c>
      <c r="G153" s="20">
        <v>7.7139299999999998E-241</v>
      </c>
    </row>
    <row r="154" spans="1:7" x14ac:dyDescent="0.25">
      <c r="A154" s="17">
        <v>3.7749999999999999</v>
      </c>
      <c r="B154" s="16">
        <v>0</v>
      </c>
      <c r="C154" s="16">
        <v>0</v>
      </c>
      <c r="D154" s="4">
        <f t="shared" si="2"/>
        <v>0</v>
      </c>
      <c r="E154" s="1"/>
      <c r="F154" s="6">
        <v>3.7749999999999999</v>
      </c>
      <c r="G154" s="20">
        <v>1.9129999999999999E-244</v>
      </c>
    </row>
    <row r="155" spans="1:7" x14ac:dyDescent="0.25">
      <c r="A155" s="17">
        <v>3.8</v>
      </c>
      <c r="B155" s="16">
        <v>0</v>
      </c>
      <c r="C155" s="16">
        <v>0</v>
      </c>
      <c r="D155" s="4">
        <f t="shared" si="2"/>
        <v>0</v>
      </c>
      <c r="E155" s="1"/>
      <c r="F155" s="6">
        <v>3.8</v>
      </c>
      <c r="G155" s="20">
        <v>4.4611199999999997E-248</v>
      </c>
    </row>
    <row r="156" spans="1:7" x14ac:dyDescent="0.25">
      <c r="A156" s="17">
        <v>3.8250000000000002</v>
      </c>
      <c r="B156" s="16">
        <v>0</v>
      </c>
      <c r="C156" s="16">
        <v>0</v>
      </c>
      <c r="D156" s="4">
        <f t="shared" si="2"/>
        <v>0</v>
      </c>
      <c r="E156" s="1"/>
      <c r="F156" s="6">
        <v>3.8250000000000002</v>
      </c>
      <c r="G156" s="20">
        <v>9.7827599999999991E-252</v>
      </c>
    </row>
    <row r="157" spans="1:7" x14ac:dyDescent="0.25">
      <c r="A157" s="17">
        <v>3.85</v>
      </c>
      <c r="B157" s="16">
        <v>0</v>
      </c>
      <c r="C157" s="16">
        <v>0</v>
      </c>
      <c r="D157" s="4">
        <f t="shared" si="2"/>
        <v>0</v>
      </c>
      <c r="E157" s="1"/>
      <c r="F157" s="6">
        <v>3.85</v>
      </c>
      <c r="G157" s="20">
        <v>2.0172799999999999E-255</v>
      </c>
    </row>
    <row r="158" spans="1:7" x14ac:dyDescent="0.25">
      <c r="A158" s="17">
        <v>3.875</v>
      </c>
      <c r="B158" s="16">
        <v>0</v>
      </c>
      <c r="C158" s="16">
        <v>0</v>
      </c>
      <c r="D158" s="4">
        <f t="shared" si="2"/>
        <v>0</v>
      </c>
      <c r="E158" s="1"/>
      <c r="F158" s="6">
        <v>3.875</v>
      </c>
      <c r="G158" s="20">
        <v>3.91165E-259</v>
      </c>
    </row>
    <row r="159" spans="1:7" x14ac:dyDescent="0.25">
      <c r="A159" s="17">
        <v>3.9</v>
      </c>
      <c r="B159" s="16">
        <v>0</v>
      </c>
      <c r="C159" s="16">
        <v>0</v>
      </c>
      <c r="D159" s="4">
        <f t="shared" si="2"/>
        <v>0</v>
      </c>
      <c r="E159" s="1"/>
      <c r="F159" s="6">
        <v>3.9</v>
      </c>
      <c r="G159" s="20">
        <v>7.1325100000000004E-263</v>
      </c>
    </row>
    <row r="160" spans="1:7" x14ac:dyDescent="0.25">
      <c r="A160" s="17">
        <v>3.9249999999999998</v>
      </c>
      <c r="B160" s="16">
        <v>0</v>
      </c>
      <c r="C160" s="16">
        <v>0</v>
      </c>
      <c r="D160" s="4">
        <f t="shared" si="2"/>
        <v>0</v>
      </c>
      <c r="E160" s="1"/>
      <c r="F160" s="6">
        <v>3.9249999999999998</v>
      </c>
      <c r="G160" s="20">
        <v>1.22296E-266</v>
      </c>
    </row>
    <row r="161" spans="1:7" x14ac:dyDescent="0.25">
      <c r="A161" s="17">
        <v>3.95</v>
      </c>
      <c r="B161" s="16">
        <v>0</v>
      </c>
      <c r="C161" s="16">
        <v>0</v>
      </c>
      <c r="D161" s="4">
        <f t="shared" si="2"/>
        <v>0</v>
      </c>
      <c r="E161" s="1"/>
      <c r="F161" s="6">
        <v>3.95</v>
      </c>
      <c r="G161" s="20">
        <v>1.9718400000000001E-270</v>
      </c>
    </row>
    <row r="162" spans="1:7" x14ac:dyDescent="0.25">
      <c r="A162" s="17">
        <v>3.9750000000000001</v>
      </c>
      <c r="B162" s="16">
        <v>0</v>
      </c>
      <c r="C162" s="16">
        <v>0</v>
      </c>
      <c r="D162" s="4">
        <f t="shared" si="2"/>
        <v>0</v>
      </c>
      <c r="E162" s="1"/>
      <c r="F162" s="6">
        <v>3.9750000000000001</v>
      </c>
      <c r="G162" s="20">
        <v>2.9896400000000002E-274</v>
      </c>
    </row>
    <row r="163" spans="1:7" x14ac:dyDescent="0.25">
      <c r="A163" s="17">
        <v>4</v>
      </c>
      <c r="B163" s="16">
        <v>0</v>
      </c>
      <c r="C163" s="16">
        <v>0</v>
      </c>
      <c r="D163" s="4">
        <f t="shared" si="2"/>
        <v>0</v>
      </c>
      <c r="E163" s="1"/>
      <c r="F163" s="6">
        <v>4</v>
      </c>
      <c r="G163" s="20">
        <v>4.2624000000000001E-278</v>
      </c>
    </row>
    <row r="164" spans="1:7" x14ac:dyDescent="0.25">
      <c r="A164" s="17">
        <v>4.0250000000000004</v>
      </c>
      <c r="B164" s="16">
        <v>0</v>
      </c>
      <c r="C164" s="16">
        <v>0</v>
      </c>
      <c r="D164" s="4">
        <f t="shared" si="2"/>
        <v>0</v>
      </c>
      <c r="E164" s="1"/>
      <c r="F164" s="6">
        <v>4.0250000000000004</v>
      </c>
      <c r="G164" s="20">
        <v>5.7144999999999997E-282</v>
      </c>
    </row>
    <row r="165" spans="1:7" x14ac:dyDescent="0.25">
      <c r="A165" s="17">
        <v>4.05</v>
      </c>
      <c r="B165" s="16">
        <v>0</v>
      </c>
      <c r="C165" s="16">
        <v>0</v>
      </c>
      <c r="D165" s="4">
        <f t="shared" si="2"/>
        <v>0</v>
      </c>
      <c r="E165" s="1"/>
      <c r="F165" s="6">
        <v>4.05</v>
      </c>
      <c r="G165" s="20">
        <v>7.2042800000000001E-286</v>
      </c>
    </row>
    <row r="166" spans="1:7" x14ac:dyDescent="0.25">
      <c r="A166" s="17">
        <v>4.0750000000000002</v>
      </c>
      <c r="B166" s="16">
        <v>0</v>
      </c>
      <c r="C166" s="16">
        <v>0</v>
      </c>
      <c r="D166" s="4">
        <f t="shared" si="2"/>
        <v>0</v>
      </c>
      <c r="E166" s="1"/>
      <c r="F166" s="6">
        <v>4.0750000000000002</v>
      </c>
      <c r="G166" s="20">
        <v>8.5406700000000001E-290</v>
      </c>
    </row>
    <row r="167" spans="1:7" x14ac:dyDescent="0.25">
      <c r="A167" s="17">
        <v>4.0999999999999996</v>
      </c>
      <c r="B167" s="16">
        <v>0</v>
      </c>
      <c r="C167" s="16">
        <v>0</v>
      </c>
      <c r="D167" s="4">
        <f t="shared" si="2"/>
        <v>0</v>
      </c>
      <c r="E167" s="1"/>
      <c r="F167" s="6">
        <v>4.0999999999999996</v>
      </c>
      <c r="G167" s="20">
        <v>9.5209700000000006E-294</v>
      </c>
    </row>
    <row r="168" spans="1:7" x14ac:dyDescent="0.25">
      <c r="A168" s="17">
        <v>4.125</v>
      </c>
      <c r="B168" s="16">
        <v>0</v>
      </c>
      <c r="C168" s="16">
        <v>0</v>
      </c>
      <c r="D168" s="4">
        <f t="shared" si="2"/>
        <v>0</v>
      </c>
      <c r="E168" s="1"/>
      <c r="F168" s="6">
        <v>4.125</v>
      </c>
      <c r="G168" s="20">
        <v>9.9806500000000005E-298</v>
      </c>
    </row>
    <row r="169" spans="1:7" x14ac:dyDescent="0.25">
      <c r="A169" s="17">
        <v>4.1500000000000004</v>
      </c>
      <c r="B169" s="16">
        <v>0</v>
      </c>
      <c r="C169" s="16">
        <v>0</v>
      </c>
      <c r="D169" s="4">
        <f t="shared" si="2"/>
        <v>0</v>
      </c>
      <c r="E169" s="1"/>
      <c r="F169" s="6">
        <v>4.1500000000000004</v>
      </c>
      <c r="G169" s="20">
        <v>9.8384099999999993E-302</v>
      </c>
    </row>
    <row r="170" spans="1:7" x14ac:dyDescent="0.25">
      <c r="A170" s="17">
        <v>4.1749999999999998</v>
      </c>
      <c r="B170" s="16">
        <v>0</v>
      </c>
      <c r="C170" s="16">
        <v>0</v>
      </c>
      <c r="D170" s="4">
        <f t="shared" si="2"/>
        <v>0</v>
      </c>
      <c r="E170" s="1"/>
      <c r="F170" s="6">
        <v>4.1749999999999998</v>
      </c>
      <c r="G170" s="20">
        <v>9.1196700000000002E-306</v>
      </c>
    </row>
    <row r="171" spans="1:7" x14ac:dyDescent="0.25">
      <c r="A171" s="17">
        <v>4.2</v>
      </c>
      <c r="B171" s="16">
        <v>0</v>
      </c>
      <c r="C171" s="16">
        <v>0</v>
      </c>
      <c r="D171" s="4">
        <f t="shared" si="2"/>
        <v>0</v>
      </c>
      <c r="E171" s="1"/>
      <c r="F171" s="6">
        <v>4.2</v>
      </c>
      <c r="G171" s="20" t="s">
        <v>13</v>
      </c>
    </row>
    <row r="172" spans="1:7" x14ac:dyDescent="0.25">
      <c r="A172" s="17">
        <v>4.2249999999999996</v>
      </c>
      <c r="B172" s="16">
        <v>0</v>
      </c>
      <c r="C172" s="16">
        <v>0</v>
      </c>
      <c r="D172" s="4">
        <f t="shared" si="2"/>
        <v>0</v>
      </c>
      <c r="E172" s="1"/>
      <c r="F172" s="6">
        <v>4.2249999999999996</v>
      </c>
      <c r="G172" s="20" t="s">
        <v>14</v>
      </c>
    </row>
    <row r="173" spans="1:7" x14ac:dyDescent="0.25">
      <c r="A173" s="17">
        <v>4.25</v>
      </c>
      <c r="B173" s="16">
        <v>0</v>
      </c>
      <c r="C173" s="16">
        <v>0</v>
      </c>
      <c r="D173" s="4">
        <f t="shared" si="2"/>
        <v>0</v>
      </c>
      <c r="E173" s="1"/>
      <c r="F173" s="6">
        <v>4.25</v>
      </c>
      <c r="G173" s="20" t="s">
        <v>15</v>
      </c>
    </row>
    <row r="174" spans="1:7" x14ac:dyDescent="0.25">
      <c r="A174" s="17">
        <v>4.2750000000000004</v>
      </c>
      <c r="B174" s="16">
        <v>0</v>
      </c>
      <c r="C174" s="16">
        <v>0</v>
      </c>
      <c r="D174" s="4">
        <f t="shared" si="2"/>
        <v>0</v>
      </c>
      <c r="E174" s="1"/>
      <c r="F174" s="6">
        <v>4.2750000000000004</v>
      </c>
      <c r="G174" s="20" t="s">
        <v>16</v>
      </c>
    </row>
    <row r="175" spans="1:7" x14ac:dyDescent="0.25">
      <c r="A175" s="17">
        <v>4.3</v>
      </c>
      <c r="B175" s="16">
        <v>0</v>
      </c>
      <c r="C175" s="16">
        <v>0</v>
      </c>
      <c r="D175" s="4">
        <f t="shared" si="2"/>
        <v>0</v>
      </c>
      <c r="E175" s="1"/>
      <c r="F175" s="6">
        <v>4.3</v>
      </c>
      <c r="G175" s="7">
        <v>0</v>
      </c>
    </row>
    <row r="176" spans="1:7" x14ac:dyDescent="0.25">
      <c r="A176" s="17">
        <v>4.3250000000000002</v>
      </c>
      <c r="B176" s="16">
        <v>0</v>
      </c>
      <c r="C176" s="16">
        <v>0</v>
      </c>
      <c r="D176" s="4">
        <f t="shared" si="2"/>
        <v>0</v>
      </c>
      <c r="E176" s="1"/>
      <c r="F176" s="6">
        <v>4.3250000000000002</v>
      </c>
      <c r="G176" s="7">
        <v>0</v>
      </c>
    </row>
    <row r="177" spans="1:7" x14ac:dyDescent="0.25">
      <c r="A177" s="17">
        <v>4.3499999999999996</v>
      </c>
      <c r="B177" s="16">
        <v>0</v>
      </c>
      <c r="C177" s="16">
        <v>0</v>
      </c>
      <c r="D177" s="4">
        <f t="shared" si="2"/>
        <v>0</v>
      </c>
      <c r="E177" s="1"/>
      <c r="F177" s="6">
        <v>4.3499999999999996</v>
      </c>
      <c r="G177" s="7">
        <v>0</v>
      </c>
    </row>
    <row r="178" spans="1:7" x14ac:dyDescent="0.25">
      <c r="A178" s="17">
        <v>4.375</v>
      </c>
      <c r="B178" s="16">
        <v>0</v>
      </c>
      <c r="C178" s="16">
        <v>0</v>
      </c>
      <c r="D178" s="4">
        <f t="shared" si="2"/>
        <v>0</v>
      </c>
      <c r="E178" s="1"/>
      <c r="F178" s="6">
        <v>4.375</v>
      </c>
      <c r="G178" s="7">
        <v>0</v>
      </c>
    </row>
    <row r="179" spans="1:7" x14ac:dyDescent="0.25">
      <c r="A179" s="17">
        <v>4.4000000000000004</v>
      </c>
      <c r="B179" s="16">
        <v>0</v>
      </c>
      <c r="C179" s="16">
        <v>0</v>
      </c>
      <c r="D179" s="4">
        <f t="shared" si="2"/>
        <v>0</v>
      </c>
      <c r="E179" s="1"/>
      <c r="F179" s="6">
        <v>4.4000000000000004</v>
      </c>
      <c r="G179" s="7">
        <v>0</v>
      </c>
    </row>
    <row r="180" spans="1:7" x14ac:dyDescent="0.25">
      <c r="A180" s="17">
        <v>4.4249999999999998</v>
      </c>
      <c r="B180" s="16">
        <v>0</v>
      </c>
      <c r="C180" s="16">
        <v>0</v>
      </c>
      <c r="D180" s="4">
        <f t="shared" si="2"/>
        <v>0</v>
      </c>
      <c r="E180" s="1"/>
      <c r="F180" s="6">
        <v>4.4249999999999998</v>
      </c>
      <c r="G180" s="7">
        <v>0</v>
      </c>
    </row>
    <row r="181" spans="1:7" x14ac:dyDescent="0.25">
      <c r="A181" s="17">
        <v>4.45</v>
      </c>
      <c r="B181" s="16">
        <v>0</v>
      </c>
      <c r="C181" s="16">
        <v>0</v>
      </c>
      <c r="D181" s="4">
        <f t="shared" si="2"/>
        <v>0</v>
      </c>
      <c r="E181" s="1"/>
      <c r="F181" s="6">
        <v>4.45</v>
      </c>
      <c r="G181" s="7">
        <v>0</v>
      </c>
    </row>
    <row r="182" spans="1:7" x14ac:dyDescent="0.25">
      <c r="A182" s="17">
        <v>4.4749999999999996</v>
      </c>
      <c r="B182" s="16">
        <v>0</v>
      </c>
      <c r="C182" s="16">
        <v>0</v>
      </c>
      <c r="D182" s="4">
        <f t="shared" si="2"/>
        <v>0</v>
      </c>
      <c r="E182" s="1"/>
      <c r="F182" s="6">
        <v>4.4749999999999996</v>
      </c>
      <c r="G182" s="7">
        <v>0</v>
      </c>
    </row>
    <row r="183" spans="1:7" x14ac:dyDescent="0.25">
      <c r="A183" s="17">
        <v>4.5</v>
      </c>
      <c r="B183" s="16">
        <v>0</v>
      </c>
      <c r="C183" s="16">
        <v>0</v>
      </c>
      <c r="D183" s="4">
        <f t="shared" si="2"/>
        <v>0</v>
      </c>
      <c r="E183" s="1"/>
      <c r="F183" s="6">
        <v>4.5</v>
      </c>
      <c r="G183" s="7">
        <v>0</v>
      </c>
    </row>
    <row r="184" spans="1:7" x14ac:dyDescent="0.25">
      <c r="A184" s="17">
        <v>4.5250000000000004</v>
      </c>
      <c r="B184" s="16">
        <v>0</v>
      </c>
      <c r="C184" s="16">
        <v>0</v>
      </c>
      <c r="D184" s="4">
        <f t="shared" si="2"/>
        <v>0</v>
      </c>
      <c r="E184" s="1"/>
      <c r="F184" s="6">
        <v>4.5250000000000004</v>
      </c>
      <c r="G184" s="7">
        <v>0</v>
      </c>
    </row>
    <row r="185" spans="1:7" x14ac:dyDescent="0.25">
      <c r="A185" s="17">
        <v>4.55</v>
      </c>
      <c r="B185" s="16">
        <v>0</v>
      </c>
      <c r="C185" s="16">
        <v>0</v>
      </c>
      <c r="D185" s="4">
        <f t="shared" si="2"/>
        <v>0</v>
      </c>
      <c r="E185" s="1"/>
      <c r="F185" s="6">
        <v>4.55</v>
      </c>
      <c r="G185" s="7">
        <v>0</v>
      </c>
    </row>
    <row r="186" spans="1:7" x14ac:dyDescent="0.25">
      <c r="A186" s="17">
        <v>4.5750000000000002</v>
      </c>
      <c r="B186" s="16">
        <v>0</v>
      </c>
      <c r="C186" s="16">
        <v>0</v>
      </c>
      <c r="D186" s="4">
        <f t="shared" si="2"/>
        <v>0</v>
      </c>
      <c r="E186" s="1"/>
      <c r="F186" s="6">
        <v>4.5750000000000002</v>
      </c>
      <c r="G186" s="7">
        <v>0</v>
      </c>
    </row>
    <row r="187" spans="1:7" x14ac:dyDescent="0.25">
      <c r="A187" s="17">
        <v>4.5999999999999996</v>
      </c>
      <c r="B187" s="16">
        <v>0</v>
      </c>
      <c r="C187" s="16">
        <v>0</v>
      </c>
      <c r="D187" s="4">
        <f t="shared" si="2"/>
        <v>0</v>
      </c>
      <c r="E187" s="1"/>
      <c r="F187" s="6">
        <v>4.5999999999999996</v>
      </c>
      <c r="G187" s="7">
        <v>0</v>
      </c>
    </row>
    <row r="188" spans="1:7" x14ac:dyDescent="0.25">
      <c r="A188" s="17">
        <v>4.625</v>
      </c>
      <c r="B188" s="16">
        <v>0</v>
      </c>
      <c r="C188" s="16">
        <v>0</v>
      </c>
      <c r="D188" s="4">
        <f t="shared" si="2"/>
        <v>0</v>
      </c>
      <c r="E188" s="1"/>
      <c r="F188" s="6">
        <v>4.625</v>
      </c>
      <c r="G188" s="7">
        <v>0</v>
      </c>
    </row>
    <row r="189" spans="1:7" x14ac:dyDescent="0.25">
      <c r="A189" s="17">
        <v>4.6500000000000004</v>
      </c>
      <c r="B189" s="16">
        <v>0</v>
      </c>
      <c r="C189" s="16">
        <v>0</v>
      </c>
      <c r="D189" s="4">
        <f t="shared" si="2"/>
        <v>0</v>
      </c>
      <c r="E189" s="1"/>
      <c r="F189" s="6">
        <v>4.6500000000000004</v>
      </c>
      <c r="G189" s="7">
        <v>0</v>
      </c>
    </row>
    <row r="190" spans="1:7" x14ac:dyDescent="0.25">
      <c r="A190" s="17">
        <v>4.6749999999999998</v>
      </c>
      <c r="B190" s="16">
        <v>0</v>
      </c>
      <c r="C190" s="16">
        <v>0</v>
      </c>
      <c r="D190" s="4">
        <f t="shared" si="2"/>
        <v>0</v>
      </c>
      <c r="E190" s="1"/>
      <c r="F190" s="6">
        <v>4.6749999999999998</v>
      </c>
      <c r="G190" s="7">
        <v>0</v>
      </c>
    </row>
    <row r="191" spans="1:7" x14ac:dyDescent="0.25">
      <c r="A191" s="17">
        <v>4.7</v>
      </c>
      <c r="B191" s="16">
        <v>0</v>
      </c>
      <c r="C191" s="16">
        <v>0</v>
      </c>
      <c r="D191" s="4">
        <f t="shared" si="2"/>
        <v>0</v>
      </c>
      <c r="E191" s="1"/>
      <c r="F191" s="6">
        <v>4.7</v>
      </c>
      <c r="G191" s="7">
        <v>0</v>
      </c>
    </row>
    <row r="192" spans="1:7" x14ac:dyDescent="0.25">
      <c r="A192" s="17">
        <v>4.7249999999999996</v>
      </c>
      <c r="B192" s="16">
        <v>0</v>
      </c>
      <c r="C192" s="16">
        <v>0</v>
      </c>
      <c r="D192" s="4">
        <f t="shared" si="2"/>
        <v>0</v>
      </c>
      <c r="E192" s="1"/>
      <c r="F192" s="6">
        <v>4.7249999999999996</v>
      </c>
      <c r="G192" s="7">
        <v>0</v>
      </c>
    </row>
    <row r="193" spans="1:7" x14ac:dyDescent="0.25">
      <c r="A193" s="17">
        <v>4.75</v>
      </c>
      <c r="B193" s="16">
        <v>0</v>
      </c>
      <c r="C193" s="16">
        <v>0</v>
      </c>
      <c r="D193" s="4">
        <f t="shared" si="2"/>
        <v>0</v>
      </c>
      <c r="E193" s="1"/>
      <c r="F193" s="6">
        <v>4.75</v>
      </c>
      <c r="G193" s="7">
        <v>0</v>
      </c>
    </row>
    <row r="194" spans="1:7" x14ac:dyDescent="0.25">
      <c r="A194" s="17">
        <v>4.7750000000000004</v>
      </c>
      <c r="B194" s="16">
        <v>0</v>
      </c>
      <c r="C194" s="16">
        <v>0</v>
      </c>
      <c r="D194" s="4">
        <f t="shared" si="2"/>
        <v>0</v>
      </c>
      <c r="E194" s="1"/>
      <c r="F194" s="6">
        <v>4.7750000000000004</v>
      </c>
      <c r="G194" s="7">
        <v>0</v>
      </c>
    </row>
    <row r="195" spans="1:7" x14ac:dyDescent="0.25">
      <c r="A195" s="17">
        <v>4.8</v>
      </c>
      <c r="B195" s="16">
        <v>0</v>
      </c>
      <c r="C195" s="16">
        <v>0</v>
      </c>
      <c r="D195" s="4">
        <f t="shared" si="2"/>
        <v>0</v>
      </c>
      <c r="E195" s="1"/>
      <c r="F195" s="6">
        <v>4.8</v>
      </c>
      <c r="G195" s="7">
        <v>0</v>
      </c>
    </row>
    <row r="196" spans="1:7" x14ac:dyDescent="0.25">
      <c r="A196" s="17">
        <v>4.8250000000000002</v>
      </c>
      <c r="B196" s="16">
        <v>0</v>
      </c>
      <c r="C196" s="16">
        <v>0</v>
      </c>
      <c r="D196" s="4">
        <f t="shared" ref="D196:D259" si="3">SUM(B196:C196)</f>
        <v>0</v>
      </c>
      <c r="E196" s="1"/>
      <c r="F196" s="6">
        <v>4.8250000000000002</v>
      </c>
      <c r="G196" s="7">
        <v>0</v>
      </c>
    </row>
    <row r="197" spans="1:7" x14ac:dyDescent="0.25">
      <c r="A197" s="17">
        <v>4.8499999999999996</v>
      </c>
      <c r="B197" s="16">
        <v>0</v>
      </c>
      <c r="C197" s="16">
        <v>0</v>
      </c>
      <c r="D197" s="4">
        <f t="shared" si="3"/>
        <v>0</v>
      </c>
      <c r="E197" s="1"/>
      <c r="F197" s="6">
        <v>4.8499999999999996</v>
      </c>
      <c r="G197" s="7">
        <v>0</v>
      </c>
    </row>
    <row r="198" spans="1:7" x14ac:dyDescent="0.25">
      <c r="A198" s="17">
        <v>4.875</v>
      </c>
      <c r="B198" s="16">
        <v>0</v>
      </c>
      <c r="C198" s="16">
        <v>0</v>
      </c>
      <c r="D198" s="4">
        <f t="shared" si="3"/>
        <v>0</v>
      </c>
      <c r="E198" s="1"/>
      <c r="F198" s="6">
        <v>4.875</v>
      </c>
      <c r="G198" s="7">
        <v>0</v>
      </c>
    </row>
    <row r="199" spans="1:7" x14ac:dyDescent="0.25">
      <c r="A199" s="17">
        <v>4.9000000000000004</v>
      </c>
      <c r="B199" s="16">
        <v>0</v>
      </c>
      <c r="C199" s="16">
        <v>0</v>
      </c>
      <c r="D199" s="4">
        <f t="shared" si="3"/>
        <v>0</v>
      </c>
      <c r="E199" s="1"/>
      <c r="F199" s="6">
        <v>4.9000000000000004</v>
      </c>
      <c r="G199" s="7">
        <v>0</v>
      </c>
    </row>
    <row r="200" spans="1:7" x14ac:dyDescent="0.25">
      <c r="A200" s="17">
        <v>4.9249999999999998</v>
      </c>
      <c r="B200" s="16">
        <v>0</v>
      </c>
      <c r="C200" s="16">
        <v>0</v>
      </c>
      <c r="D200" s="4">
        <f t="shared" si="3"/>
        <v>0</v>
      </c>
      <c r="E200" s="1"/>
      <c r="F200" s="6">
        <v>4.9249999999999998</v>
      </c>
      <c r="G200" s="7">
        <v>0</v>
      </c>
    </row>
    <row r="201" spans="1:7" x14ac:dyDescent="0.25">
      <c r="A201" s="17">
        <v>4.95</v>
      </c>
      <c r="B201" s="16">
        <v>0</v>
      </c>
      <c r="C201" s="16">
        <v>0</v>
      </c>
      <c r="D201" s="4">
        <f t="shared" si="3"/>
        <v>0</v>
      </c>
      <c r="E201" s="1"/>
      <c r="F201" s="6">
        <v>4.95</v>
      </c>
      <c r="G201" s="7">
        <v>0</v>
      </c>
    </row>
    <row r="202" spans="1:7" x14ac:dyDescent="0.25">
      <c r="A202" s="17">
        <v>4.9749999999999996</v>
      </c>
      <c r="B202" s="16">
        <v>0</v>
      </c>
      <c r="C202" s="16">
        <v>0</v>
      </c>
      <c r="D202" s="4">
        <f t="shared" si="3"/>
        <v>0</v>
      </c>
      <c r="E202" s="1"/>
      <c r="F202" s="6">
        <v>4.9749999999999996</v>
      </c>
      <c r="G202" s="7">
        <v>0</v>
      </c>
    </row>
    <row r="203" spans="1:7" x14ac:dyDescent="0.25">
      <c r="A203" s="17">
        <v>5</v>
      </c>
      <c r="B203" s="16">
        <v>0</v>
      </c>
      <c r="C203" s="16">
        <v>0</v>
      </c>
      <c r="D203" s="4">
        <f t="shared" si="3"/>
        <v>0</v>
      </c>
      <c r="E203" s="1"/>
      <c r="F203" s="6">
        <v>5</v>
      </c>
      <c r="G203" s="7">
        <v>0</v>
      </c>
    </row>
    <row r="204" spans="1:7" x14ac:dyDescent="0.25">
      <c r="A204" s="17">
        <v>5.0250000000000004</v>
      </c>
      <c r="B204" s="16">
        <v>0</v>
      </c>
      <c r="C204" s="16">
        <v>0</v>
      </c>
      <c r="D204" s="4">
        <f t="shared" si="3"/>
        <v>0</v>
      </c>
      <c r="E204" s="1"/>
      <c r="F204" s="6">
        <v>5.0250000000000004</v>
      </c>
      <c r="G204" s="7">
        <v>0</v>
      </c>
    </row>
    <row r="205" spans="1:7" x14ac:dyDescent="0.25">
      <c r="A205" s="17">
        <v>5.05</v>
      </c>
      <c r="B205" s="16">
        <v>0</v>
      </c>
      <c r="C205" s="16">
        <v>0</v>
      </c>
      <c r="D205" s="4">
        <f t="shared" si="3"/>
        <v>0</v>
      </c>
      <c r="E205" s="1"/>
      <c r="F205" s="6">
        <v>5.05</v>
      </c>
      <c r="G205" s="7">
        <v>0</v>
      </c>
    </row>
    <row r="206" spans="1:7" x14ac:dyDescent="0.25">
      <c r="A206" s="17">
        <v>5.0750000000000002</v>
      </c>
      <c r="B206" s="16">
        <v>0</v>
      </c>
      <c r="C206" s="16">
        <v>0</v>
      </c>
      <c r="D206" s="4">
        <f t="shared" si="3"/>
        <v>0</v>
      </c>
      <c r="E206" s="1"/>
      <c r="F206" s="6">
        <v>5.0750000000000002</v>
      </c>
      <c r="G206" s="7">
        <v>0</v>
      </c>
    </row>
    <row r="207" spans="1:7" x14ac:dyDescent="0.25">
      <c r="A207" s="17">
        <v>5.0999999999999996</v>
      </c>
      <c r="B207" s="16">
        <v>0</v>
      </c>
      <c r="C207" s="16">
        <v>0</v>
      </c>
      <c r="D207" s="4">
        <f t="shared" si="3"/>
        <v>0</v>
      </c>
      <c r="E207" s="1"/>
      <c r="F207" s="6">
        <v>5.0999999999999996</v>
      </c>
      <c r="G207" s="7">
        <v>0</v>
      </c>
    </row>
    <row r="208" spans="1:7" x14ac:dyDescent="0.25">
      <c r="A208" s="17">
        <v>5.125</v>
      </c>
      <c r="B208" s="16">
        <v>0</v>
      </c>
      <c r="C208" s="16">
        <v>0</v>
      </c>
      <c r="D208" s="4">
        <f t="shared" si="3"/>
        <v>0</v>
      </c>
      <c r="E208" s="1"/>
      <c r="F208" s="6">
        <v>5.125</v>
      </c>
      <c r="G208" s="7">
        <v>0</v>
      </c>
    </row>
    <row r="209" spans="1:7" x14ac:dyDescent="0.25">
      <c r="A209" s="17">
        <v>5.15</v>
      </c>
      <c r="B209" s="16">
        <v>0</v>
      </c>
      <c r="C209" s="16">
        <v>0</v>
      </c>
      <c r="D209" s="4">
        <f t="shared" si="3"/>
        <v>0</v>
      </c>
      <c r="E209" s="1"/>
      <c r="F209" s="6">
        <v>5.15</v>
      </c>
      <c r="G209" s="7">
        <v>0</v>
      </c>
    </row>
    <row r="210" spans="1:7" x14ac:dyDescent="0.25">
      <c r="A210" s="17">
        <v>5.1749999999999998</v>
      </c>
      <c r="B210" s="16">
        <v>0</v>
      </c>
      <c r="C210" s="16">
        <v>0</v>
      </c>
      <c r="D210" s="4">
        <f t="shared" si="3"/>
        <v>0</v>
      </c>
      <c r="E210" s="1"/>
      <c r="F210" s="6">
        <v>5.1749999999999998</v>
      </c>
      <c r="G210" s="7">
        <v>0</v>
      </c>
    </row>
    <row r="211" spans="1:7" x14ac:dyDescent="0.25">
      <c r="A211" s="17">
        <v>5.2</v>
      </c>
      <c r="B211" s="16">
        <v>0</v>
      </c>
      <c r="C211" s="16">
        <v>0</v>
      </c>
      <c r="D211" s="4">
        <f t="shared" si="3"/>
        <v>0</v>
      </c>
      <c r="E211" s="1"/>
      <c r="F211" s="6">
        <v>5.2</v>
      </c>
      <c r="G211" s="7">
        <v>0</v>
      </c>
    </row>
    <row r="212" spans="1:7" x14ac:dyDescent="0.25">
      <c r="A212" s="17">
        <v>5.2249999999999996</v>
      </c>
      <c r="B212" s="16">
        <v>0</v>
      </c>
      <c r="C212" s="16">
        <v>0</v>
      </c>
      <c r="D212" s="4">
        <f t="shared" si="3"/>
        <v>0</v>
      </c>
      <c r="E212" s="1"/>
      <c r="F212" s="6">
        <v>5.2249999999999996</v>
      </c>
      <c r="G212" s="7">
        <v>0</v>
      </c>
    </row>
    <row r="213" spans="1:7" x14ac:dyDescent="0.25">
      <c r="A213" s="17">
        <v>5.25</v>
      </c>
      <c r="B213" s="16">
        <v>0</v>
      </c>
      <c r="C213" s="16">
        <v>0</v>
      </c>
      <c r="D213" s="4">
        <f t="shared" si="3"/>
        <v>0</v>
      </c>
      <c r="E213" s="1"/>
      <c r="F213" s="6">
        <v>5.25</v>
      </c>
      <c r="G213" s="7">
        <v>0</v>
      </c>
    </row>
    <row r="214" spans="1:7" x14ac:dyDescent="0.25">
      <c r="A214" s="17">
        <v>5.2750000000000004</v>
      </c>
      <c r="B214" s="16">
        <v>0</v>
      </c>
      <c r="C214" s="16">
        <v>0</v>
      </c>
      <c r="D214" s="4">
        <f t="shared" si="3"/>
        <v>0</v>
      </c>
      <c r="E214" s="1"/>
      <c r="F214" s="6">
        <v>5.2750000000000004</v>
      </c>
      <c r="G214" s="7">
        <v>0</v>
      </c>
    </row>
    <row r="215" spans="1:7" x14ac:dyDescent="0.25">
      <c r="A215" s="17">
        <v>5.3</v>
      </c>
      <c r="B215" s="16">
        <v>0</v>
      </c>
      <c r="C215" s="16">
        <v>0</v>
      </c>
      <c r="D215" s="4">
        <f t="shared" si="3"/>
        <v>0</v>
      </c>
      <c r="E215" s="1"/>
      <c r="F215" s="6">
        <v>5.3</v>
      </c>
      <c r="G215" s="7">
        <v>0</v>
      </c>
    </row>
    <row r="216" spans="1:7" x14ac:dyDescent="0.25">
      <c r="A216" s="17">
        <v>5.3250000000000002</v>
      </c>
      <c r="B216" s="16">
        <v>0</v>
      </c>
      <c r="C216" s="16">
        <v>0</v>
      </c>
      <c r="D216" s="4">
        <f t="shared" si="3"/>
        <v>0</v>
      </c>
      <c r="E216" s="1"/>
      <c r="F216" s="6">
        <v>5.3250000000000002</v>
      </c>
      <c r="G216" s="7">
        <v>0</v>
      </c>
    </row>
    <row r="217" spans="1:7" x14ac:dyDescent="0.25">
      <c r="A217" s="17">
        <v>5.35</v>
      </c>
      <c r="B217" s="16">
        <v>0</v>
      </c>
      <c r="C217" s="16">
        <v>0</v>
      </c>
      <c r="D217" s="4">
        <f t="shared" si="3"/>
        <v>0</v>
      </c>
      <c r="E217" s="1"/>
      <c r="F217" s="6">
        <v>5.35</v>
      </c>
      <c r="G217" s="7">
        <v>0</v>
      </c>
    </row>
    <row r="218" spans="1:7" x14ac:dyDescent="0.25">
      <c r="A218" s="17">
        <v>5.375</v>
      </c>
      <c r="B218" s="16">
        <v>0</v>
      </c>
      <c r="C218" s="16">
        <v>0</v>
      </c>
      <c r="D218" s="4">
        <f t="shared" si="3"/>
        <v>0</v>
      </c>
      <c r="E218" s="1"/>
      <c r="F218" s="6">
        <v>5.375</v>
      </c>
      <c r="G218" s="7">
        <v>0</v>
      </c>
    </row>
    <row r="219" spans="1:7" x14ac:dyDescent="0.25">
      <c r="A219" s="17">
        <v>5.4</v>
      </c>
      <c r="B219" s="16">
        <v>0</v>
      </c>
      <c r="C219" s="16">
        <v>0</v>
      </c>
      <c r="D219" s="4">
        <f t="shared" si="3"/>
        <v>0</v>
      </c>
      <c r="E219" s="1"/>
      <c r="F219" s="6">
        <v>5.4</v>
      </c>
      <c r="G219" s="7">
        <v>0</v>
      </c>
    </row>
    <row r="220" spans="1:7" x14ac:dyDescent="0.25">
      <c r="A220" s="17">
        <v>5.4249999999999998</v>
      </c>
      <c r="B220" s="16">
        <v>0</v>
      </c>
      <c r="C220" s="16">
        <v>0</v>
      </c>
      <c r="D220" s="4">
        <f t="shared" si="3"/>
        <v>0</v>
      </c>
      <c r="E220" s="1"/>
      <c r="F220" s="6">
        <v>5.4249999999999998</v>
      </c>
      <c r="G220" s="7">
        <v>0</v>
      </c>
    </row>
    <row r="221" spans="1:7" x14ac:dyDescent="0.25">
      <c r="A221" s="17">
        <v>5.45</v>
      </c>
      <c r="B221" s="16">
        <v>0</v>
      </c>
      <c r="C221" s="16">
        <v>0</v>
      </c>
      <c r="D221" s="4">
        <f t="shared" si="3"/>
        <v>0</v>
      </c>
      <c r="E221" s="1"/>
      <c r="F221" s="6">
        <v>5.45</v>
      </c>
      <c r="G221" s="7">
        <v>0</v>
      </c>
    </row>
    <row r="222" spans="1:7" x14ac:dyDescent="0.25">
      <c r="A222" s="17">
        <v>5.4749999999999996</v>
      </c>
      <c r="B222" s="16">
        <v>0</v>
      </c>
      <c r="C222" s="16">
        <v>0</v>
      </c>
      <c r="D222" s="4">
        <f t="shared" si="3"/>
        <v>0</v>
      </c>
      <c r="E222" s="1"/>
      <c r="F222" s="6">
        <v>5.4749999999999996</v>
      </c>
      <c r="G222" s="7">
        <v>0</v>
      </c>
    </row>
    <row r="223" spans="1:7" x14ac:dyDescent="0.25">
      <c r="A223" s="17">
        <v>5.5</v>
      </c>
      <c r="B223" s="16">
        <v>0</v>
      </c>
      <c r="C223" s="16">
        <v>0</v>
      </c>
      <c r="D223" s="4">
        <f t="shared" si="3"/>
        <v>0</v>
      </c>
      <c r="E223" s="1"/>
      <c r="F223" s="6">
        <v>5.5</v>
      </c>
      <c r="G223" s="7">
        <v>0</v>
      </c>
    </row>
    <row r="224" spans="1:7" x14ac:dyDescent="0.25">
      <c r="A224" s="17">
        <v>5.5250000000000004</v>
      </c>
      <c r="B224" s="16">
        <v>0</v>
      </c>
      <c r="C224" s="16">
        <v>0</v>
      </c>
      <c r="D224" s="4">
        <f t="shared" si="3"/>
        <v>0</v>
      </c>
      <c r="E224" s="1"/>
      <c r="F224" s="6">
        <v>5.5250000000000004</v>
      </c>
      <c r="G224" s="7">
        <v>0</v>
      </c>
    </row>
    <row r="225" spans="1:7" x14ac:dyDescent="0.25">
      <c r="A225" s="17">
        <v>5.55</v>
      </c>
      <c r="B225" s="16">
        <v>0</v>
      </c>
      <c r="C225" s="16">
        <v>0</v>
      </c>
      <c r="D225" s="4">
        <f t="shared" si="3"/>
        <v>0</v>
      </c>
      <c r="E225" s="1"/>
      <c r="F225" s="6">
        <v>5.55</v>
      </c>
      <c r="G225" s="7">
        <v>0</v>
      </c>
    </row>
    <row r="226" spans="1:7" x14ac:dyDescent="0.25">
      <c r="A226" s="17">
        <v>5.5750000000000002</v>
      </c>
      <c r="B226" s="16">
        <v>0</v>
      </c>
      <c r="C226" s="16">
        <v>0</v>
      </c>
      <c r="D226" s="4">
        <f t="shared" si="3"/>
        <v>0</v>
      </c>
      <c r="E226" s="1"/>
      <c r="F226" s="6">
        <v>5.5750000000000002</v>
      </c>
      <c r="G226" s="7">
        <v>0</v>
      </c>
    </row>
    <row r="227" spans="1:7" x14ac:dyDescent="0.25">
      <c r="A227" s="17">
        <v>5.6</v>
      </c>
      <c r="B227" s="16">
        <v>0</v>
      </c>
      <c r="C227" s="16">
        <v>0</v>
      </c>
      <c r="D227" s="4">
        <f t="shared" si="3"/>
        <v>0</v>
      </c>
      <c r="E227" s="1"/>
      <c r="F227" s="6">
        <v>5.6</v>
      </c>
      <c r="G227" s="7">
        <v>0</v>
      </c>
    </row>
    <row r="228" spans="1:7" x14ac:dyDescent="0.25">
      <c r="A228" s="17">
        <v>5.625</v>
      </c>
      <c r="B228" s="16">
        <v>0</v>
      </c>
      <c r="C228" s="16">
        <v>0</v>
      </c>
      <c r="D228" s="4">
        <f t="shared" si="3"/>
        <v>0</v>
      </c>
      <c r="E228" s="1"/>
      <c r="F228" s="6">
        <v>5.625</v>
      </c>
      <c r="G228" s="7">
        <v>0</v>
      </c>
    </row>
    <row r="229" spans="1:7" x14ac:dyDescent="0.25">
      <c r="A229" s="17">
        <v>5.65</v>
      </c>
      <c r="B229" s="16">
        <v>0</v>
      </c>
      <c r="C229" s="16">
        <v>0</v>
      </c>
      <c r="D229" s="4">
        <f t="shared" si="3"/>
        <v>0</v>
      </c>
      <c r="E229" s="1"/>
      <c r="F229" s="6">
        <v>5.65</v>
      </c>
      <c r="G229" s="7">
        <v>0</v>
      </c>
    </row>
    <row r="230" spans="1:7" x14ac:dyDescent="0.25">
      <c r="A230" s="17">
        <v>5.6749999999999998</v>
      </c>
      <c r="B230" s="16">
        <v>0</v>
      </c>
      <c r="C230" s="16">
        <v>0</v>
      </c>
      <c r="D230" s="4">
        <f t="shared" si="3"/>
        <v>0</v>
      </c>
      <c r="E230" s="1"/>
      <c r="F230" s="6">
        <v>5.6749999999999998</v>
      </c>
      <c r="G230" s="7">
        <v>0</v>
      </c>
    </row>
    <row r="231" spans="1:7" x14ac:dyDescent="0.25">
      <c r="A231" s="17">
        <v>5.7</v>
      </c>
      <c r="B231" s="16">
        <v>0</v>
      </c>
      <c r="C231" s="16">
        <v>0</v>
      </c>
      <c r="D231" s="4">
        <f t="shared" si="3"/>
        <v>0</v>
      </c>
      <c r="E231" s="1"/>
      <c r="F231" s="6">
        <v>5.7</v>
      </c>
      <c r="G231" s="7">
        <v>0</v>
      </c>
    </row>
    <row r="232" spans="1:7" x14ac:dyDescent="0.25">
      <c r="A232" s="17">
        <v>5.7249999999999996</v>
      </c>
      <c r="B232" s="16">
        <v>0</v>
      </c>
      <c r="C232" s="16">
        <v>0</v>
      </c>
      <c r="D232" s="4">
        <f t="shared" si="3"/>
        <v>0</v>
      </c>
      <c r="E232" s="1"/>
      <c r="F232" s="6">
        <v>5.7249999999999996</v>
      </c>
      <c r="G232" s="7">
        <v>0</v>
      </c>
    </row>
    <row r="233" spans="1:7" x14ac:dyDescent="0.25">
      <c r="A233" s="17">
        <v>5.75</v>
      </c>
      <c r="B233" s="16">
        <v>0</v>
      </c>
      <c r="C233" s="16">
        <v>0</v>
      </c>
      <c r="D233" s="4">
        <f t="shared" si="3"/>
        <v>0</v>
      </c>
      <c r="E233" s="1"/>
      <c r="F233" s="6">
        <v>5.75</v>
      </c>
      <c r="G233" s="7">
        <v>0</v>
      </c>
    </row>
    <row r="234" spans="1:7" x14ac:dyDescent="0.25">
      <c r="A234" s="17">
        <v>5.7750000000000004</v>
      </c>
      <c r="B234" s="16">
        <v>0</v>
      </c>
      <c r="C234" s="16">
        <v>0</v>
      </c>
      <c r="D234" s="4">
        <f t="shared" si="3"/>
        <v>0</v>
      </c>
      <c r="E234" s="1"/>
      <c r="F234" s="6">
        <v>5.7750000000000004</v>
      </c>
      <c r="G234" s="7">
        <v>0</v>
      </c>
    </row>
    <row r="235" spans="1:7" x14ac:dyDescent="0.25">
      <c r="A235" s="17">
        <v>5.8</v>
      </c>
      <c r="B235" s="16">
        <v>0</v>
      </c>
      <c r="C235" s="16">
        <v>0</v>
      </c>
      <c r="D235" s="4">
        <f t="shared" si="3"/>
        <v>0</v>
      </c>
      <c r="E235" s="1"/>
      <c r="F235" s="6">
        <v>5.8</v>
      </c>
      <c r="G235" s="7">
        <v>0</v>
      </c>
    </row>
    <row r="236" spans="1:7" x14ac:dyDescent="0.25">
      <c r="A236" s="17">
        <v>5.8250000000000002</v>
      </c>
      <c r="B236" s="16">
        <v>0</v>
      </c>
      <c r="C236" s="16">
        <v>0</v>
      </c>
      <c r="D236" s="4">
        <f t="shared" si="3"/>
        <v>0</v>
      </c>
      <c r="E236" s="1"/>
      <c r="F236" s="6">
        <v>5.8250000000000002</v>
      </c>
      <c r="G236" s="7">
        <v>0</v>
      </c>
    </row>
    <row r="237" spans="1:7" x14ac:dyDescent="0.25">
      <c r="A237" s="17">
        <v>5.85</v>
      </c>
      <c r="B237" s="16">
        <v>0</v>
      </c>
      <c r="C237" s="16">
        <v>0</v>
      </c>
      <c r="D237" s="4">
        <f t="shared" si="3"/>
        <v>0</v>
      </c>
      <c r="E237" s="1"/>
      <c r="F237" s="6">
        <v>5.85</v>
      </c>
      <c r="G237" s="7">
        <v>0</v>
      </c>
    </row>
    <row r="238" spans="1:7" x14ac:dyDescent="0.25">
      <c r="A238" s="17">
        <v>5.875</v>
      </c>
      <c r="B238" s="16">
        <v>0</v>
      </c>
      <c r="C238" s="16">
        <v>0</v>
      </c>
      <c r="D238" s="4">
        <f t="shared" si="3"/>
        <v>0</v>
      </c>
      <c r="E238" s="1"/>
      <c r="F238" s="6">
        <v>5.875</v>
      </c>
      <c r="G238" s="7">
        <v>0</v>
      </c>
    </row>
    <row r="239" spans="1:7" x14ac:dyDescent="0.25">
      <c r="A239" s="17">
        <v>5.9</v>
      </c>
      <c r="B239" s="16">
        <v>0</v>
      </c>
      <c r="C239" s="16">
        <v>0</v>
      </c>
      <c r="D239" s="4">
        <f t="shared" si="3"/>
        <v>0</v>
      </c>
      <c r="E239" s="1"/>
      <c r="F239" s="6">
        <v>5.9</v>
      </c>
      <c r="G239" s="7">
        <v>0</v>
      </c>
    </row>
    <row r="240" spans="1:7" x14ac:dyDescent="0.25">
      <c r="A240" s="17">
        <v>5.9249999999999998</v>
      </c>
      <c r="B240" s="16">
        <v>0</v>
      </c>
      <c r="C240" s="16">
        <v>0</v>
      </c>
      <c r="D240" s="4">
        <f t="shared" si="3"/>
        <v>0</v>
      </c>
      <c r="E240" s="1"/>
      <c r="F240" s="6">
        <v>5.9249999999999998</v>
      </c>
      <c r="G240" s="7">
        <v>0</v>
      </c>
    </row>
    <row r="241" spans="1:7" x14ac:dyDescent="0.25">
      <c r="A241" s="17">
        <v>5.95</v>
      </c>
      <c r="B241" s="16">
        <v>0</v>
      </c>
      <c r="C241" s="16">
        <v>0</v>
      </c>
      <c r="D241" s="4">
        <f t="shared" si="3"/>
        <v>0</v>
      </c>
      <c r="E241" s="1"/>
      <c r="F241" s="6">
        <v>5.95</v>
      </c>
      <c r="G241" s="7">
        <v>0</v>
      </c>
    </row>
    <row r="242" spans="1:7" x14ac:dyDescent="0.25">
      <c r="A242" s="17">
        <v>5.9749999999999996</v>
      </c>
      <c r="B242" s="16">
        <v>0</v>
      </c>
      <c r="C242" s="16">
        <v>0</v>
      </c>
      <c r="D242" s="4">
        <f t="shared" si="3"/>
        <v>0</v>
      </c>
      <c r="E242" s="1"/>
      <c r="F242" s="6">
        <v>5.9749999999999996</v>
      </c>
      <c r="G242" s="7">
        <v>0</v>
      </c>
    </row>
    <row r="243" spans="1:7" x14ac:dyDescent="0.25">
      <c r="A243" s="17">
        <v>6</v>
      </c>
      <c r="B243" s="16">
        <v>0</v>
      </c>
      <c r="C243" s="16">
        <v>0</v>
      </c>
      <c r="D243" s="4">
        <f t="shared" si="3"/>
        <v>0</v>
      </c>
      <c r="E243" s="1"/>
      <c r="F243" s="6">
        <v>6</v>
      </c>
      <c r="G243" s="7">
        <v>0</v>
      </c>
    </row>
    <row r="244" spans="1:7" x14ac:dyDescent="0.25">
      <c r="A244" s="17">
        <v>6.0250000000000004</v>
      </c>
      <c r="B244" s="16">
        <v>0</v>
      </c>
      <c r="C244" s="16">
        <v>0</v>
      </c>
      <c r="D244" s="4">
        <f t="shared" si="3"/>
        <v>0</v>
      </c>
      <c r="E244" s="1"/>
      <c r="F244" s="6">
        <v>6.0250000000000004</v>
      </c>
      <c r="G244" s="7">
        <v>0</v>
      </c>
    </row>
    <row r="245" spans="1:7" x14ac:dyDescent="0.25">
      <c r="A245" s="17">
        <v>6.05</v>
      </c>
      <c r="B245" s="16">
        <v>0</v>
      </c>
      <c r="C245" s="16">
        <v>0</v>
      </c>
      <c r="D245" s="4">
        <f t="shared" si="3"/>
        <v>0</v>
      </c>
      <c r="E245" s="1"/>
      <c r="F245" s="6">
        <v>6.05</v>
      </c>
      <c r="G245" s="7">
        <v>0</v>
      </c>
    </row>
    <row r="246" spans="1:7" x14ac:dyDescent="0.25">
      <c r="A246" s="17">
        <v>6.0750000000000002</v>
      </c>
      <c r="B246" s="16">
        <v>0</v>
      </c>
      <c r="C246" s="16">
        <v>0</v>
      </c>
      <c r="D246" s="4">
        <f t="shared" si="3"/>
        <v>0</v>
      </c>
      <c r="E246" s="1"/>
      <c r="F246" s="6">
        <v>6.0750000000000002</v>
      </c>
      <c r="G246" s="7">
        <v>0</v>
      </c>
    </row>
    <row r="247" spans="1:7" x14ac:dyDescent="0.25">
      <c r="A247" s="17">
        <v>6.1</v>
      </c>
      <c r="B247" s="16">
        <v>0</v>
      </c>
      <c r="C247" s="16">
        <v>0</v>
      </c>
      <c r="D247" s="4">
        <f t="shared" si="3"/>
        <v>0</v>
      </c>
      <c r="E247" s="1"/>
      <c r="F247" s="6">
        <v>6.1</v>
      </c>
      <c r="G247" s="7">
        <v>0</v>
      </c>
    </row>
    <row r="248" spans="1:7" x14ac:dyDescent="0.25">
      <c r="A248" s="17">
        <v>6.125</v>
      </c>
      <c r="B248" s="16">
        <v>0</v>
      </c>
      <c r="C248" s="16">
        <v>0</v>
      </c>
      <c r="D248" s="4">
        <f t="shared" si="3"/>
        <v>0</v>
      </c>
      <c r="E248" s="1"/>
      <c r="F248" s="6">
        <v>6.125</v>
      </c>
      <c r="G248" s="7">
        <v>0</v>
      </c>
    </row>
    <row r="249" spans="1:7" x14ac:dyDescent="0.25">
      <c r="A249" s="17">
        <v>6.15</v>
      </c>
      <c r="B249" s="16">
        <v>0</v>
      </c>
      <c r="C249" s="16">
        <v>0</v>
      </c>
      <c r="D249" s="4">
        <f t="shared" si="3"/>
        <v>0</v>
      </c>
      <c r="E249" s="1"/>
      <c r="F249" s="6">
        <v>6.15</v>
      </c>
      <c r="G249" s="7">
        <v>0</v>
      </c>
    </row>
    <row r="250" spans="1:7" x14ac:dyDescent="0.25">
      <c r="A250" s="17">
        <v>6.1749999999999998</v>
      </c>
      <c r="B250" s="16">
        <v>0</v>
      </c>
      <c r="C250" s="16">
        <v>0</v>
      </c>
      <c r="D250" s="4">
        <f t="shared" si="3"/>
        <v>0</v>
      </c>
      <c r="E250" s="1"/>
      <c r="F250" s="6">
        <v>6.1749999999999998</v>
      </c>
      <c r="G250" s="7">
        <v>0</v>
      </c>
    </row>
    <row r="251" spans="1:7" x14ac:dyDescent="0.25">
      <c r="A251" s="17">
        <v>6.2</v>
      </c>
      <c r="B251" s="16">
        <v>0</v>
      </c>
      <c r="C251" s="16">
        <v>0</v>
      </c>
      <c r="D251" s="4">
        <f t="shared" si="3"/>
        <v>0</v>
      </c>
      <c r="E251" s="1"/>
      <c r="F251" s="6">
        <v>6.2</v>
      </c>
      <c r="G251" s="7">
        <v>0</v>
      </c>
    </row>
    <row r="252" spans="1:7" x14ac:dyDescent="0.25">
      <c r="A252" s="17">
        <v>6.2249999999999996</v>
      </c>
      <c r="B252" s="16">
        <v>0</v>
      </c>
      <c r="C252" s="16">
        <v>0</v>
      </c>
      <c r="D252" s="4">
        <f t="shared" si="3"/>
        <v>0</v>
      </c>
      <c r="E252" s="1"/>
      <c r="F252" s="6">
        <v>6.2249999999999996</v>
      </c>
      <c r="G252" s="7">
        <v>0</v>
      </c>
    </row>
    <row r="253" spans="1:7" x14ac:dyDescent="0.25">
      <c r="A253" s="17">
        <v>6.25</v>
      </c>
      <c r="B253" s="16">
        <v>0</v>
      </c>
      <c r="C253" s="16">
        <v>0</v>
      </c>
      <c r="D253" s="4">
        <f t="shared" si="3"/>
        <v>0</v>
      </c>
      <c r="E253" s="1"/>
      <c r="F253" s="6">
        <v>6.25</v>
      </c>
      <c r="G253" s="7">
        <v>0</v>
      </c>
    </row>
    <row r="254" spans="1:7" x14ac:dyDescent="0.25">
      <c r="A254" s="17">
        <v>6.2750000000000004</v>
      </c>
      <c r="B254" s="16">
        <v>0</v>
      </c>
      <c r="C254" s="16">
        <v>0</v>
      </c>
      <c r="D254" s="4">
        <f t="shared" si="3"/>
        <v>0</v>
      </c>
      <c r="E254" s="1"/>
      <c r="F254" s="6">
        <v>6.2750000000000004</v>
      </c>
      <c r="G254" s="7">
        <v>0</v>
      </c>
    </row>
    <row r="255" spans="1:7" x14ac:dyDescent="0.25">
      <c r="A255" s="17">
        <v>6.3</v>
      </c>
      <c r="B255" s="16">
        <v>0</v>
      </c>
      <c r="C255" s="16">
        <v>0</v>
      </c>
      <c r="D255" s="4">
        <f t="shared" si="3"/>
        <v>0</v>
      </c>
      <c r="E255" s="1"/>
      <c r="F255" s="6">
        <v>6.3</v>
      </c>
      <c r="G255" s="7">
        <v>0</v>
      </c>
    </row>
    <row r="256" spans="1:7" x14ac:dyDescent="0.25">
      <c r="A256" s="17">
        <v>6.3250000000000002</v>
      </c>
      <c r="B256" s="16">
        <v>0</v>
      </c>
      <c r="C256" s="16">
        <v>0</v>
      </c>
      <c r="D256" s="4">
        <f t="shared" si="3"/>
        <v>0</v>
      </c>
      <c r="E256" s="1"/>
      <c r="F256" s="6">
        <v>6.3250000000000002</v>
      </c>
      <c r="G256" s="7">
        <v>0</v>
      </c>
    </row>
    <row r="257" spans="1:7" x14ac:dyDescent="0.25">
      <c r="A257" s="17">
        <v>6.35</v>
      </c>
      <c r="B257" s="16">
        <v>0</v>
      </c>
      <c r="C257" s="16">
        <v>0</v>
      </c>
      <c r="D257" s="4">
        <f t="shared" si="3"/>
        <v>0</v>
      </c>
      <c r="E257" s="1"/>
      <c r="F257" s="6">
        <v>6.35</v>
      </c>
      <c r="G257" s="7">
        <v>0</v>
      </c>
    </row>
    <row r="258" spans="1:7" x14ac:dyDescent="0.25">
      <c r="A258" s="17">
        <v>6.375</v>
      </c>
      <c r="B258" s="16">
        <v>0</v>
      </c>
      <c r="C258" s="16">
        <v>0</v>
      </c>
      <c r="D258" s="4">
        <f t="shared" si="3"/>
        <v>0</v>
      </c>
      <c r="E258" s="1"/>
      <c r="F258" s="6">
        <v>6.375</v>
      </c>
      <c r="G258" s="7">
        <v>0</v>
      </c>
    </row>
    <row r="259" spans="1:7" x14ac:dyDescent="0.25">
      <c r="A259" s="17">
        <v>6.4</v>
      </c>
      <c r="B259" s="16">
        <v>0</v>
      </c>
      <c r="C259" s="16">
        <v>0</v>
      </c>
      <c r="D259" s="4">
        <f t="shared" si="3"/>
        <v>0</v>
      </c>
      <c r="E259" s="1"/>
      <c r="F259" s="6">
        <v>6.4</v>
      </c>
      <c r="G259" s="7">
        <v>0</v>
      </c>
    </row>
    <row r="260" spans="1:7" x14ac:dyDescent="0.25">
      <c r="A260" s="17">
        <v>6.4249999999999998</v>
      </c>
      <c r="B260" s="16">
        <v>0</v>
      </c>
      <c r="C260" s="16">
        <v>0</v>
      </c>
      <c r="D260" s="4">
        <f t="shared" ref="D260:D303" si="4">SUM(B260:C260)</f>
        <v>0</v>
      </c>
      <c r="E260" s="1"/>
      <c r="F260" s="6">
        <v>6.4249999999999998</v>
      </c>
      <c r="G260" s="7">
        <v>0</v>
      </c>
    </row>
    <row r="261" spans="1:7" x14ac:dyDescent="0.25">
      <c r="A261" s="17">
        <v>6.45</v>
      </c>
      <c r="B261" s="16">
        <v>0</v>
      </c>
      <c r="C261" s="16">
        <v>0</v>
      </c>
      <c r="D261" s="4">
        <f t="shared" si="4"/>
        <v>0</v>
      </c>
      <c r="E261" s="1"/>
      <c r="F261" s="6">
        <v>6.45</v>
      </c>
      <c r="G261" s="7">
        <v>0</v>
      </c>
    </row>
    <row r="262" spans="1:7" x14ac:dyDescent="0.25">
      <c r="A262" s="17">
        <v>6.4749999999999996</v>
      </c>
      <c r="B262" s="16">
        <v>0</v>
      </c>
      <c r="C262" s="16">
        <v>0</v>
      </c>
      <c r="D262" s="4">
        <f t="shared" si="4"/>
        <v>0</v>
      </c>
      <c r="E262" s="1"/>
      <c r="F262" s="6">
        <v>6.4749999999999996</v>
      </c>
      <c r="G262" s="7">
        <v>0</v>
      </c>
    </row>
    <row r="263" spans="1:7" x14ac:dyDescent="0.25">
      <c r="A263" s="17">
        <v>6.5</v>
      </c>
      <c r="B263" s="16">
        <v>0</v>
      </c>
      <c r="C263" s="16">
        <v>0</v>
      </c>
      <c r="D263" s="4">
        <f t="shared" si="4"/>
        <v>0</v>
      </c>
      <c r="E263" s="1"/>
      <c r="F263" s="6">
        <v>6.5</v>
      </c>
      <c r="G263" s="7">
        <v>0</v>
      </c>
    </row>
    <row r="264" spans="1:7" x14ac:dyDescent="0.25">
      <c r="A264" s="17">
        <v>6.5250000000000004</v>
      </c>
      <c r="B264" s="16">
        <v>0</v>
      </c>
      <c r="C264" s="16">
        <v>0</v>
      </c>
      <c r="D264" s="4">
        <f t="shared" si="4"/>
        <v>0</v>
      </c>
      <c r="E264" s="1"/>
      <c r="F264" s="6">
        <v>6.5250000000000004</v>
      </c>
      <c r="G264" s="7">
        <v>0</v>
      </c>
    </row>
    <row r="265" spans="1:7" x14ac:dyDescent="0.25">
      <c r="A265" s="17">
        <v>6.55</v>
      </c>
      <c r="B265" s="16">
        <v>0</v>
      </c>
      <c r="C265" s="16">
        <v>0</v>
      </c>
      <c r="D265" s="4">
        <f t="shared" si="4"/>
        <v>0</v>
      </c>
      <c r="E265" s="1"/>
      <c r="F265" s="6">
        <v>6.55</v>
      </c>
      <c r="G265" s="7">
        <v>0</v>
      </c>
    </row>
    <row r="266" spans="1:7" x14ac:dyDescent="0.25">
      <c r="A266" s="17">
        <v>6.5750000000000002</v>
      </c>
      <c r="B266" s="16">
        <v>0</v>
      </c>
      <c r="C266" s="16">
        <v>0</v>
      </c>
      <c r="D266" s="4">
        <f t="shared" si="4"/>
        <v>0</v>
      </c>
      <c r="E266" s="1"/>
      <c r="F266" s="6">
        <v>6.5750000000000002</v>
      </c>
      <c r="G266" s="7">
        <v>0</v>
      </c>
    </row>
    <row r="267" spans="1:7" x14ac:dyDescent="0.25">
      <c r="A267" s="17">
        <v>6.6</v>
      </c>
      <c r="B267" s="16">
        <v>0</v>
      </c>
      <c r="C267" s="16">
        <v>0</v>
      </c>
      <c r="D267" s="4">
        <f t="shared" si="4"/>
        <v>0</v>
      </c>
      <c r="E267" s="1"/>
      <c r="F267" s="6">
        <v>6.6</v>
      </c>
      <c r="G267" s="7">
        <v>0</v>
      </c>
    </row>
    <row r="268" spans="1:7" x14ac:dyDescent="0.25">
      <c r="A268" s="17">
        <v>6.625</v>
      </c>
      <c r="B268" s="16">
        <v>0</v>
      </c>
      <c r="C268" s="16">
        <v>0</v>
      </c>
      <c r="D268" s="4">
        <f t="shared" si="4"/>
        <v>0</v>
      </c>
      <c r="E268" s="1"/>
      <c r="F268" s="6">
        <v>6.625</v>
      </c>
      <c r="G268" s="7">
        <v>0</v>
      </c>
    </row>
    <row r="269" spans="1:7" x14ac:dyDescent="0.25">
      <c r="A269" s="17">
        <v>6.65</v>
      </c>
      <c r="B269" s="16">
        <v>0</v>
      </c>
      <c r="C269" s="16">
        <v>0</v>
      </c>
      <c r="D269" s="4">
        <f t="shared" si="4"/>
        <v>0</v>
      </c>
      <c r="E269" s="1"/>
      <c r="F269" s="6">
        <v>6.65</v>
      </c>
      <c r="G269" s="7">
        <v>0</v>
      </c>
    </row>
    <row r="270" spans="1:7" x14ac:dyDescent="0.25">
      <c r="A270" s="17">
        <v>6.6749999999999998</v>
      </c>
      <c r="B270" s="16">
        <v>0</v>
      </c>
      <c r="C270" s="16">
        <v>0</v>
      </c>
      <c r="D270" s="4">
        <f t="shared" si="4"/>
        <v>0</v>
      </c>
      <c r="E270" s="1"/>
      <c r="F270" s="6">
        <v>6.6749999999999998</v>
      </c>
      <c r="G270" s="7">
        <v>0</v>
      </c>
    </row>
    <row r="271" spans="1:7" x14ac:dyDescent="0.25">
      <c r="A271" s="17">
        <v>6.7</v>
      </c>
      <c r="B271" s="16">
        <v>0</v>
      </c>
      <c r="C271" s="16">
        <v>0</v>
      </c>
      <c r="D271" s="4">
        <f t="shared" si="4"/>
        <v>0</v>
      </c>
      <c r="E271" s="1"/>
      <c r="F271" s="6">
        <v>6.7</v>
      </c>
      <c r="G271" s="7">
        <v>0</v>
      </c>
    </row>
    <row r="272" spans="1:7" x14ac:dyDescent="0.25">
      <c r="A272" s="17">
        <v>6.7249999999999996</v>
      </c>
      <c r="B272" s="16">
        <v>0</v>
      </c>
      <c r="C272" s="16">
        <v>0</v>
      </c>
      <c r="D272" s="4">
        <f t="shared" si="4"/>
        <v>0</v>
      </c>
      <c r="E272" s="1"/>
      <c r="F272" s="6">
        <v>6.7249999999999996</v>
      </c>
      <c r="G272" s="7">
        <v>0</v>
      </c>
    </row>
    <row r="273" spans="1:7" x14ac:dyDescent="0.25">
      <c r="A273" s="17">
        <v>6.75</v>
      </c>
      <c r="B273" s="16">
        <v>0</v>
      </c>
      <c r="C273" s="16">
        <v>0</v>
      </c>
      <c r="D273" s="4">
        <f t="shared" si="4"/>
        <v>0</v>
      </c>
      <c r="E273" s="1"/>
      <c r="F273" s="6">
        <v>6.75</v>
      </c>
      <c r="G273" s="7">
        <v>0</v>
      </c>
    </row>
    <row r="274" spans="1:7" x14ac:dyDescent="0.25">
      <c r="A274" s="17">
        <v>6.7750000000000004</v>
      </c>
      <c r="B274" s="16">
        <v>0</v>
      </c>
      <c r="C274" s="16">
        <v>0</v>
      </c>
      <c r="D274" s="4">
        <f t="shared" si="4"/>
        <v>0</v>
      </c>
      <c r="E274" s="1"/>
      <c r="F274" s="6">
        <v>6.7750000000000004</v>
      </c>
      <c r="G274" s="7">
        <v>0</v>
      </c>
    </row>
    <row r="275" spans="1:7" x14ac:dyDescent="0.25">
      <c r="A275" s="17">
        <v>6.8</v>
      </c>
      <c r="B275" s="16">
        <v>0</v>
      </c>
      <c r="C275" s="16">
        <v>0</v>
      </c>
      <c r="D275" s="4">
        <f t="shared" si="4"/>
        <v>0</v>
      </c>
      <c r="E275" s="1"/>
      <c r="F275" s="6">
        <v>6.8</v>
      </c>
      <c r="G275" s="7">
        <v>0</v>
      </c>
    </row>
    <row r="276" spans="1:7" x14ac:dyDescent="0.25">
      <c r="A276" s="17">
        <v>6.8250000000000002</v>
      </c>
      <c r="B276" s="16">
        <v>0</v>
      </c>
      <c r="C276" s="16">
        <v>0</v>
      </c>
      <c r="D276" s="4">
        <f t="shared" si="4"/>
        <v>0</v>
      </c>
      <c r="E276" s="1"/>
      <c r="F276" s="6">
        <v>6.8250000000000002</v>
      </c>
      <c r="G276" s="7">
        <v>0</v>
      </c>
    </row>
    <row r="277" spans="1:7" x14ac:dyDescent="0.25">
      <c r="A277" s="17">
        <v>6.85</v>
      </c>
      <c r="B277" s="16">
        <v>0</v>
      </c>
      <c r="C277" s="16">
        <v>0</v>
      </c>
      <c r="D277" s="4">
        <f t="shared" si="4"/>
        <v>0</v>
      </c>
      <c r="E277" s="1"/>
      <c r="F277" s="6">
        <v>6.85</v>
      </c>
      <c r="G277" s="7">
        <v>0</v>
      </c>
    </row>
    <row r="278" spans="1:7" x14ac:dyDescent="0.25">
      <c r="A278" s="17">
        <v>6.875</v>
      </c>
      <c r="B278" s="16">
        <v>0</v>
      </c>
      <c r="C278" s="16">
        <v>0</v>
      </c>
      <c r="D278" s="4">
        <f t="shared" si="4"/>
        <v>0</v>
      </c>
      <c r="E278" s="1"/>
      <c r="F278" s="6">
        <v>6.875</v>
      </c>
      <c r="G278" s="7">
        <v>0</v>
      </c>
    </row>
    <row r="279" spans="1:7" x14ac:dyDescent="0.25">
      <c r="A279" s="17">
        <v>6.9</v>
      </c>
      <c r="B279" s="16">
        <v>0</v>
      </c>
      <c r="C279" s="16">
        <v>0</v>
      </c>
      <c r="D279" s="4">
        <f t="shared" si="4"/>
        <v>0</v>
      </c>
      <c r="E279" s="1"/>
      <c r="F279" s="6">
        <v>6.9</v>
      </c>
      <c r="G279" s="7">
        <v>0</v>
      </c>
    </row>
    <row r="280" spans="1:7" x14ac:dyDescent="0.25">
      <c r="A280" s="17">
        <v>6.9249999999999998</v>
      </c>
      <c r="B280" s="16">
        <v>0</v>
      </c>
      <c r="C280" s="16">
        <v>0</v>
      </c>
      <c r="D280" s="4">
        <f t="shared" si="4"/>
        <v>0</v>
      </c>
      <c r="E280" s="1"/>
      <c r="F280" s="6">
        <v>6.9249999999999998</v>
      </c>
      <c r="G280" s="7">
        <v>0</v>
      </c>
    </row>
    <row r="281" spans="1:7" x14ac:dyDescent="0.25">
      <c r="A281" s="17">
        <v>6.95</v>
      </c>
      <c r="B281" s="16">
        <v>0</v>
      </c>
      <c r="C281" s="16">
        <v>0</v>
      </c>
      <c r="D281" s="4">
        <f t="shared" si="4"/>
        <v>0</v>
      </c>
      <c r="E281" s="1"/>
      <c r="F281" s="6">
        <v>6.95</v>
      </c>
      <c r="G281" s="7">
        <v>0</v>
      </c>
    </row>
    <row r="282" spans="1:7" x14ac:dyDescent="0.25">
      <c r="A282" s="17">
        <v>6.9749999999999996</v>
      </c>
      <c r="B282" s="16">
        <v>0</v>
      </c>
      <c r="C282" s="16">
        <v>0</v>
      </c>
      <c r="D282" s="4">
        <f t="shared" si="4"/>
        <v>0</v>
      </c>
      <c r="E282" s="1"/>
      <c r="F282" s="6">
        <v>6.9749999999999996</v>
      </c>
      <c r="G282" s="7">
        <v>0</v>
      </c>
    </row>
    <row r="283" spans="1:7" x14ac:dyDescent="0.25">
      <c r="A283" s="17">
        <v>7</v>
      </c>
      <c r="B283" s="16">
        <v>0</v>
      </c>
      <c r="C283" s="16">
        <v>0</v>
      </c>
      <c r="D283" s="4">
        <f t="shared" si="4"/>
        <v>0</v>
      </c>
      <c r="E283" s="1"/>
      <c r="F283" s="6">
        <v>7</v>
      </c>
      <c r="G283" s="7">
        <v>0</v>
      </c>
    </row>
    <row r="284" spans="1:7" x14ac:dyDescent="0.25">
      <c r="A284" s="17">
        <v>7.0250000000000004</v>
      </c>
      <c r="B284" s="16">
        <v>0</v>
      </c>
      <c r="C284" s="16">
        <v>0</v>
      </c>
      <c r="D284" s="4">
        <f t="shared" si="4"/>
        <v>0</v>
      </c>
      <c r="E284" s="1"/>
      <c r="F284" s="6">
        <v>7.0250000000000004</v>
      </c>
      <c r="G284" s="7">
        <v>0</v>
      </c>
    </row>
    <row r="285" spans="1:7" x14ac:dyDescent="0.25">
      <c r="A285" s="17">
        <v>7.05</v>
      </c>
      <c r="B285" s="16">
        <v>0</v>
      </c>
      <c r="C285" s="16">
        <v>0</v>
      </c>
      <c r="D285" s="4">
        <f t="shared" si="4"/>
        <v>0</v>
      </c>
      <c r="E285" s="1"/>
      <c r="F285" s="6">
        <v>7.05</v>
      </c>
      <c r="G285" s="7">
        <v>0</v>
      </c>
    </row>
    <row r="286" spans="1:7" x14ac:dyDescent="0.25">
      <c r="A286" s="17">
        <v>7.0750000000000002</v>
      </c>
      <c r="B286" s="16">
        <v>0</v>
      </c>
      <c r="C286" s="16">
        <v>0</v>
      </c>
      <c r="D286" s="4">
        <f t="shared" si="4"/>
        <v>0</v>
      </c>
      <c r="E286" s="1"/>
      <c r="F286" s="6">
        <v>7.0750000000000002</v>
      </c>
      <c r="G286" s="7">
        <v>0</v>
      </c>
    </row>
    <row r="287" spans="1:7" x14ac:dyDescent="0.25">
      <c r="A287" s="17">
        <v>7.1</v>
      </c>
      <c r="B287" s="16">
        <v>0</v>
      </c>
      <c r="C287" s="16">
        <v>0</v>
      </c>
      <c r="D287" s="4">
        <f t="shared" si="4"/>
        <v>0</v>
      </c>
      <c r="E287" s="1"/>
      <c r="F287" s="6">
        <v>7.1</v>
      </c>
      <c r="G287" s="7">
        <v>0</v>
      </c>
    </row>
    <row r="288" spans="1:7" x14ac:dyDescent="0.25">
      <c r="A288" s="17">
        <v>7.125</v>
      </c>
      <c r="B288" s="16">
        <v>0</v>
      </c>
      <c r="C288" s="16">
        <v>0</v>
      </c>
      <c r="D288" s="4">
        <f t="shared" si="4"/>
        <v>0</v>
      </c>
      <c r="E288" s="1"/>
      <c r="F288" s="6">
        <v>7.125</v>
      </c>
      <c r="G288" s="7">
        <v>0</v>
      </c>
    </row>
    <row r="289" spans="1:7" x14ac:dyDescent="0.25">
      <c r="A289" s="17">
        <v>7.15</v>
      </c>
      <c r="B289" s="16">
        <v>0</v>
      </c>
      <c r="C289" s="16">
        <v>0</v>
      </c>
      <c r="D289" s="4">
        <f t="shared" si="4"/>
        <v>0</v>
      </c>
      <c r="E289" s="1"/>
      <c r="F289" s="6">
        <v>7.15</v>
      </c>
      <c r="G289" s="7">
        <v>0</v>
      </c>
    </row>
    <row r="290" spans="1:7" x14ac:dyDescent="0.25">
      <c r="A290" s="17">
        <v>7.1749999999999998</v>
      </c>
      <c r="B290" s="16">
        <v>0</v>
      </c>
      <c r="C290" s="16">
        <v>0</v>
      </c>
      <c r="D290" s="4">
        <f t="shared" si="4"/>
        <v>0</v>
      </c>
      <c r="E290" s="1"/>
      <c r="F290" s="6">
        <v>7.1749999999999998</v>
      </c>
      <c r="G290" s="7">
        <v>0</v>
      </c>
    </row>
    <row r="291" spans="1:7" x14ac:dyDescent="0.25">
      <c r="A291" s="17">
        <v>7.2</v>
      </c>
      <c r="B291" s="16">
        <v>0</v>
      </c>
      <c r="C291" s="16">
        <v>0</v>
      </c>
      <c r="D291" s="4">
        <f t="shared" si="4"/>
        <v>0</v>
      </c>
      <c r="E291" s="1"/>
      <c r="F291" s="6">
        <v>7.2</v>
      </c>
      <c r="G291" s="7">
        <v>0</v>
      </c>
    </row>
    <row r="292" spans="1:7" x14ac:dyDescent="0.25">
      <c r="A292" s="17">
        <v>7.2249999999999996</v>
      </c>
      <c r="B292" s="16">
        <v>0</v>
      </c>
      <c r="C292" s="16">
        <v>0</v>
      </c>
      <c r="D292" s="4">
        <f t="shared" si="4"/>
        <v>0</v>
      </c>
      <c r="E292" s="1"/>
      <c r="F292" s="6">
        <v>7.2249999999999996</v>
      </c>
      <c r="G292" s="7">
        <v>0</v>
      </c>
    </row>
    <row r="293" spans="1:7" x14ac:dyDescent="0.25">
      <c r="A293" s="17">
        <v>7.25</v>
      </c>
      <c r="B293" s="16">
        <v>0</v>
      </c>
      <c r="C293" s="16">
        <v>0</v>
      </c>
      <c r="D293" s="4">
        <f t="shared" si="4"/>
        <v>0</v>
      </c>
      <c r="E293" s="1"/>
      <c r="F293" s="6">
        <v>7.25</v>
      </c>
      <c r="G293" s="7">
        <v>0</v>
      </c>
    </row>
    <row r="294" spans="1:7" x14ac:dyDescent="0.25">
      <c r="A294" s="17">
        <v>7.2750000000000004</v>
      </c>
      <c r="B294" s="16">
        <v>0</v>
      </c>
      <c r="C294" s="16">
        <v>0</v>
      </c>
      <c r="D294" s="4">
        <f t="shared" si="4"/>
        <v>0</v>
      </c>
      <c r="E294" s="1"/>
      <c r="F294" s="6">
        <v>7.2750000000000004</v>
      </c>
      <c r="G294" s="7">
        <v>0</v>
      </c>
    </row>
    <row r="295" spans="1:7" x14ac:dyDescent="0.25">
      <c r="A295" s="17">
        <v>7.3</v>
      </c>
      <c r="B295" s="16">
        <v>0</v>
      </c>
      <c r="C295" s="16">
        <v>0</v>
      </c>
      <c r="D295" s="4">
        <f t="shared" si="4"/>
        <v>0</v>
      </c>
      <c r="E295" s="1"/>
      <c r="F295" s="6">
        <v>7.3</v>
      </c>
      <c r="G295" s="7">
        <v>0</v>
      </c>
    </row>
    <row r="296" spans="1:7" x14ac:dyDescent="0.25">
      <c r="A296" s="17">
        <v>7.3250000000000002</v>
      </c>
      <c r="B296" s="16">
        <v>0</v>
      </c>
      <c r="C296" s="16">
        <v>0</v>
      </c>
      <c r="D296" s="4">
        <f t="shared" si="4"/>
        <v>0</v>
      </c>
      <c r="E296" s="1"/>
      <c r="F296" s="6">
        <v>7.3250000000000002</v>
      </c>
      <c r="G296" s="7">
        <v>0</v>
      </c>
    </row>
    <row r="297" spans="1:7" x14ac:dyDescent="0.25">
      <c r="A297" s="17">
        <v>7.35</v>
      </c>
      <c r="B297" s="16">
        <v>0</v>
      </c>
      <c r="C297" s="16">
        <v>0</v>
      </c>
      <c r="D297" s="4">
        <f t="shared" si="4"/>
        <v>0</v>
      </c>
      <c r="E297" s="1"/>
      <c r="F297" s="6">
        <v>7.35</v>
      </c>
      <c r="G297" s="7">
        <v>0</v>
      </c>
    </row>
    <row r="298" spans="1:7" x14ac:dyDescent="0.25">
      <c r="A298" s="17">
        <v>7.375</v>
      </c>
      <c r="B298" s="16">
        <v>0</v>
      </c>
      <c r="C298" s="16">
        <v>0</v>
      </c>
      <c r="D298" s="4">
        <f t="shared" si="4"/>
        <v>0</v>
      </c>
      <c r="E298" s="1"/>
      <c r="F298" s="6">
        <v>7.375</v>
      </c>
      <c r="G298" s="7">
        <v>0</v>
      </c>
    </row>
    <row r="299" spans="1:7" x14ac:dyDescent="0.25">
      <c r="A299" s="17">
        <v>7.4</v>
      </c>
      <c r="B299" s="16">
        <v>0</v>
      </c>
      <c r="C299" s="16">
        <v>0</v>
      </c>
      <c r="D299" s="4">
        <f t="shared" si="4"/>
        <v>0</v>
      </c>
      <c r="E299" s="1"/>
      <c r="F299" s="6">
        <v>7.4</v>
      </c>
      <c r="G299" s="7">
        <v>0</v>
      </c>
    </row>
    <row r="300" spans="1:7" x14ac:dyDescent="0.25">
      <c r="A300" s="17">
        <v>7.4249999999999998</v>
      </c>
      <c r="B300" s="16">
        <v>0</v>
      </c>
      <c r="C300" s="16">
        <v>0</v>
      </c>
      <c r="D300" s="4">
        <f t="shared" si="4"/>
        <v>0</v>
      </c>
      <c r="E300" s="1"/>
      <c r="F300" s="6">
        <v>7.4249999999999998</v>
      </c>
      <c r="G300" s="7">
        <v>0</v>
      </c>
    </row>
    <row r="301" spans="1:7" x14ac:dyDescent="0.25">
      <c r="A301" s="17">
        <v>7.45</v>
      </c>
      <c r="B301" s="16">
        <v>0</v>
      </c>
      <c r="C301" s="16">
        <v>0</v>
      </c>
      <c r="D301" s="4">
        <f t="shared" si="4"/>
        <v>0</v>
      </c>
      <c r="E301" s="1"/>
      <c r="F301" s="6">
        <v>7.45</v>
      </c>
      <c r="G301" s="7">
        <v>0</v>
      </c>
    </row>
    <row r="302" spans="1:7" x14ac:dyDescent="0.25">
      <c r="A302" s="17">
        <v>7.4749999999999996</v>
      </c>
      <c r="B302" s="16">
        <v>0</v>
      </c>
      <c r="C302" s="16">
        <v>0</v>
      </c>
      <c r="D302" s="4">
        <f t="shared" si="4"/>
        <v>0</v>
      </c>
      <c r="E302" s="1"/>
      <c r="F302" s="6">
        <v>7.4749999999999996</v>
      </c>
      <c r="G302" s="7">
        <v>0</v>
      </c>
    </row>
    <row r="303" spans="1:7" x14ac:dyDescent="0.25">
      <c r="A303" s="17">
        <v>7.5</v>
      </c>
      <c r="B303" s="16">
        <v>0</v>
      </c>
      <c r="C303" s="16">
        <v>0</v>
      </c>
      <c r="D303" s="4">
        <f t="shared" si="4"/>
        <v>0</v>
      </c>
      <c r="E303" s="1"/>
      <c r="F303" s="6">
        <v>7.5</v>
      </c>
      <c r="G303" s="7">
        <v>0</v>
      </c>
    </row>
    <row r="304" spans="1:7" x14ac:dyDescent="0.25">
      <c r="A304" s="18">
        <f>A303+0.025</f>
        <v>7.5250000000000004</v>
      </c>
      <c r="B304" s="16">
        <v>0</v>
      </c>
      <c r="C304" s="16">
        <v>0</v>
      </c>
      <c r="E304" s="1"/>
      <c r="F304" s="6">
        <v>7.5250000000000004</v>
      </c>
      <c r="G304" s="7">
        <v>0</v>
      </c>
    </row>
    <row r="305" spans="1:7" x14ac:dyDescent="0.25">
      <c r="A305" s="18">
        <f t="shared" ref="A305:A323" si="5">A304+0.025</f>
        <v>7.5500000000000007</v>
      </c>
      <c r="B305" s="16">
        <v>0</v>
      </c>
      <c r="C305" s="16">
        <v>0</v>
      </c>
      <c r="E305" s="1"/>
      <c r="F305" s="6">
        <v>7.55</v>
      </c>
      <c r="G305" s="7">
        <v>0</v>
      </c>
    </row>
    <row r="306" spans="1:7" x14ac:dyDescent="0.25">
      <c r="A306" s="18">
        <f t="shared" si="5"/>
        <v>7.5750000000000011</v>
      </c>
      <c r="B306" s="16">
        <v>0</v>
      </c>
      <c r="C306" s="16">
        <v>0</v>
      </c>
      <c r="E306" s="1"/>
      <c r="F306" s="6">
        <v>7.5750000000000002</v>
      </c>
      <c r="G306" s="7">
        <v>0</v>
      </c>
    </row>
    <row r="307" spans="1:7" x14ac:dyDescent="0.25">
      <c r="A307" s="18">
        <f t="shared" si="5"/>
        <v>7.6000000000000014</v>
      </c>
      <c r="B307" s="16">
        <v>0</v>
      </c>
      <c r="C307" s="16">
        <v>0</v>
      </c>
      <c r="F307" s="6">
        <v>7.6</v>
      </c>
      <c r="G307" s="7">
        <v>0</v>
      </c>
    </row>
    <row r="308" spans="1:7" x14ac:dyDescent="0.25">
      <c r="A308" s="18">
        <f t="shared" si="5"/>
        <v>7.6250000000000018</v>
      </c>
      <c r="B308" s="16">
        <v>0</v>
      </c>
      <c r="C308" s="16">
        <v>0</v>
      </c>
      <c r="F308" s="6">
        <v>7.625</v>
      </c>
      <c r="G308" s="7">
        <v>0</v>
      </c>
    </row>
    <row r="309" spans="1:7" x14ac:dyDescent="0.25">
      <c r="A309" s="18">
        <f t="shared" si="5"/>
        <v>7.6500000000000021</v>
      </c>
      <c r="B309" s="16">
        <v>0</v>
      </c>
      <c r="C309" s="16">
        <v>0</v>
      </c>
      <c r="F309" s="6">
        <v>7.65</v>
      </c>
      <c r="G309" s="7">
        <v>0</v>
      </c>
    </row>
    <row r="310" spans="1:7" x14ac:dyDescent="0.25">
      <c r="A310" s="18">
        <f t="shared" si="5"/>
        <v>7.6750000000000025</v>
      </c>
      <c r="B310" s="16">
        <v>0</v>
      </c>
      <c r="C310" s="16">
        <v>0</v>
      </c>
      <c r="F310" s="6">
        <v>7.6749999999999998</v>
      </c>
      <c r="G310" s="7">
        <v>0</v>
      </c>
    </row>
    <row r="311" spans="1:7" x14ac:dyDescent="0.25">
      <c r="A311" s="18">
        <f t="shared" si="5"/>
        <v>7.7000000000000028</v>
      </c>
      <c r="B311" s="16">
        <v>0</v>
      </c>
      <c r="C311" s="16">
        <v>0</v>
      </c>
      <c r="F311" s="6">
        <v>7.7</v>
      </c>
      <c r="G311" s="7">
        <v>0</v>
      </c>
    </row>
    <row r="312" spans="1:7" x14ac:dyDescent="0.25">
      <c r="A312" s="18">
        <f t="shared" si="5"/>
        <v>7.7250000000000032</v>
      </c>
      <c r="B312" s="16">
        <v>0</v>
      </c>
      <c r="C312" s="16">
        <v>0</v>
      </c>
      <c r="F312" s="6">
        <v>7.7249999999999996</v>
      </c>
      <c r="G312" s="7">
        <v>0</v>
      </c>
    </row>
    <row r="313" spans="1:7" x14ac:dyDescent="0.25">
      <c r="A313" s="18">
        <f t="shared" si="5"/>
        <v>7.7500000000000036</v>
      </c>
      <c r="B313" s="16">
        <v>0</v>
      </c>
      <c r="C313" s="16">
        <v>0</v>
      </c>
      <c r="F313" s="6">
        <v>7.75</v>
      </c>
      <c r="G313" s="7">
        <v>0</v>
      </c>
    </row>
    <row r="314" spans="1:7" x14ac:dyDescent="0.25">
      <c r="A314" s="18">
        <f t="shared" si="5"/>
        <v>7.7750000000000039</v>
      </c>
      <c r="B314" s="16">
        <v>0</v>
      </c>
      <c r="C314" s="16">
        <v>0</v>
      </c>
      <c r="F314" s="6">
        <v>2.5000000000000001E-2</v>
      </c>
      <c r="G314" s="7">
        <v>4.1079299999999999E-2</v>
      </c>
    </row>
    <row r="315" spans="1:7" x14ac:dyDescent="0.25">
      <c r="A315" s="18">
        <f t="shared" si="5"/>
        <v>7.8000000000000043</v>
      </c>
      <c r="B315" s="16">
        <v>0</v>
      </c>
      <c r="C315" s="16">
        <v>0</v>
      </c>
      <c r="F315" s="6">
        <v>0.05</v>
      </c>
      <c r="G315" s="7">
        <v>9.7295199999999998E-2</v>
      </c>
    </row>
    <row r="316" spans="1:7" x14ac:dyDescent="0.25">
      <c r="A316" s="18">
        <f t="shared" si="5"/>
        <v>7.8250000000000046</v>
      </c>
      <c r="B316" s="16">
        <v>0</v>
      </c>
      <c r="C316" s="16">
        <v>0</v>
      </c>
      <c r="F316" s="6">
        <v>7.4999999999999997E-2</v>
      </c>
      <c r="G316" s="7">
        <v>0.216694</v>
      </c>
    </row>
    <row r="317" spans="1:7" x14ac:dyDescent="0.25">
      <c r="A317" s="18">
        <f t="shared" si="5"/>
        <v>7.850000000000005</v>
      </c>
      <c r="B317" s="16">
        <v>0</v>
      </c>
      <c r="C317" s="16">
        <v>0</v>
      </c>
      <c r="F317" s="6">
        <v>0.1</v>
      </c>
      <c r="G317" s="7">
        <v>0.45382899999999998</v>
      </c>
    </row>
    <row r="318" spans="1:7" x14ac:dyDescent="0.25">
      <c r="A318" s="18">
        <f t="shared" si="5"/>
        <v>7.8750000000000053</v>
      </c>
      <c r="B318" s="16">
        <v>0</v>
      </c>
      <c r="C318" s="16">
        <v>0</v>
      </c>
      <c r="F318" s="6">
        <v>0.125</v>
      </c>
      <c r="G318" s="7">
        <v>0.89376900000000004</v>
      </c>
    </row>
    <row r="319" spans="1:7" x14ac:dyDescent="0.25">
      <c r="A319" s="18">
        <f t="shared" si="5"/>
        <v>7.9000000000000057</v>
      </c>
      <c r="B319" s="16">
        <v>0</v>
      </c>
      <c r="C319" s="16">
        <v>0</v>
      </c>
      <c r="F319" s="6">
        <v>0.15</v>
      </c>
      <c r="G319" s="7">
        <v>1.6551899999999999</v>
      </c>
    </row>
    <row r="320" spans="1:7" x14ac:dyDescent="0.25">
      <c r="A320" s="18">
        <f t="shared" si="5"/>
        <v>7.925000000000006</v>
      </c>
      <c r="B320" s="16">
        <v>0</v>
      </c>
      <c r="C320" s="16">
        <v>0</v>
      </c>
      <c r="F320" s="6">
        <v>0.17499999999999999</v>
      </c>
      <c r="G320" s="7">
        <v>2.8824200000000002</v>
      </c>
    </row>
    <row r="321" spans="1:7" x14ac:dyDescent="0.25">
      <c r="A321" s="18">
        <f t="shared" si="5"/>
        <v>7.9500000000000064</v>
      </c>
      <c r="B321" s="16">
        <v>0</v>
      </c>
      <c r="C321" s="16">
        <v>0</v>
      </c>
      <c r="F321" s="6">
        <v>0.2</v>
      </c>
      <c r="G321" s="7">
        <v>4.7201399999999998</v>
      </c>
    </row>
    <row r="322" spans="1:7" x14ac:dyDescent="0.25">
      <c r="A322" s="18">
        <f t="shared" si="5"/>
        <v>7.9750000000000068</v>
      </c>
      <c r="B322" s="16">
        <v>0</v>
      </c>
      <c r="C322" s="16">
        <v>0</v>
      </c>
      <c r="F322" s="6">
        <v>0.22500000000000001</v>
      </c>
      <c r="G322" s="7">
        <v>7.2684499999999996</v>
      </c>
    </row>
    <row r="323" spans="1:7" x14ac:dyDescent="0.25">
      <c r="A323" s="18">
        <f t="shared" si="5"/>
        <v>8.0000000000000071</v>
      </c>
      <c r="B323" s="16">
        <v>0</v>
      </c>
      <c r="C323" s="16">
        <v>0</v>
      </c>
      <c r="F323" s="6">
        <v>0.25</v>
      </c>
      <c r="G323" s="7">
        <v>10.524900000000001</v>
      </c>
    </row>
    <row r="324" spans="1:7" x14ac:dyDescent="0.25">
      <c r="F324" s="6">
        <v>0.27500000000000002</v>
      </c>
      <c r="G324" s="7">
        <v>14.331099999999999</v>
      </c>
    </row>
    <row r="325" spans="1:7" x14ac:dyDescent="0.25">
      <c r="F325" s="6">
        <v>0.3</v>
      </c>
      <c r="G325" s="7">
        <v>18.349799999999998</v>
      </c>
    </row>
    <row r="326" spans="1:7" x14ac:dyDescent="0.25">
      <c r="F326" s="6">
        <v>0.32500000000000001</v>
      </c>
      <c r="G326" s="7">
        <v>22.093900000000001</v>
      </c>
    </row>
    <row r="327" spans="1:7" x14ac:dyDescent="0.25">
      <c r="F327" s="6">
        <v>0.35</v>
      </c>
      <c r="G327" s="7">
        <v>25.015000000000001</v>
      </c>
    </row>
    <row r="328" spans="1:7" x14ac:dyDescent="0.25">
      <c r="F328" s="6">
        <v>0.375</v>
      </c>
      <c r="G328" s="7">
        <v>26.632899999999999</v>
      </c>
    </row>
    <row r="329" spans="1:7" x14ac:dyDescent="0.25">
      <c r="F329" s="6">
        <v>0.4</v>
      </c>
      <c r="G329" s="7">
        <v>26.663900000000002</v>
      </c>
    </row>
    <row r="330" spans="1:7" x14ac:dyDescent="0.25">
      <c r="F330" s="6">
        <v>0.42499999999999999</v>
      </c>
      <c r="G330" s="7">
        <v>25.102599999999999</v>
      </c>
    </row>
    <row r="331" spans="1:7" x14ac:dyDescent="0.25">
      <c r="F331" s="6">
        <v>0.45</v>
      </c>
      <c r="G331" s="7">
        <v>22.222899999999999</v>
      </c>
    </row>
    <row r="332" spans="1:7" x14ac:dyDescent="0.25">
      <c r="F332" s="6">
        <v>0.47499999999999998</v>
      </c>
      <c r="G332" s="7">
        <v>18.5</v>
      </c>
    </row>
    <row r="333" spans="1:7" x14ac:dyDescent="0.25">
      <c r="F333" s="6">
        <v>0.5</v>
      </c>
      <c r="G333" s="7">
        <v>14.482100000000001</v>
      </c>
    </row>
    <row r="334" spans="1:7" x14ac:dyDescent="0.25">
      <c r="F334" s="6">
        <v>0.52500000000000002</v>
      </c>
      <c r="G334" s="7">
        <v>10.660500000000001</v>
      </c>
    </row>
    <row r="335" spans="1:7" x14ac:dyDescent="0.25">
      <c r="F335" s="6">
        <v>0.55000000000000004</v>
      </c>
      <c r="G335" s="7">
        <v>7.37927</v>
      </c>
    </row>
    <row r="336" spans="1:7" x14ac:dyDescent="0.25">
      <c r="F336" s="6">
        <v>0.57499999999999996</v>
      </c>
      <c r="G336" s="7">
        <v>4.80328</v>
      </c>
    </row>
    <row r="337" spans="6:7" x14ac:dyDescent="0.25">
      <c r="F337" s="6">
        <v>0.6</v>
      </c>
      <c r="G337" s="7">
        <v>2.9400200000000001</v>
      </c>
    </row>
    <row r="338" spans="6:7" x14ac:dyDescent="0.25">
      <c r="F338" s="6">
        <v>0.625</v>
      </c>
      <c r="G338" s="7">
        <v>1.6921999999999999</v>
      </c>
    </row>
    <row r="339" spans="6:7" x14ac:dyDescent="0.25">
      <c r="F339" s="6">
        <v>0.65</v>
      </c>
      <c r="G339" s="7">
        <v>0.91588599999999998</v>
      </c>
    </row>
    <row r="340" spans="6:7" x14ac:dyDescent="0.25">
      <c r="F340" s="6">
        <v>0.67500000000000004</v>
      </c>
      <c r="G340" s="7">
        <v>0.46614299999999997</v>
      </c>
    </row>
    <row r="341" spans="6:7" x14ac:dyDescent="0.25">
      <c r="F341" s="6">
        <v>0.7</v>
      </c>
      <c r="G341" s="7">
        <v>0.22309300000000001</v>
      </c>
    </row>
    <row r="342" spans="6:7" x14ac:dyDescent="0.25">
      <c r="F342" s="6">
        <v>0.72499999999999998</v>
      </c>
      <c r="G342" s="7">
        <v>0.10040200000000001</v>
      </c>
    </row>
    <row r="343" spans="6:7" x14ac:dyDescent="0.25">
      <c r="F343" s="6">
        <v>0.75</v>
      </c>
      <c r="G343" s="7">
        <v>4.2489699999999998E-2</v>
      </c>
    </row>
    <row r="344" spans="6:7" x14ac:dyDescent="0.25">
      <c r="F344" s="6">
        <v>0.77500000000000002</v>
      </c>
      <c r="G344" s="7">
        <v>1.6908900000000001E-2</v>
      </c>
    </row>
    <row r="345" spans="6:7" x14ac:dyDescent="0.25">
      <c r="F345" s="6">
        <v>0.8</v>
      </c>
      <c r="G345" s="7">
        <v>6.3275500000000004E-3</v>
      </c>
    </row>
    <row r="346" spans="6:7" x14ac:dyDescent="0.25">
      <c r="F346" s="6">
        <v>0.82499999999999996</v>
      </c>
      <c r="G346" s="7">
        <v>2.22661E-3</v>
      </c>
    </row>
    <row r="347" spans="6:7" x14ac:dyDescent="0.25">
      <c r="F347" s="6">
        <v>0.85</v>
      </c>
      <c r="G347" s="7">
        <v>7.36785E-4</v>
      </c>
    </row>
    <row r="348" spans="6:7" x14ac:dyDescent="0.25">
      <c r="F348" s="6">
        <v>0.875</v>
      </c>
      <c r="G348" s="7">
        <v>2.2925899999999999E-4</v>
      </c>
    </row>
    <row r="349" spans="6:7" x14ac:dyDescent="0.25">
      <c r="F349" s="6">
        <v>0.9</v>
      </c>
      <c r="G349" s="20">
        <v>6.7081000000000004E-5</v>
      </c>
    </row>
    <row r="350" spans="6:7" x14ac:dyDescent="0.25">
      <c r="F350" s="6">
        <v>0.92500000000000004</v>
      </c>
      <c r="G350" s="20">
        <v>1.8457E-5</v>
      </c>
    </row>
    <row r="351" spans="6:7" x14ac:dyDescent="0.25">
      <c r="F351" s="6">
        <v>0.95</v>
      </c>
      <c r="G351" s="20">
        <v>4.7754199999999998E-6</v>
      </c>
    </row>
    <row r="352" spans="6:7" x14ac:dyDescent="0.25">
      <c r="F352" s="6">
        <v>0.97499999999999998</v>
      </c>
      <c r="G352" s="20">
        <v>1.1618499999999999E-6</v>
      </c>
    </row>
    <row r="353" spans="6:7" x14ac:dyDescent="0.25">
      <c r="F353" s="6">
        <v>1</v>
      </c>
      <c r="G353" s="20">
        <v>2.6581399999999997E-7</v>
      </c>
    </row>
    <row r="354" spans="6:7" x14ac:dyDescent="0.25">
      <c r="F354" s="6">
        <v>1.0249999999999999</v>
      </c>
      <c r="G354" s="20">
        <v>5.7186500000000001E-8</v>
      </c>
    </row>
    <row r="355" spans="6:7" x14ac:dyDescent="0.25">
      <c r="F355" s="6">
        <v>1.05</v>
      </c>
      <c r="G355" s="20">
        <v>1.1568999999999999E-8</v>
      </c>
    </row>
    <row r="356" spans="6:7" x14ac:dyDescent="0.25">
      <c r="F356" s="6">
        <v>1.075</v>
      </c>
      <c r="G356" s="20">
        <v>2.2008499999999999E-9</v>
      </c>
    </row>
    <row r="357" spans="6:7" x14ac:dyDescent="0.25">
      <c r="F357" s="6">
        <v>1.1000000000000001</v>
      </c>
      <c r="G357" s="20">
        <v>3.9370499999999999E-10</v>
      </c>
    </row>
    <row r="358" spans="6:7" x14ac:dyDescent="0.25">
      <c r="F358" s="6">
        <v>1.125</v>
      </c>
      <c r="G358" s="20">
        <v>6.6227700000000004E-11</v>
      </c>
    </row>
    <row r="359" spans="6:7" x14ac:dyDescent="0.25">
      <c r="F359" s="6">
        <v>1.1499999999999999</v>
      </c>
      <c r="G359" s="20">
        <v>1.0476E-11</v>
      </c>
    </row>
    <row r="360" spans="6:7" x14ac:dyDescent="0.25">
      <c r="F360" s="6">
        <v>1.175</v>
      </c>
      <c r="G360" s="20">
        <v>1.55827E-12</v>
      </c>
    </row>
    <row r="361" spans="6:7" x14ac:dyDescent="0.25">
      <c r="F361" s="6">
        <v>1.2</v>
      </c>
      <c r="G361" s="20">
        <v>2.1796100000000001E-13</v>
      </c>
    </row>
    <row r="362" spans="6:7" x14ac:dyDescent="0.25">
      <c r="F362" s="6">
        <v>1.2250000000000001</v>
      </c>
      <c r="G362" s="20">
        <v>2.8668200000000001E-14</v>
      </c>
    </row>
    <row r="363" spans="6:7" x14ac:dyDescent="0.25">
      <c r="F363" s="6">
        <v>1.25</v>
      </c>
      <c r="G363" s="20">
        <v>3.5457799999999998E-15</v>
      </c>
    </row>
    <row r="364" spans="6:7" x14ac:dyDescent="0.25">
      <c r="F364" s="6">
        <v>1.2749999999999999</v>
      </c>
      <c r="G364" s="20">
        <v>4.1239299999999998E-16</v>
      </c>
    </row>
    <row r="365" spans="6:7" x14ac:dyDescent="0.25">
      <c r="F365" s="6">
        <v>1.3</v>
      </c>
      <c r="G365" s="20">
        <v>4.5102400000000001E-17</v>
      </c>
    </row>
    <row r="366" spans="6:7" x14ac:dyDescent="0.25">
      <c r="F366" s="6">
        <v>1.325</v>
      </c>
      <c r="G366" s="20">
        <v>4.6384899999999999E-18</v>
      </c>
    </row>
    <row r="367" spans="6:7" x14ac:dyDescent="0.25">
      <c r="F367" s="6">
        <v>1.35</v>
      </c>
      <c r="G367" s="20">
        <v>4.48581E-19</v>
      </c>
    </row>
    <row r="368" spans="6:7" x14ac:dyDescent="0.25">
      <c r="F368" s="6">
        <v>1.375</v>
      </c>
      <c r="G368" s="20">
        <v>4.0793800000000002E-20</v>
      </c>
    </row>
    <row r="369" spans="6:7" x14ac:dyDescent="0.25">
      <c r="F369" s="6">
        <v>1.4</v>
      </c>
      <c r="G369" s="20">
        <v>3.4884799999999998E-21</v>
      </c>
    </row>
    <row r="370" spans="6:7" x14ac:dyDescent="0.25">
      <c r="F370" s="6">
        <v>1.425</v>
      </c>
      <c r="G370" s="20">
        <v>2.8052200000000001E-22</v>
      </c>
    </row>
    <row r="371" spans="6:7" x14ac:dyDescent="0.25">
      <c r="F371" s="6">
        <v>1.45</v>
      </c>
      <c r="G371" s="20">
        <v>2.1212100000000001E-23</v>
      </c>
    </row>
    <row r="372" spans="6:7" x14ac:dyDescent="0.25">
      <c r="F372" s="6">
        <v>1.4750000000000001</v>
      </c>
      <c r="G372" s="20">
        <v>1.50831E-24</v>
      </c>
    </row>
    <row r="373" spans="6:7" x14ac:dyDescent="0.25">
      <c r="F373" s="6">
        <v>1.5</v>
      </c>
      <c r="G373" s="20">
        <v>1.00853E-25</v>
      </c>
    </row>
    <row r="374" spans="6:7" x14ac:dyDescent="0.25">
      <c r="F374" s="6">
        <v>1.5249999999999999</v>
      </c>
      <c r="G374" s="20">
        <v>6.3411899999999999E-27</v>
      </c>
    </row>
    <row r="375" spans="6:7" x14ac:dyDescent="0.25">
      <c r="F375" s="6">
        <v>1.55</v>
      </c>
      <c r="G375" s="20">
        <v>3.7492300000000001E-28</v>
      </c>
    </row>
    <row r="376" spans="6:7" x14ac:dyDescent="0.25">
      <c r="F376" s="6">
        <v>1.575</v>
      </c>
      <c r="G376" s="20">
        <v>2.08451E-29</v>
      </c>
    </row>
    <row r="377" spans="6:7" x14ac:dyDescent="0.25">
      <c r="F377" s="6">
        <v>1.6</v>
      </c>
      <c r="G377" s="20">
        <v>1.0898100000000001E-30</v>
      </c>
    </row>
    <row r="378" spans="6:7" x14ac:dyDescent="0.25">
      <c r="F378" s="6">
        <v>1.625</v>
      </c>
      <c r="G378" s="20">
        <v>5.3578399999999999E-32</v>
      </c>
    </row>
    <row r="379" spans="6:7" x14ac:dyDescent="0.25">
      <c r="F379" s="6">
        <v>1.65</v>
      </c>
      <c r="G379" s="20">
        <v>2.4769399999999999E-33</v>
      </c>
    </row>
    <row r="380" spans="6:7" x14ac:dyDescent="0.25">
      <c r="F380" s="6">
        <v>1.675</v>
      </c>
      <c r="G380" s="20">
        <v>1.0767899999999999E-34</v>
      </c>
    </row>
    <row r="381" spans="6:7" x14ac:dyDescent="0.25">
      <c r="F381" s="6">
        <v>1.7</v>
      </c>
      <c r="G381" s="20">
        <v>4.4018100000000001E-36</v>
      </c>
    </row>
    <row r="382" spans="6:7" x14ac:dyDescent="0.25">
      <c r="F382" s="6">
        <v>1.7250000000000001</v>
      </c>
      <c r="G382" s="20">
        <v>1.69209E-37</v>
      </c>
    </row>
    <row r="383" spans="6:7" x14ac:dyDescent="0.25">
      <c r="F383" s="6">
        <v>1.75</v>
      </c>
      <c r="G383" s="20">
        <v>6.1164899999999996E-39</v>
      </c>
    </row>
    <row r="384" spans="6:7" x14ac:dyDescent="0.25">
      <c r="F384" s="6">
        <v>1.7749999999999999</v>
      </c>
      <c r="G384" s="20">
        <v>2.0790700000000001E-40</v>
      </c>
    </row>
    <row r="385" spans="6:7" x14ac:dyDescent="0.25">
      <c r="F385" s="6">
        <v>1.8</v>
      </c>
      <c r="G385" s="20">
        <v>6.6454700000000004E-42</v>
      </c>
    </row>
    <row r="386" spans="6:7" x14ac:dyDescent="0.25">
      <c r="F386" s="6">
        <v>1.825</v>
      </c>
      <c r="G386" s="20">
        <v>1.9974200000000002E-43</v>
      </c>
    </row>
    <row r="387" spans="6:7" x14ac:dyDescent="0.25">
      <c r="F387" s="6">
        <v>1.85</v>
      </c>
      <c r="G387" s="20">
        <v>5.6455099999999999E-45</v>
      </c>
    </row>
    <row r="388" spans="6:7" x14ac:dyDescent="0.25">
      <c r="F388" s="6">
        <v>1.875</v>
      </c>
      <c r="G388" s="20">
        <v>1.5004600000000001E-46</v>
      </c>
    </row>
    <row r="389" spans="6:7" x14ac:dyDescent="0.25">
      <c r="F389" s="6">
        <v>1.9</v>
      </c>
      <c r="G389" s="20">
        <v>3.7500299999999998E-48</v>
      </c>
    </row>
    <row r="390" spans="6:7" x14ac:dyDescent="0.25">
      <c r="F390" s="6">
        <v>1.925</v>
      </c>
      <c r="G390" s="20">
        <v>8.8131799999999997E-50</v>
      </c>
    </row>
    <row r="391" spans="6:7" x14ac:dyDescent="0.25">
      <c r="F391" s="6">
        <v>1.95</v>
      </c>
      <c r="G391" s="20">
        <v>1.9476900000000001E-51</v>
      </c>
    </row>
    <row r="392" spans="6:7" x14ac:dyDescent="0.25">
      <c r="F392" s="6">
        <v>1.9750000000000001</v>
      </c>
      <c r="G392" s="20">
        <v>4.0475699999999999E-53</v>
      </c>
    </row>
    <row r="393" spans="6:7" x14ac:dyDescent="0.25">
      <c r="F393" s="6">
        <v>2</v>
      </c>
      <c r="G393" s="20">
        <v>7.9096499999999996E-55</v>
      </c>
    </row>
    <row r="394" spans="6:7" x14ac:dyDescent="0.25">
      <c r="F394" s="6">
        <v>2.0249999999999999</v>
      </c>
      <c r="G394" s="20">
        <v>1.45348E-56</v>
      </c>
    </row>
    <row r="395" spans="6:7" x14ac:dyDescent="0.25">
      <c r="F395" s="6">
        <v>2.0499999999999998</v>
      </c>
      <c r="G395" s="20">
        <v>2.5115900000000001E-58</v>
      </c>
    </row>
    <row r="396" spans="6:7" x14ac:dyDescent="0.25">
      <c r="F396" s="6">
        <v>2.0750000000000002</v>
      </c>
      <c r="G396" s="20">
        <v>4.0811099999999999E-60</v>
      </c>
    </row>
    <row r="397" spans="6:7" x14ac:dyDescent="0.25">
      <c r="F397" s="6">
        <v>2.1</v>
      </c>
      <c r="G397" s="20">
        <v>6.2358399999999998E-62</v>
      </c>
    </row>
    <row r="398" spans="6:7" x14ac:dyDescent="0.25">
      <c r="F398" s="6">
        <v>2.125</v>
      </c>
      <c r="G398" s="20">
        <v>8.9598400000000001E-64</v>
      </c>
    </row>
    <row r="399" spans="6:7" x14ac:dyDescent="0.25">
      <c r="F399" s="6">
        <v>2.15</v>
      </c>
      <c r="G399" s="20">
        <v>1.2105799999999999E-65</v>
      </c>
    </row>
    <row r="400" spans="6:7" x14ac:dyDescent="0.25">
      <c r="F400" s="6">
        <v>2.1749999999999998</v>
      </c>
      <c r="G400" s="20">
        <v>1.5380699999999999E-67</v>
      </c>
    </row>
    <row r="401" spans="6:7" x14ac:dyDescent="0.25">
      <c r="F401" s="6">
        <v>2.2000000000000002</v>
      </c>
      <c r="G401" s="20">
        <v>1.8375799999999999E-69</v>
      </c>
    </row>
    <row r="402" spans="6:7" x14ac:dyDescent="0.25">
      <c r="F402" s="6">
        <v>2.2250000000000001</v>
      </c>
      <c r="G402" s="20">
        <v>2.0644600000000001E-71</v>
      </c>
    </row>
    <row r="403" spans="6:7" x14ac:dyDescent="0.25">
      <c r="F403" s="6">
        <v>2.25</v>
      </c>
      <c r="G403" s="20">
        <v>2.1809900000000001E-73</v>
      </c>
    </row>
    <row r="404" spans="6:7" x14ac:dyDescent="0.25">
      <c r="F404" s="6">
        <v>2.2749999999999999</v>
      </c>
      <c r="G404" s="20">
        <v>2.1666500000000001E-75</v>
      </c>
    </row>
    <row r="405" spans="6:7" x14ac:dyDescent="0.25">
      <c r="F405" s="6">
        <v>2.2999999999999998</v>
      </c>
      <c r="G405" s="20">
        <v>2.02401E-77</v>
      </c>
    </row>
    <row r="406" spans="6:7" x14ac:dyDescent="0.25">
      <c r="F406" s="6">
        <v>2.3250000000000002</v>
      </c>
      <c r="G406" s="20">
        <v>1.7779800000000001E-79</v>
      </c>
    </row>
    <row r="407" spans="6:7" x14ac:dyDescent="0.25">
      <c r="F407" s="6">
        <v>2.35</v>
      </c>
      <c r="G407" s="20">
        <v>1.4686799999999999E-81</v>
      </c>
    </row>
    <row r="408" spans="6:7" x14ac:dyDescent="0.25">
      <c r="F408" s="6">
        <v>2.375</v>
      </c>
      <c r="G408" s="20">
        <v>1.14082E-83</v>
      </c>
    </row>
    <row r="409" spans="6:7" x14ac:dyDescent="0.25">
      <c r="F409" s="6">
        <v>2.4</v>
      </c>
      <c r="G409" s="20">
        <v>8.33286E-86</v>
      </c>
    </row>
    <row r="410" spans="6:7" x14ac:dyDescent="0.25">
      <c r="F410" s="6">
        <v>2.4249999999999998</v>
      </c>
      <c r="G410" s="20">
        <v>5.7234800000000005E-88</v>
      </c>
    </row>
    <row r="411" spans="6:7" x14ac:dyDescent="0.25">
      <c r="F411" s="6">
        <v>2.4500000000000002</v>
      </c>
      <c r="G411" s="20">
        <v>3.6967099999999999E-90</v>
      </c>
    </row>
    <row r="412" spans="6:7" x14ac:dyDescent="0.25">
      <c r="F412" s="6">
        <v>2.4750000000000001</v>
      </c>
      <c r="G412" s="20">
        <v>2.2452199999999999E-92</v>
      </c>
    </row>
    <row r="413" spans="6:7" x14ac:dyDescent="0.25">
      <c r="F413" s="6">
        <v>2.5</v>
      </c>
      <c r="G413" s="20">
        <v>1.2823E-94</v>
      </c>
    </row>
    <row r="414" spans="6:7" x14ac:dyDescent="0.25">
      <c r="F414" s="6">
        <v>2.5249999999999999</v>
      </c>
      <c r="G414" s="20">
        <v>6.8866700000000001E-97</v>
      </c>
    </row>
    <row r="415" spans="6:7" x14ac:dyDescent="0.25">
      <c r="F415" s="6">
        <v>2.5499999999999998</v>
      </c>
      <c r="G415" s="20">
        <v>3.4778999999999998E-99</v>
      </c>
    </row>
    <row r="416" spans="6:7" x14ac:dyDescent="0.25">
      <c r="F416" s="6">
        <v>2.5750000000000002</v>
      </c>
      <c r="G416" s="20">
        <v>1.6516399999999999E-101</v>
      </c>
    </row>
    <row r="417" spans="6:7" x14ac:dyDescent="0.25">
      <c r="F417" s="6">
        <v>2.6</v>
      </c>
      <c r="G417" s="20">
        <v>7.3756299999999994E-104</v>
      </c>
    </row>
    <row r="418" spans="6:7" x14ac:dyDescent="0.25">
      <c r="F418" s="6">
        <v>2.625</v>
      </c>
      <c r="G418" s="20">
        <v>3.09722E-106</v>
      </c>
    </row>
    <row r="419" spans="6:7" x14ac:dyDescent="0.25">
      <c r="F419" s="6">
        <v>2.65</v>
      </c>
      <c r="G419" s="20">
        <v>1.2230200000000001E-108</v>
      </c>
    </row>
    <row r="420" spans="6:7" x14ac:dyDescent="0.25">
      <c r="F420" s="6">
        <v>2.6749999999999998</v>
      </c>
      <c r="G420" s="20">
        <v>4.5413500000000003E-111</v>
      </c>
    </row>
    <row r="421" spans="6:7" x14ac:dyDescent="0.25">
      <c r="F421" s="6">
        <v>2.7</v>
      </c>
      <c r="G421" s="20">
        <v>1.5857100000000001E-113</v>
      </c>
    </row>
    <row r="422" spans="6:7" x14ac:dyDescent="0.25">
      <c r="F422" s="6">
        <v>2.7250000000000001</v>
      </c>
      <c r="G422" s="20">
        <v>5.2065599999999996E-116</v>
      </c>
    </row>
    <row r="423" spans="6:7" x14ac:dyDescent="0.25">
      <c r="F423" s="6">
        <v>2.75</v>
      </c>
      <c r="G423" s="20">
        <v>1.6075599999999999E-118</v>
      </c>
    </row>
    <row r="424" spans="6:7" x14ac:dyDescent="0.25">
      <c r="F424" s="6">
        <v>2.7749999999999999</v>
      </c>
      <c r="G424" s="20">
        <v>4.6673400000000004E-121</v>
      </c>
    </row>
    <row r="425" spans="6:7" x14ac:dyDescent="0.25">
      <c r="F425" s="6">
        <v>2.8</v>
      </c>
      <c r="G425" s="20">
        <v>1.27427E-123</v>
      </c>
    </row>
    <row r="426" spans="6:7" x14ac:dyDescent="0.25">
      <c r="F426" s="6">
        <v>2.8250000000000002</v>
      </c>
      <c r="G426" s="20">
        <v>3.2714699999999997E-126</v>
      </c>
    </row>
    <row r="427" spans="6:7" x14ac:dyDescent="0.25">
      <c r="F427" s="6">
        <v>2.85</v>
      </c>
      <c r="G427" s="20">
        <v>7.8979100000000006E-129</v>
      </c>
    </row>
    <row r="428" spans="6:7" x14ac:dyDescent="0.25">
      <c r="F428" s="6">
        <v>2.875</v>
      </c>
      <c r="G428" s="20">
        <v>1.7929600000000001E-131</v>
      </c>
    </row>
    <row r="429" spans="6:7" x14ac:dyDescent="0.25">
      <c r="F429" s="6">
        <v>2.9</v>
      </c>
      <c r="G429" s="20">
        <v>3.8275000000000001E-134</v>
      </c>
    </row>
    <row r="430" spans="6:7" x14ac:dyDescent="0.25">
      <c r="F430" s="6">
        <v>2.9249999999999998</v>
      </c>
      <c r="G430" s="20">
        <v>7.6833299999999996E-137</v>
      </c>
    </row>
    <row r="431" spans="6:7" x14ac:dyDescent="0.25">
      <c r="F431" s="6">
        <v>2.95</v>
      </c>
      <c r="G431" s="20">
        <v>1.4503499999999999E-139</v>
      </c>
    </row>
    <row r="432" spans="6:7" x14ac:dyDescent="0.25">
      <c r="F432" s="6">
        <v>2.9750000000000001</v>
      </c>
      <c r="G432" s="20">
        <v>2.5744400000000001E-142</v>
      </c>
    </row>
    <row r="433" spans="6:7" x14ac:dyDescent="0.25">
      <c r="F433" s="6">
        <v>3</v>
      </c>
      <c r="G433" s="20">
        <v>4.29717E-145</v>
      </c>
    </row>
    <row r="434" spans="6:7" x14ac:dyDescent="0.25">
      <c r="F434" s="6">
        <v>3.0249999999999999</v>
      </c>
      <c r="G434" s="20">
        <v>6.7448300000000001E-148</v>
      </c>
    </row>
    <row r="435" spans="6:7" x14ac:dyDescent="0.25">
      <c r="F435" s="6">
        <v>3.05</v>
      </c>
      <c r="G435" s="20">
        <v>9.9551300000000005E-151</v>
      </c>
    </row>
    <row r="436" spans="6:7" x14ac:dyDescent="0.25">
      <c r="F436" s="6">
        <v>3.0750000000000002</v>
      </c>
      <c r="G436" s="20">
        <v>1.3816899999999999E-153</v>
      </c>
    </row>
    <row r="437" spans="6:7" x14ac:dyDescent="0.25">
      <c r="F437" s="6">
        <v>3.1</v>
      </c>
      <c r="G437" s="20">
        <v>1.8032900000000001E-156</v>
      </c>
    </row>
    <row r="438" spans="6:7" x14ac:dyDescent="0.25">
      <c r="F438" s="6">
        <v>3.125</v>
      </c>
      <c r="G438" s="20">
        <v>2.2131299999999999E-159</v>
      </c>
    </row>
    <row r="439" spans="6:7" x14ac:dyDescent="0.25">
      <c r="F439" s="6">
        <v>3.15</v>
      </c>
      <c r="G439" s="20">
        <v>2.5540899999999999E-162</v>
      </c>
    </row>
    <row r="440" spans="6:7" x14ac:dyDescent="0.25">
      <c r="F440" s="6">
        <v>3.1749999999999998</v>
      </c>
      <c r="G440" s="20">
        <v>2.7717499999999999E-165</v>
      </c>
    </row>
    <row r="441" spans="6:7" x14ac:dyDescent="0.25">
      <c r="F441" s="6">
        <v>3.2</v>
      </c>
      <c r="G441" s="20">
        <v>2.82853E-168</v>
      </c>
    </row>
    <row r="442" spans="6:7" x14ac:dyDescent="0.25">
      <c r="F442" s="6">
        <v>3.2250000000000001</v>
      </c>
      <c r="G442" s="20">
        <v>2.7142900000000001E-171</v>
      </c>
    </row>
    <row r="443" spans="6:7" x14ac:dyDescent="0.25">
      <c r="F443" s="6">
        <v>3.25</v>
      </c>
      <c r="G443" s="20">
        <v>2.4492899999999999E-174</v>
      </c>
    </row>
    <row r="444" spans="6:7" x14ac:dyDescent="0.25">
      <c r="F444" s="6">
        <v>3.2749999999999999</v>
      </c>
      <c r="G444" s="20">
        <v>2.0783199999999998E-177</v>
      </c>
    </row>
    <row r="445" spans="6:7" x14ac:dyDescent="0.25">
      <c r="F445" s="6">
        <v>3.3</v>
      </c>
      <c r="G445" s="20">
        <v>1.6583399999999999E-180</v>
      </c>
    </row>
    <row r="446" spans="6:7" x14ac:dyDescent="0.25">
      <c r="F446" s="6">
        <v>3.3250000000000002</v>
      </c>
      <c r="G446" s="20">
        <v>1.2442899999999999E-183</v>
      </c>
    </row>
    <row r="447" spans="6:7" x14ac:dyDescent="0.25">
      <c r="F447" s="6">
        <v>3.35</v>
      </c>
      <c r="G447" s="20">
        <v>8.7792699999999996E-187</v>
      </c>
    </row>
    <row r="448" spans="6:7" x14ac:dyDescent="0.25">
      <c r="F448" s="6">
        <v>3.375</v>
      </c>
      <c r="G448" s="20">
        <v>5.8248400000000004E-190</v>
      </c>
    </row>
    <row r="449" spans="6:7" x14ac:dyDescent="0.25">
      <c r="F449" s="6">
        <v>3.4</v>
      </c>
      <c r="G449" s="20">
        <v>3.6341099999999999E-193</v>
      </c>
    </row>
    <row r="450" spans="6:7" x14ac:dyDescent="0.25">
      <c r="F450" s="6">
        <v>3.4249999999999998</v>
      </c>
      <c r="G450" s="20">
        <v>2.13206E-196</v>
      </c>
    </row>
    <row r="451" spans="6:7" x14ac:dyDescent="0.25">
      <c r="F451" s="6">
        <v>3.45</v>
      </c>
      <c r="G451" s="20">
        <v>1.17623E-199</v>
      </c>
    </row>
    <row r="452" spans="6:7" x14ac:dyDescent="0.25">
      <c r="F452" s="6">
        <v>3.4750000000000001</v>
      </c>
      <c r="G452" s="20">
        <v>6.1019699999999996E-203</v>
      </c>
    </row>
    <row r="453" spans="6:7" x14ac:dyDescent="0.25">
      <c r="F453" s="6">
        <v>3.5</v>
      </c>
      <c r="G453" s="20">
        <v>2.9767199999999999E-206</v>
      </c>
    </row>
    <row r="454" spans="6:7" x14ac:dyDescent="0.25">
      <c r="F454" s="6">
        <v>3.5249999999999999</v>
      </c>
      <c r="G454" s="20">
        <v>1.36551E-209</v>
      </c>
    </row>
    <row r="455" spans="6:7" x14ac:dyDescent="0.25">
      <c r="F455" s="6">
        <v>3.55</v>
      </c>
      <c r="G455" s="20">
        <v>5.89031E-213</v>
      </c>
    </row>
    <row r="456" spans="6:7" x14ac:dyDescent="0.25">
      <c r="F456" s="6">
        <v>3.5750000000000002</v>
      </c>
      <c r="G456" s="20">
        <v>2.3893000000000001E-216</v>
      </c>
    </row>
    <row r="457" spans="6:7" x14ac:dyDescent="0.25">
      <c r="F457" s="6">
        <v>3.6</v>
      </c>
      <c r="G457" s="20">
        <v>9.1136499999999994E-220</v>
      </c>
    </row>
    <row r="458" spans="6:7" x14ac:dyDescent="0.25">
      <c r="F458" s="6">
        <v>3.625</v>
      </c>
      <c r="G458" s="20">
        <v>3.2688999999999999E-223</v>
      </c>
    </row>
    <row r="459" spans="6:7" x14ac:dyDescent="0.25">
      <c r="F459" s="6">
        <v>3.65</v>
      </c>
      <c r="G459" s="20">
        <v>1.1025500000000001E-226</v>
      </c>
    </row>
    <row r="460" spans="6:7" x14ac:dyDescent="0.25">
      <c r="F460" s="6">
        <v>3.6749999999999998</v>
      </c>
      <c r="G460" s="20">
        <v>3.4969200000000001E-230</v>
      </c>
    </row>
    <row r="461" spans="6:7" x14ac:dyDescent="0.25">
      <c r="F461" s="6">
        <v>3.7</v>
      </c>
      <c r="G461" s="20">
        <v>1.0429400000000001E-233</v>
      </c>
    </row>
    <row r="462" spans="6:7" x14ac:dyDescent="0.25">
      <c r="F462" s="6">
        <v>3.7250000000000001</v>
      </c>
      <c r="G462" s="20">
        <v>2.92499E-237</v>
      </c>
    </row>
    <row r="463" spans="6:7" x14ac:dyDescent="0.25">
      <c r="F463" s="6">
        <v>3.75</v>
      </c>
      <c r="G463" s="20">
        <v>7.7139299999999998E-241</v>
      </c>
    </row>
    <row r="464" spans="6:7" x14ac:dyDescent="0.25">
      <c r="F464" s="6">
        <v>3.7749999999999999</v>
      </c>
      <c r="G464" s="20">
        <v>1.9129999999999999E-244</v>
      </c>
    </row>
    <row r="465" spans="6:7" x14ac:dyDescent="0.25">
      <c r="F465" s="6">
        <v>3.8</v>
      </c>
      <c r="G465" s="20">
        <v>4.4611199999999997E-248</v>
      </c>
    </row>
    <row r="466" spans="6:7" x14ac:dyDescent="0.25">
      <c r="F466" s="6">
        <v>3.8250000000000002</v>
      </c>
      <c r="G466" s="20">
        <v>9.7827599999999991E-252</v>
      </c>
    </row>
    <row r="467" spans="6:7" x14ac:dyDescent="0.25">
      <c r="F467" s="6">
        <v>3.85</v>
      </c>
      <c r="G467" s="20">
        <v>2.0172799999999999E-255</v>
      </c>
    </row>
    <row r="468" spans="6:7" x14ac:dyDescent="0.25">
      <c r="F468" s="6">
        <v>3.875</v>
      </c>
      <c r="G468" s="20">
        <v>3.91165E-259</v>
      </c>
    </row>
    <row r="469" spans="6:7" x14ac:dyDescent="0.25">
      <c r="F469" s="6">
        <v>3.9</v>
      </c>
      <c r="G469" s="20">
        <v>7.1325100000000004E-263</v>
      </c>
    </row>
    <row r="470" spans="6:7" x14ac:dyDescent="0.25">
      <c r="F470" s="6">
        <v>3.9249999999999998</v>
      </c>
      <c r="G470" s="20">
        <v>1.22296E-266</v>
      </c>
    </row>
    <row r="471" spans="6:7" x14ac:dyDescent="0.25">
      <c r="F471" s="6">
        <v>3.95</v>
      </c>
      <c r="G471" s="20">
        <v>1.9718400000000001E-270</v>
      </c>
    </row>
    <row r="472" spans="6:7" x14ac:dyDescent="0.25">
      <c r="F472" s="6">
        <v>3.9750000000000001</v>
      </c>
      <c r="G472" s="20">
        <v>2.9896400000000002E-274</v>
      </c>
    </row>
    <row r="473" spans="6:7" x14ac:dyDescent="0.25">
      <c r="F473" s="6">
        <v>4</v>
      </c>
      <c r="G473" s="20">
        <v>4.2624000000000001E-278</v>
      </c>
    </row>
    <row r="474" spans="6:7" x14ac:dyDescent="0.25">
      <c r="F474" s="6">
        <v>4.0250000000000004</v>
      </c>
      <c r="G474" s="20">
        <v>5.7144999999999997E-282</v>
      </c>
    </row>
    <row r="475" spans="6:7" x14ac:dyDescent="0.25">
      <c r="F475" s="6">
        <v>4.05</v>
      </c>
      <c r="G475" s="20">
        <v>7.2042800000000001E-286</v>
      </c>
    </row>
    <row r="476" spans="6:7" x14ac:dyDescent="0.25">
      <c r="F476" s="6">
        <v>4.0750000000000002</v>
      </c>
      <c r="G476" s="20">
        <v>8.5406700000000001E-290</v>
      </c>
    </row>
    <row r="477" spans="6:7" x14ac:dyDescent="0.25">
      <c r="F477" s="6">
        <v>4.0999999999999996</v>
      </c>
      <c r="G477" s="20">
        <v>9.5209700000000006E-294</v>
      </c>
    </row>
    <row r="478" spans="6:7" x14ac:dyDescent="0.25">
      <c r="F478" s="6">
        <v>4.125</v>
      </c>
      <c r="G478" s="20">
        <v>9.9806500000000005E-298</v>
      </c>
    </row>
    <row r="479" spans="6:7" x14ac:dyDescent="0.25">
      <c r="F479" s="6">
        <v>4.1500000000000004</v>
      </c>
      <c r="G479" s="20">
        <v>9.8384099999999993E-302</v>
      </c>
    </row>
    <row r="480" spans="6:7" x14ac:dyDescent="0.25">
      <c r="F480" s="6">
        <v>4.1749999999999998</v>
      </c>
      <c r="G480" s="20">
        <v>9.1196700000000002E-306</v>
      </c>
    </row>
    <row r="481" spans="6:7" x14ac:dyDescent="0.25">
      <c r="F481" s="6">
        <v>4.2</v>
      </c>
      <c r="G481" s="20" t="s">
        <v>13</v>
      </c>
    </row>
    <row r="482" spans="6:7" x14ac:dyDescent="0.25">
      <c r="F482" s="6">
        <v>4.2249999999999996</v>
      </c>
      <c r="G482" s="20" t="s">
        <v>14</v>
      </c>
    </row>
    <row r="483" spans="6:7" x14ac:dyDescent="0.25">
      <c r="F483" s="6">
        <v>4.25</v>
      </c>
      <c r="G483" s="20" t="s">
        <v>15</v>
      </c>
    </row>
    <row r="484" spans="6:7" x14ac:dyDescent="0.25">
      <c r="F484" s="6">
        <v>4.2750000000000004</v>
      </c>
      <c r="G484" s="20" t="s">
        <v>16</v>
      </c>
    </row>
    <row r="485" spans="6:7" x14ac:dyDescent="0.25">
      <c r="F485" s="6">
        <v>4.3</v>
      </c>
      <c r="G485" s="7">
        <v>0</v>
      </c>
    </row>
    <row r="486" spans="6:7" x14ac:dyDescent="0.25">
      <c r="F486" s="6">
        <v>4.3250000000000002</v>
      </c>
      <c r="G486" s="7">
        <v>0</v>
      </c>
    </row>
    <row r="487" spans="6:7" x14ac:dyDescent="0.25">
      <c r="F487" s="6">
        <v>4.3499999999999996</v>
      </c>
      <c r="G487" s="7">
        <v>0</v>
      </c>
    </row>
    <row r="488" spans="6:7" x14ac:dyDescent="0.25">
      <c r="F488" s="6">
        <v>4.375</v>
      </c>
      <c r="G488" s="7">
        <v>0</v>
      </c>
    </row>
    <row r="489" spans="6:7" x14ac:dyDescent="0.25">
      <c r="F489" s="6">
        <v>4.4000000000000004</v>
      </c>
      <c r="G489" s="7">
        <v>0</v>
      </c>
    </row>
    <row r="490" spans="6:7" x14ac:dyDescent="0.25">
      <c r="F490" s="6">
        <v>4.4249999999999998</v>
      </c>
      <c r="G490" s="7">
        <v>0</v>
      </c>
    </row>
    <row r="491" spans="6:7" x14ac:dyDescent="0.25">
      <c r="F491" s="6">
        <v>4.45</v>
      </c>
      <c r="G491" s="7">
        <v>0</v>
      </c>
    </row>
    <row r="492" spans="6:7" x14ac:dyDescent="0.25">
      <c r="F492" s="6">
        <v>4.4749999999999996</v>
      </c>
      <c r="G492" s="7">
        <v>0</v>
      </c>
    </row>
    <row r="493" spans="6:7" x14ac:dyDescent="0.25">
      <c r="F493" s="6">
        <v>4.5</v>
      </c>
      <c r="G493" s="7">
        <v>0</v>
      </c>
    </row>
    <row r="494" spans="6:7" x14ac:dyDescent="0.25">
      <c r="F494" s="6">
        <v>4.5250000000000004</v>
      </c>
      <c r="G494" s="7">
        <v>0</v>
      </c>
    </row>
    <row r="495" spans="6:7" x14ac:dyDescent="0.25">
      <c r="F495" s="6">
        <v>4.55</v>
      </c>
      <c r="G495" s="7">
        <v>0</v>
      </c>
    </row>
    <row r="496" spans="6:7" x14ac:dyDescent="0.25">
      <c r="F496" s="6">
        <v>4.5750000000000002</v>
      </c>
      <c r="G496" s="7">
        <v>0</v>
      </c>
    </row>
    <row r="497" spans="6:7" x14ac:dyDescent="0.25">
      <c r="F497" s="6">
        <v>4.5999999999999996</v>
      </c>
      <c r="G497" s="7">
        <v>0</v>
      </c>
    </row>
    <row r="498" spans="6:7" x14ac:dyDescent="0.25">
      <c r="F498" s="6">
        <v>4.625</v>
      </c>
      <c r="G498" s="7">
        <v>0</v>
      </c>
    </row>
    <row r="499" spans="6:7" x14ac:dyDescent="0.25">
      <c r="F499" s="6">
        <v>4.6500000000000004</v>
      </c>
      <c r="G499" s="7">
        <v>0</v>
      </c>
    </row>
    <row r="500" spans="6:7" x14ac:dyDescent="0.25">
      <c r="F500" s="6">
        <v>4.6749999999999998</v>
      </c>
      <c r="G500" s="7">
        <v>0</v>
      </c>
    </row>
    <row r="501" spans="6:7" x14ac:dyDescent="0.25">
      <c r="F501" s="6">
        <v>4.7</v>
      </c>
      <c r="G501" s="7">
        <v>0</v>
      </c>
    </row>
    <row r="502" spans="6:7" x14ac:dyDescent="0.25">
      <c r="F502" s="6">
        <v>4.7249999999999996</v>
      </c>
      <c r="G502" s="7">
        <v>0</v>
      </c>
    </row>
    <row r="503" spans="6:7" x14ac:dyDescent="0.25">
      <c r="F503" s="6">
        <v>4.75</v>
      </c>
      <c r="G503" s="7">
        <v>0</v>
      </c>
    </row>
    <row r="504" spans="6:7" x14ac:dyDescent="0.25">
      <c r="F504" s="6">
        <v>4.7750000000000004</v>
      </c>
      <c r="G504" s="7">
        <v>0</v>
      </c>
    </row>
    <row r="505" spans="6:7" x14ac:dyDescent="0.25">
      <c r="F505" s="6">
        <v>4.8</v>
      </c>
      <c r="G505" s="7">
        <v>0</v>
      </c>
    </row>
    <row r="506" spans="6:7" x14ac:dyDescent="0.25">
      <c r="F506" s="6">
        <v>4.8250000000000002</v>
      </c>
      <c r="G506" s="7">
        <v>0</v>
      </c>
    </row>
    <row r="507" spans="6:7" x14ac:dyDescent="0.25">
      <c r="F507" s="6">
        <v>4.8499999999999996</v>
      </c>
      <c r="G507" s="7">
        <v>0</v>
      </c>
    </row>
    <row r="508" spans="6:7" x14ac:dyDescent="0.25">
      <c r="F508" s="6">
        <v>4.875</v>
      </c>
      <c r="G508" s="7">
        <v>0</v>
      </c>
    </row>
    <row r="509" spans="6:7" x14ac:dyDescent="0.25">
      <c r="F509" s="6">
        <v>4.9000000000000004</v>
      </c>
      <c r="G509" s="7">
        <v>0</v>
      </c>
    </row>
    <row r="510" spans="6:7" x14ac:dyDescent="0.25">
      <c r="F510" s="6">
        <v>4.9249999999999998</v>
      </c>
      <c r="G510" s="7">
        <v>0</v>
      </c>
    </row>
    <row r="511" spans="6:7" x14ac:dyDescent="0.25">
      <c r="F511" s="6">
        <v>4.95</v>
      </c>
      <c r="G511" s="7">
        <v>0</v>
      </c>
    </row>
    <row r="512" spans="6:7" x14ac:dyDescent="0.25">
      <c r="F512" s="6">
        <v>4.9749999999999996</v>
      </c>
      <c r="G512" s="7">
        <v>0</v>
      </c>
    </row>
    <row r="513" spans="6:7" x14ac:dyDescent="0.25">
      <c r="F513" s="6">
        <v>5</v>
      </c>
      <c r="G513" s="7">
        <v>0</v>
      </c>
    </row>
    <row r="514" spans="6:7" x14ac:dyDescent="0.25">
      <c r="F514" s="6">
        <v>5.0250000000000004</v>
      </c>
      <c r="G514" s="7">
        <v>0</v>
      </c>
    </row>
    <row r="515" spans="6:7" x14ac:dyDescent="0.25">
      <c r="F515" s="6">
        <v>5.05</v>
      </c>
      <c r="G515" s="7">
        <v>0</v>
      </c>
    </row>
    <row r="516" spans="6:7" x14ac:dyDescent="0.25">
      <c r="F516" s="6">
        <v>5.0750000000000002</v>
      </c>
      <c r="G516" s="7">
        <v>0</v>
      </c>
    </row>
    <row r="517" spans="6:7" x14ac:dyDescent="0.25">
      <c r="F517" s="6">
        <v>5.0999999999999996</v>
      </c>
      <c r="G517" s="7">
        <v>0</v>
      </c>
    </row>
    <row r="518" spans="6:7" x14ac:dyDescent="0.25">
      <c r="F518" s="6">
        <v>5.125</v>
      </c>
      <c r="G518" s="7">
        <v>0</v>
      </c>
    </row>
    <row r="519" spans="6:7" x14ac:dyDescent="0.25">
      <c r="F519" s="6">
        <v>5.15</v>
      </c>
      <c r="G519" s="7">
        <v>0</v>
      </c>
    </row>
    <row r="520" spans="6:7" x14ac:dyDescent="0.25">
      <c r="F520" s="6">
        <v>5.1749999999999998</v>
      </c>
      <c r="G520" s="7">
        <v>0</v>
      </c>
    </row>
    <row r="521" spans="6:7" x14ac:dyDescent="0.25">
      <c r="F521" s="6">
        <v>5.2</v>
      </c>
      <c r="G521" s="7">
        <v>0</v>
      </c>
    </row>
    <row r="522" spans="6:7" x14ac:dyDescent="0.25">
      <c r="F522" s="6">
        <v>5.2249999999999996</v>
      </c>
      <c r="G522" s="7">
        <v>0</v>
      </c>
    </row>
    <row r="523" spans="6:7" x14ac:dyDescent="0.25">
      <c r="F523" s="6">
        <v>5.25</v>
      </c>
      <c r="G523" s="7">
        <v>0</v>
      </c>
    </row>
    <row r="524" spans="6:7" x14ac:dyDescent="0.25">
      <c r="F524" s="6">
        <v>5.2750000000000004</v>
      </c>
      <c r="G524" s="7">
        <v>0</v>
      </c>
    </row>
    <row r="525" spans="6:7" x14ac:dyDescent="0.25">
      <c r="F525" s="6">
        <v>5.3</v>
      </c>
      <c r="G525" s="7">
        <v>0</v>
      </c>
    </row>
    <row r="526" spans="6:7" x14ac:dyDescent="0.25">
      <c r="F526" s="6">
        <v>5.3250000000000002</v>
      </c>
      <c r="G526" s="7">
        <v>0</v>
      </c>
    </row>
    <row r="527" spans="6:7" x14ac:dyDescent="0.25">
      <c r="F527" s="6">
        <v>5.35</v>
      </c>
      <c r="G527" s="7">
        <v>0</v>
      </c>
    </row>
    <row r="528" spans="6:7" x14ac:dyDescent="0.25">
      <c r="F528" s="6">
        <v>5.375</v>
      </c>
      <c r="G528" s="7">
        <v>0</v>
      </c>
    </row>
    <row r="529" spans="6:7" x14ac:dyDescent="0.25">
      <c r="F529" s="6">
        <v>5.4</v>
      </c>
      <c r="G529" s="7">
        <v>0</v>
      </c>
    </row>
    <row r="530" spans="6:7" x14ac:dyDescent="0.25">
      <c r="F530" s="6">
        <v>5.4249999999999998</v>
      </c>
      <c r="G530" s="7">
        <v>0</v>
      </c>
    </row>
    <row r="531" spans="6:7" x14ac:dyDescent="0.25">
      <c r="F531" s="6">
        <v>5.45</v>
      </c>
      <c r="G531" s="7">
        <v>0</v>
      </c>
    </row>
    <row r="532" spans="6:7" x14ac:dyDescent="0.25">
      <c r="F532" s="6">
        <v>5.4749999999999996</v>
      </c>
      <c r="G532" s="7">
        <v>0</v>
      </c>
    </row>
    <row r="533" spans="6:7" x14ac:dyDescent="0.25">
      <c r="F533" s="6">
        <v>5.5</v>
      </c>
      <c r="G533" s="7">
        <v>0</v>
      </c>
    </row>
    <row r="534" spans="6:7" x14ac:dyDescent="0.25">
      <c r="F534" s="6">
        <v>5.5250000000000004</v>
      </c>
      <c r="G534" s="7">
        <v>0</v>
      </c>
    </row>
    <row r="535" spans="6:7" x14ac:dyDescent="0.25">
      <c r="F535" s="6">
        <v>5.55</v>
      </c>
      <c r="G535" s="7">
        <v>0</v>
      </c>
    </row>
    <row r="536" spans="6:7" x14ac:dyDescent="0.25">
      <c r="F536" s="6">
        <v>5.5750000000000002</v>
      </c>
      <c r="G536" s="7">
        <v>0</v>
      </c>
    </row>
    <row r="537" spans="6:7" x14ac:dyDescent="0.25">
      <c r="F537" s="6">
        <v>5.6</v>
      </c>
      <c r="G537" s="7">
        <v>0</v>
      </c>
    </row>
    <row r="538" spans="6:7" x14ac:dyDescent="0.25">
      <c r="F538" s="6">
        <v>5.625</v>
      </c>
      <c r="G538" s="7">
        <v>0</v>
      </c>
    </row>
    <row r="539" spans="6:7" x14ac:dyDescent="0.25">
      <c r="F539" s="6">
        <v>5.65</v>
      </c>
      <c r="G539" s="7">
        <v>0</v>
      </c>
    </row>
    <row r="540" spans="6:7" x14ac:dyDescent="0.25">
      <c r="F540" s="6">
        <v>5.6749999999999998</v>
      </c>
      <c r="G540" s="7">
        <v>0</v>
      </c>
    </row>
    <row r="541" spans="6:7" x14ac:dyDescent="0.25">
      <c r="F541" s="6">
        <v>5.7</v>
      </c>
      <c r="G541" s="7">
        <v>0</v>
      </c>
    </row>
    <row r="542" spans="6:7" x14ac:dyDescent="0.25">
      <c r="F542" s="6">
        <v>5.7249999999999996</v>
      </c>
      <c r="G542" s="7">
        <v>0</v>
      </c>
    </row>
    <row r="543" spans="6:7" x14ac:dyDescent="0.25">
      <c r="F543" s="6">
        <v>5.75</v>
      </c>
      <c r="G543" s="7">
        <v>0</v>
      </c>
    </row>
    <row r="544" spans="6:7" x14ac:dyDescent="0.25">
      <c r="F544" s="6">
        <v>5.7750000000000004</v>
      </c>
      <c r="G544" s="7">
        <v>0</v>
      </c>
    </row>
    <row r="545" spans="6:7" x14ac:dyDescent="0.25">
      <c r="F545" s="6">
        <v>5.8</v>
      </c>
      <c r="G545" s="7">
        <v>0</v>
      </c>
    </row>
    <row r="546" spans="6:7" x14ac:dyDescent="0.25">
      <c r="F546" s="6">
        <v>5.8250000000000002</v>
      </c>
      <c r="G546" s="7">
        <v>0</v>
      </c>
    </row>
    <row r="547" spans="6:7" x14ac:dyDescent="0.25">
      <c r="F547" s="6">
        <v>5.85</v>
      </c>
      <c r="G547" s="7">
        <v>0</v>
      </c>
    </row>
    <row r="548" spans="6:7" x14ac:dyDescent="0.25">
      <c r="F548" s="6">
        <v>5.875</v>
      </c>
      <c r="G548" s="7">
        <v>0</v>
      </c>
    </row>
    <row r="549" spans="6:7" x14ac:dyDescent="0.25">
      <c r="F549" s="6">
        <v>5.9</v>
      </c>
      <c r="G549" s="7">
        <v>0</v>
      </c>
    </row>
    <row r="550" spans="6:7" x14ac:dyDescent="0.25">
      <c r="F550" s="6">
        <v>5.9249999999999998</v>
      </c>
      <c r="G550" s="7">
        <v>0</v>
      </c>
    </row>
    <row r="551" spans="6:7" x14ac:dyDescent="0.25">
      <c r="F551" s="6">
        <v>5.95</v>
      </c>
      <c r="G551" s="7">
        <v>0</v>
      </c>
    </row>
    <row r="552" spans="6:7" x14ac:dyDescent="0.25">
      <c r="F552" s="6">
        <v>5.9749999999999996</v>
      </c>
      <c r="G552" s="7">
        <v>0</v>
      </c>
    </row>
    <row r="553" spans="6:7" x14ac:dyDescent="0.25">
      <c r="F553" s="6">
        <v>6</v>
      </c>
      <c r="G553" s="7">
        <v>0</v>
      </c>
    </row>
    <row r="554" spans="6:7" x14ac:dyDescent="0.25">
      <c r="F554" s="6">
        <v>6.0250000000000004</v>
      </c>
      <c r="G554" s="7">
        <v>0</v>
      </c>
    </row>
    <row r="555" spans="6:7" x14ac:dyDescent="0.25">
      <c r="F555" s="6">
        <v>6.05</v>
      </c>
      <c r="G555" s="7">
        <v>0</v>
      </c>
    </row>
    <row r="556" spans="6:7" x14ac:dyDescent="0.25">
      <c r="F556" s="6">
        <v>6.0750000000000002</v>
      </c>
      <c r="G556" s="7">
        <v>0</v>
      </c>
    </row>
    <row r="557" spans="6:7" x14ac:dyDescent="0.25">
      <c r="F557" s="6">
        <v>6.1</v>
      </c>
      <c r="G557" s="7">
        <v>0</v>
      </c>
    </row>
    <row r="558" spans="6:7" x14ac:dyDescent="0.25">
      <c r="F558" s="6">
        <v>6.125</v>
      </c>
      <c r="G558" s="7">
        <v>0</v>
      </c>
    </row>
    <row r="559" spans="6:7" x14ac:dyDescent="0.25">
      <c r="F559" s="6">
        <v>6.15</v>
      </c>
      <c r="G559" s="7">
        <v>0</v>
      </c>
    </row>
    <row r="560" spans="6:7" x14ac:dyDescent="0.25">
      <c r="F560" s="6">
        <v>6.1749999999999998</v>
      </c>
      <c r="G560" s="7">
        <v>0</v>
      </c>
    </row>
    <row r="561" spans="6:7" x14ac:dyDescent="0.25">
      <c r="F561" s="6">
        <v>6.2</v>
      </c>
      <c r="G561" s="7">
        <v>0</v>
      </c>
    </row>
    <row r="562" spans="6:7" x14ac:dyDescent="0.25">
      <c r="F562" s="6">
        <v>6.2249999999999996</v>
      </c>
      <c r="G562" s="7">
        <v>0</v>
      </c>
    </row>
    <row r="563" spans="6:7" x14ac:dyDescent="0.25">
      <c r="F563" s="6">
        <v>6.25</v>
      </c>
      <c r="G563" s="7">
        <v>0</v>
      </c>
    </row>
    <row r="564" spans="6:7" x14ac:dyDescent="0.25">
      <c r="F564" s="6">
        <v>6.2750000000000004</v>
      </c>
      <c r="G564" s="7">
        <v>0</v>
      </c>
    </row>
    <row r="565" spans="6:7" x14ac:dyDescent="0.25">
      <c r="F565" s="6">
        <v>6.3</v>
      </c>
      <c r="G565" s="7">
        <v>0</v>
      </c>
    </row>
    <row r="566" spans="6:7" x14ac:dyDescent="0.25">
      <c r="F566" s="6">
        <v>6.3250000000000002</v>
      </c>
      <c r="G566" s="7">
        <v>0</v>
      </c>
    </row>
    <row r="567" spans="6:7" x14ac:dyDescent="0.25">
      <c r="F567" s="6">
        <v>6.35</v>
      </c>
      <c r="G567" s="7">
        <v>0</v>
      </c>
    </row>
    <row r="568" spans="6:7" x14ac:dyDescent="0.25">
      <c r="F568" s="6">
        <v>6.375</v>
      </c>
      <c r="G568" s="7">
        <v>0</v>
      </c>
    </row>
    <row r="569" spans="6:7" x14ac:dyDescent="0.25">
      <c r="F569" s="6">
        <v>6.4</v>
      </c>
      <c r="G569" s="7">
        <v>0</v>
      </c>
    </row>
    <row r="570" spans="6:7" x14ac:dyDescent="0.25">
      <c r="F570" s="6">
        <v>6.4249999999999998</v>
      </c>
      <c r="G570" s="7">
        <v>0</v>
      </c>
    </row>
    <row r="571" spans="6:7" x14ac:dyDescent="0.25">
      <c r="F571" s="6">
        <v>6.45</v>
      </c>
      <c r="G571" s="7">
        <v>0</v>
      </c>
    </row>
    <row r="572" spans="6:7" x14ac:dyDescent="0.25">
      <c r="F572" s="6">
        <v>6.4749999999999996</v>
      </c>
      <c r="G572" s="7">
        <v>0</v>
      </c>
    </row>
    <row r="573" spans="6:7" x14ac:dyDescent="0.25">
      <c r="F573" s="6">
        <v>6.5</v>
      </c>
      <c r="G573" s="7">
        <v>0</v>
      </c>
    </row>
    <row r="574" spans="6:7" x14ac:dyDescent="0.25">
      <c r="F574" s="6">
        <v>6.5250000000000004</v>
      </c>
      <c r="G574" s="7">
        <v>0</v>
      </c>
    </row>
    <row r="575" spans="6:7" x14ac:dyDescent="0.25">
      <c r="F575" s="6">
        <v>6.55</v>
      </c>
      <c r="G575" s="7">
        <v>0</v>
      </c>
    </row>
    <row r="576" spans="6:7" x14ac:dyDescent="0.25">
      <c r="F576" s="6">
        <v>6.5750000000000002</v>
      </c>
      <c r="G576" s="7">
        <v>0</v>
      </c>
    </row>
    <row r="577" spans="6:7" x14ac:dyDescent="0.25">
      <c r="F577" s="6">
        <v>6.6</v>
      </c>
      <c r="G577" s="7">
        <v>0</v>
      </c>
    </row>
    <row r="578" spans="6:7" x14ac:dyDescent="0.25">
      <c r="F578" s="6">
        <v>6.625</v>
      </c>
      <c r="G578" s="7">
        <v>0</v>
      </c>
    </row>
    <row r="579" spans="6:7" x14ac:dyDescent="0.25">
      <c r="F579" s="6">
        <v>6.65</v>
      </c>
      <c r="G579" s="7">
        <v>0</v>
      </c>
    </row>
    <row r="580" spans="6:7" x14ac:dyDescent="0.25">
      <c r="F580" s="6">
        <v>6.6749999999999998</v>
      </c>
      <c r="G580" s="7">
        <v>0</v>
      </c>
    </row>
    <row r="581" spans="6:7" x14ac:dyDescent="0.25">
      <c r="F581" s="6">
        <v>6.7</v>
      </c>
      <c r="G581" s="7">
        <v>0</v>
      </c>
    </row>
    <row r="582" spans="6:7" x14ac:dyDescent="0.25">
      <c r="F582" s="6">
        <v>6.7249999999999996</v>
      </c>
      <c r="G582" s="7">
        <v>0</v>
      </c>
    </row>
    <row r="583" spans="6:7" x14ac:dyDescent="0.25">
      <c r="F583" s="6">
        <v>6.75</v>
      </c>
      <c r="G583" s="7">
        <v>0</v>
      </c>
    </row>
    <row r="584" spans="6:7" x14ac:dyDescent="0.25">
      <c r="F584" s="6">
        <v>6.7750000000000004</v>
      </c>
      <c r="G584" s="7">
        <v>0</v>
      </c>
    </row>
    <row r="585" spans="6:7" x14ac:dyDescent="0.25">
      <c r="F585" s="6">
        <v>6.8</v>
      </c>
      <c r="G585" s="7">
        <v>0</v>
      </c>
    </row>
    <row r="586" spans="6:7" x14ac:dyDescent="0.25">
      <c r="F586" s="6">
        <v>6.8250000000000002</v>
      </c>
      <c r="G586" s="7">
        <v>0</v>
      </c>
    </row>
    <row r="587" spans="6:7" x14ac:dyDescent="0.25">
      <c r="F587" s="6">
        <v>6.85</v>
      </c>
      <c r="G587" s="7">
        <v>0</v>
      </c>
    </row>
    <row r="588" spans="6:7" x14ac:dyDescent="0.25">
      <c r="F588" s="6">
        <v>6.875</v>
      </c>
      <c r="G588" s="7">
        <v>0</v>
      </c>
    </row>
    <row r="589" spans="6:7" x14ac:dyDescent="0.25">
      <c r="F589" s="6">
        <v>6.9</v>
      </c>
      <c r="G589" s="7">
        <v>0</v>
      </c>
    </row>
    <row r="590" spans="6:7" x14ac:dyDescent="0.25">
      <c r="F590" s="6">
        <v>6.9249999999999998</v>
      </c>
      <c r="G590" s="7">
        <v>0</v>
      </c>
    </row>
    <row r="591" spans="6:7" x14ac:dyDescent="0.25">
      <c r="F591" s="6">
        <v>6.95</v>
      </c>
      <c r="G591" s="7">
        <v>0</v>
      </c>
    </row>
    <row r="592" spans="6:7" x14ac:dyDescent="0.25">
      <c r="F592" s="6">
        <v>6.9749999999999996</v>
      </c>
      <c r="G592" s="7">
        <v>0</v>
      </c>
    </row>
    <row r="593" spans="6:7" x14ac:dyDescent="0.25">
      <c r="F593" s="6">
        <v>7</v>
      </c>
      <c r="G593" s="7">
        <v>0</v>
      </c>
    </row>
    <row r="594" spans="6:7" x14ac:dyDescent="0.25">
      <c r="F594" s="6">
        <v>7.0250000000000004</v>
      </c>
      <c r="G594" s="7">
        <v>0</v>
      </c>
    </row>
    <row r="595" spans="6:7" x14ac:dyDescent="0.25">
      <c r="F595" s="6">
        <v>7.05</v>
      </c>
      <c r="G595" s="7">
        <v>0</v>
      </c>
    </row>
    <row r="596" spans="6:7" x14ac:dyDescent="0.25">
      <c r="F596" s="6">
        <v>7.0750000000000002</v>
      </c>
      <c r="G596" s="7">
        <v>0</v>
      </c>
    </row>
    <row r="597" spans="6:7" x14ac:dyDescent="0.25">
      <c r="F597" s="6">
        <v>7.1</v>
      </c>
      <c r="G597" s="7">
        <v>0</v>
      </c>
    </row>
    <row r="598" spans="6:7" x14ac:dyDescent="0.25">
      <c r="F598" s="6">
        <v>7.125</v>
      </c>
      <c r="G598" s="7">
        <v>0</v>
      </c>
    </row>
    <row r="599" spans="6:7" x14ac:dyDescent="0.25">
      <c r="F599" s="6">
        <v>7.15</v>
      </c>
      <c r="G599" s="7">
        <v>0</v>
      </c>
    </row>
    <row r="600" spans="6:7" x14ac:dyDescent="0.25">
      <c r="F600" s="6">
        <v>7.1749999999999998</v>
      </c>
      <c r="G600" s="7">
        <v>0</v>
      </c>
    </row>
    <row r="601" spans="6:7" x14ac:dyDescent="0.25">
      <c r="F601" s="6">
        <v>7.2</v>
      </c>
      <c r="G601" s="7">
        <v>0</v>
      </c>
    </row>
    <row r="602" spans="6:7" x14ac:dyDescent="0.25">
      <c r="F602" s="6">
        <v>7.2249999999999996</v>
      </c>
      <c r="G602" s="7">
        <v>0</v>
      </c>
    </row>
    <row r="603" spans="6:7" x14ac:dyDescent="0.25">
      <c r="F603" s="6">
        <v>7.25</v>
      </c>
      <c r="G603" s="7">
        <v>0</v>
      </c>
    </row>
    <row r="604" spans="6:7" x14ac:dyDescent="0.25">
      <c r="F604" s="6">
        <v>7.2750000000000004</v>
      </c>
      <c r="G604" s="7">
        <v>0</v>
      </c>
    </row>
    <row r="605" spans="6:7" x14ac:dyDescent="0.25">
      <c r="F605" s="6">
        <v>7.3</v>
      </c>
      <c r="G605" s="7">
        <v>0</v>
      </c>
    </row>
    <row r="606" spans="6:7" x14ac:dyDescent="0.25">
      <c r="F606" s="6">
        <v>7.3250000000000002</v>
      </c>
      <c r="G606" s="7">
        <v>0</v>
      </c>
    </row>
    <row r="607" spans="6:7" x14ac:dyDescent="0.25">
      <c r="F607" s="6">
        <v>7.35</v>
      </c>
      <c r="G607" s="7">
        <v>0</v>
      </c>
    </row>
    <row r="608" spans="6:7" x14ac:dyDescent="0.25">
      <c r="F608" s="6">
        <v>7.375</v>
      </c>
      <c r="G608" s="7">
        <v>0</v>
      </c>
    </row>
    <row r="609" spans="6:7" x14ac:dyDescent="0.25">
      <c r="F609" s="6">
        <v>7.4</v>
      </c>
      <c r="G609" s="7">
        <v>0</v>
      </c>
    </row>
    <row r="610" spans="6:7" x14ac:dyDescent="0.25">
      <c r="F610" s="6">
        <v>7.4249999999999998</v>
      </c>
      <c r="G610" s="7">
        <v>0</v>
      </c>
    </row>
    <row r="611" spans="6:7" x14ac:dyDescent="0.25">
      <c r="F611" s="6">
        <v>7.45</v>
      </c>
      <c r="G611" s="7">
        <v>0</v>
      </c>
    </row>
    <row r="612" spans="6:7" x14ac:dyDescent="0.25">
      <c r="F612" s="6">
        <v>7.4749999999999996</v>
      </c>
      <c r="G612" s="7">
        <v>0</v>
      </c>
    </row>
    <row r="613" spans="6:7" x14ac:dyDescent="0.25">
      <c r="F613" s="6">
        <v>7.5</v>
      </c>
      <c r="G613" s="7">
        <v>0</v>
      </c>
    </row>
    <row r="614" spans="6:7" x14ac:dyDescent="0.25">
      <c r="F614" s="6">
        <v>7.5250000000000004</v>
      </c>
      <c r="G614" s="7">
        <v>0</v>
      </c>
    </row>
    <row r="615" spans="6:7" x14ac:dyDescent="0.25">
      <c r="F615" s="6">
        <v>7.55</v>
      </c>
      <c r="G615" s="7">
        <v>0</v>
      </c>
    </row>
    <row r="616" spans="6:7" x14ac:dyDescent="0.25">
      <c r="F616" s="6">
        <v>7.5750000000000002</v>
      </c>
      <c r="G616" s="7">
        <v>0</v>
      </c>
    </row>
    <row r="617" spans="6:7" x14ac:dyDescent="0.25">
      <c r="F617" s="6">
        <v>7.6</v>
      </c>
      <c r="G617" s="7">
        <v>0</v>
      </c>
    </row>
    <row r="618" spans="6:7" x14ac:dyDescent="0.25">
      <c r="F618" s="6">
        <v>7.625</v>
      </c>
      <c r="G618" s="7">
        <v>0</v>
      </c>
    </row>
    <row r="619" spans="6:7" x14ac:dyDescent="0.25">
      <c r="F619" s="6">
        <v>7.65</v>
      </c>
      <c r="G619" s="7">
        <v>0</v>
      </c>
    </row>
    <row r="620" spans="6:7" x14ac:dyDescent="0.25">
      <c r="F620" s="6">
        <v>7.6749999999999998</v>
      </c>
      <c r="G620" s="7">
        <v>0</v>
      </c>
    </row>
    <row r="621" spans="6:7" x14ac:dyDescent="0.25">
      <c r="F621" s="6">
        <v>7.7</v>
      </c>
      <c r="G621" s="7">
        <v>0</v>
      </c>
    </row>
    <row r="622" spans="6:7" x14ac:dyDescent="0.25">
      <c r="F622" s="6">
        <v>7.7249999999999996</v>
      </c>
      <c r="G622" s="7">
        <v>0</v>
      </c>
    </row>
    <row r="623" spans="6:7" x14ac:dyDescent="0.25">
      <c r="F623" s="6">
        <v>7.75</v>
      </c>
      <c r="G623" s="7">
        <v>0</v>
      </c>
    </row>
    <row r="624" spans="6:7" x14ac:dyDescent="0.25">
      <c r="F624" s="6">
        <v>7.7750000000000004</v>
      </c>
      <c r="G624" s="7">
        <v>0</v>
      </c>
    </row>
    <row r="625" spans="6:7" x14ac:dyDescent="0.25">
      <c r="F625" s="6">
        <v>7.8</v>
      </c>
      <c r="G625" s="7">
        <v>0</v>
      </c>
    </row>
    <row r="626" spans="6:7" x14ac:dyDescent="0.25">
      <c r="F626" s="6">
        <v>7.8250000000000002</v>
      </c>
      <c r="G626" s="7">
        <v>0</v>
      </c>
    </row>
    <row r="627" spans="6:7" x14ac:dyDescent="0.25">
      <c r="F627" s="6">
        <v>7.85</v>
      </c>
      <c r="G627" s="7">
        <v>0</v>
      </c>
    </row>
    <row r="628" spans="6:7" x14ac:dyDescent="0.25">
      <c r="F628" s="6">
        <v>7.875</v>
      </c>
      <c r="G628" s="7">
        <v>0</v>
      </c>
    </row>
    <row r="629" spans="6:7" x14ac:dyDescent="0.25">
      <c r="F629" s="6">
        <v>7.9</v>
      </c>
      <c r="G629" s="7">
        <v>0</v>
      </c>
    </row>
    <row r="630" spans="6:7" x14ac:dyDescent="0.25">
      <c r="F630" s="6">
        <v>7.9249999999999998</v>
      </c>
      <c r="G630" s="7">
        <v>0</v>
      </c>
    </row>
    <row r="631" spans="6:7" x14ac:dyDescent="0.25">
      <c r="F631" s="6">
        <v>7.95</v>
      </c>
      <c r="G631" s="7">
        <v>0</v>
      </c>
    </row>
    <row r="632" spans="6:7" x14ac:dyDescent="0.25">
      <c r="F632" s="6">
        <v>7.9749999999999996</v>
      </c>
      <c r="G632" s="7">
        <v>0</v>
      </c>
    </row>
    <row r="633" spans="6:7" x14ac:dyDescent="0.25">
      <c r="F633" s="6">
        <v>8</v>
      </c>
      <c r="G633" s="7">
        <v>0</v>
      </c>
    </row>
    <row r="634" spans="6:7" x14ac:dyDescent="0.25">
      <c r="F634" s="6">
        <v>7.7750000000000004</v>
      </c>
      <c r="G634" s="7">
        <v>0</v>
      </c>
    </row>
    <row r="635" spans="6:7" x14ac:dyDescent="0.25">
      <c r="F635" s="6">
        <v>7.8</v>
      </c>
      <c r="G635" s="7">
        <v>0</v>
      </c>
    </row>
    <row r="636" spans="6:7" x14ac:dyDescent="0.25">
      <c r="F636" s="6">
        <v>7.8250000000000002</v>
      </c>
      <c r="G636" s="7">
        <v>0</v>
      </c>
    </row>
    <row r="637" spans="6:7" x14ac:dyDescent="0.25">
      <c r="F637" s="6">
        <v>7.85</v>
      </c>
      <c r="G637" s="7">
        <v>0</v>
      </c>
    </row>
    <row r="638" spans="6:7" x14ac:dyDescent="0.25">
      <c r="F638" s="6">
        <v>7.875</v>
      </c>
      <c r="G638" s="7">
        <v>0</v>
      </c>
    </row>
    <row r="639" spans="6:7" x14ac:dyDescent="0.25">
      <c r="F639" s="6">
        <v>7.9</v>
      </c>
      <c r="G639" s="7">
        <v>0</v>
      </c>
    </row>
    <row r="640" spans="6:7" x14ac:dyDescent="0.25">
      <c r="F640" s="6">
        <v>7.9249999999999998</v>
      </c>
      <c r="G640" s="7">
        <v>0</v>
      </c>
    </row>
    <row r="641" spans="6:7" x14ac:dyDescent="0.25">
      <c r="F641" s="6">
        <v>7.95</v>
      </c>
      <c r="G641" s="7">
        <v>0</v>
      </c>
    </row>
    <row r="642" spans="6:7" x14ac:dyDescent="0.25">
      <c r="F642" s="6">
        <v>7.9749999999999996</v>
      </c>
      <c r="G642" s="7">
        <v>0</v>
      </c>
    </row>
    <row r="643" spans="6:7" ht="15.75" thickBot="1" x14ac:dyDescent="0.3">
      <c r="F643" s="8">
        <v>8</v>
      </c>
      <c r="G643" s="9">
        <v>0</v>
      </c>
    </row>
  </sheetData>
  <sortState ref="A2:A301">
    <sortCondition ref="A2"/>
  </sortState>
  <mergeCells count="2">
    <mergeCell ref="A1:D1"/>
    <mergeCell ref="F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903"/>
  <sheetViews>
    <sheetView tabSelected="1" zoomScale="70" zoomScaleNormal="70" workbookViewId="0">
      <selection activeCell="Z22" sqref="Z22"/>
    </sheetView>
  </sheetViews>
  <sheetFormatPr defaultRowHeight="15" x14ac:dyDescent="0.25"/>
  <cols>
    <col min="1" max="1" width="12.7109375" customWidth="1"/>
    <col min="2" max="3" width="12.28515625" bestFit="1" customWidth="1"/>
    <col min="4" max="4" width="20.5703125" customWidth="1"/>
    <col min="6" max="8" width="12.7109375" customWidth="1"/>
    <col min="10" max="10" width="10.7109375" bestFit="1" customWidth="1"/>
    <col min="11" max="11" width="8.7109375" bestFit="1" customWidth="1"/>
    <col min="12" max="12" width="7.7109375" bestFit="1" customWidth="1"/>
    <col min="15" max="15" width="10.7109375" bestFit="1" customWidth="1"/>
    <col min="16" max="17" width="7.7109375" bestFit="1" customWidth="1"/>
  </cols>
  <sheetData>
    <row r="1" spans="1:17" ht="24" thickBot="1" x14ac:dyDescent="0.4">
      <c r="A1" s="26" t="s">
        <v>1</v>
      </c>
      <c r="B1" s="27"/>
      <c r="C1" s="27"/>
      <c r="D1" s="28"/>
      <c r="F1" s="26" t="s">
        <v>4</v>
      </c>
      <c r="G1" s="27"/>
      <c r="H1" s="28"/>
      <c r="J1" s="15"/>
      <c r="K1" s="15"/>
      <c r="L1" s="15"/>
      <c r="M1" s="15"/>
      <c r="N1" s="15"/>
      <c r="O1" s="15"/>
      <c r="P1" s="15"/>
      <c r="Q1" s="15"/>
    </row>
    <row r="2" spans="1:17" s="2" customFormat="1" ht="30" x14ac:dyDescent="0.25">
      <c r="A2" s="12" t="s">
        <v>3</v>
      </c>
      <c r="B2" s="13" t="s">
        <v>7</v>
      </c>
      <c r="C2" s="13" t="s">
        <v>8</v>
      </c>
      <c r="D2" s="14" t="s">
        <v>9</v>
      </c>
      <c r="E2" s="3"/>
      <c r="F2" s="12" t="s">
        <v>3</v>
      </c>
      <c r="G2" s="13" t="s">
        <v>5</v>
      </c>
      <c r="H2" s="14" t="s">
        <v>6</v>
      </c>
      <c r="J2" s="3"/>
      <c r="K2" s="3"/>
      <c r="L2" s="3"/>
      <c r="M2" s="3"/>
      <c r="N2" s="3"/>
      <c r="O2" s="3"/>
      <c r="P2" s="3"/>
      <c r="Q2" s="3"/>
    </row>
    <row r="3" spans="1:17" x14ac:dyDescent="0.25">
      <c r="A3" s="21">
        <v>0</v>
      </c>
      <c r="B3" s="10">
        <v>0</v>
      </c>
      <c r="C3" s="10">
        <v>0</v>
      </c>
      <c r="D3" s="7">
        <f>SUM(B3:C3)</f>
        <v>0</v>
      </c>
      <c r="F3" s="6">
        <v>0</v>
      </c>
      <c r="G3" s="10">
        <v>2.2506499999999999E-2</v>
      </c>
      <c r="H3" s="7">
        <v>2.4986499999999998E-2</v>
      </c>
    </row>
    <row r="4" spans="1:17" x14ac:dyDescent="0.25">
      <c r="A4" s="21">
        <v>2.5000000000000001E-2</v>
      </c>
      <c r="B4" s="10">
        <v>0</v>
      </c>
      <c r="C4" s="10">
        <v>0</v>
      </c>
      <c r="D4" s="7">
        <f t="shared" ref="D4:D67" si="0">SUM(B4:C4)</f>
        <v>0</v>
      </c>
      <c r="F4" s="6">
        <v>2.5000000000000001E-2</v>
      </c>
      <c r="G4" s="10">
        <v>3.04794E-2</v>
      </c>
      <c r="H4" s="7">
        <v>2.7193700000000001E-2</v>
      </c>
    </row>
    <row r="5" spans="1:17" x14ac:dyDescent="0.25">
      <c r="A5" s="21">
        <v>0.05</v>
      </c>
      <c r="B5" s="10">
        <v>0</v>
      </c>
      <c r="C5" s="10">
        <v>0</v>
      </c>
      <c r="D5" s="7">
        <f t="shared" si="0"/>
        <v>0</v>
      </c>
      <c r="F5" s="6">
        <v>0.05</v>
      </c>
      <c r="G5" s="10">
        <v>4.0876200000000001E-2</v>
      </c>
      <c r="H5" s="7">
        <v>2.9569700000000001E-2</v>
      </c>
    </row>
    <row r="6" spans="1:17" x14ac:dyDescent="0.25">
      <c r="A6" s="21">
        <v>7.4999999999999997E-2</v>
      </c>
      <c r="B6" s="10">
        <v>0</v>
      </c>
      <c r="C6" s="10">
        <v>0</v>
      </c>
      <c r="D6" s="7">
        <f t="shared" si="0"/>
        <v>0</v>
      </c>
      <c r="F6" s="6">
        <v>7.4999999999999997E-2</v>
      </c>
      <c r="G6" s="10">
        <v>5.4287500000000002E-2</v>
      </c>
      <c r="H6" s="7">
        <v>3.2124699999999999E-2</v>
      </c>
    </row>
    <row r="7" spans="1:17" x14ac:dyDescent="0.25">
      <c r="A7" s="21">
        <v>0.1</v>
      </c>
      <c r="B7" s="10">
        <v>0</v>
      </c>
      <c r="C7" s="10">
        <v>0</v>
      </c>
      <c r="D7" s="7">
        <f t="shared" si="0"/>
        <v>0</v>
      </c>
      <c r="F7" s="6">
        <v>0.1</v>
      </c>
      <c r="G7" s="10">
        <v>7.1399699999999997E-2</v>
      </c>
      <c r="H7" s="7">
        <v>3.4869600000000001E-2</v>
      </c>
    </row>
    <row r="8" spans="1:17" x14ac:dyDescent="0.25">
      <c r="A8" s="21">
        <v>0.125</v>
      </c>
      <c r="B8" s="10">
        <v>0</v>
      </c>
      <c r="C8" s="10">
        <v>0</v>
      </c>
      <c r="D8" s="7">
        <f t="shared" si="0"/>
        <v>0</v>
      </c>
      <c r="F8" s="6">
        <v>0.125</v>
      </c>
      <c r="G8" s="10">
        <v>9.29947E-2</v>
      </c>
      <c r="H8" s="7">
        <v>3.7815399999999999E-2</v>
      </c>
    </row>
    <row r="9" spans="1:17" x14ac:dyDescent="0.25">
      <c r="A9" s="21">
        <v>0.15</v>
      </c>
      <c r="B9" s="10">
        <v>0</v>
      </c>
      <c r="C9" s="10">
        <v>0</v>
      </c>
      <c r="D9" s="7">
        <f t="shared" si="0"/>
        <v>0</v>
      </c>
      <c r="F9" s="6">
        <v>0.15</v>
      </c>
      <c r="G9" s="10">
        <v>0.119946</v>
      </c>
      <c r="H9" s="7">
        <v>4.0973700000000002E-2</v>
      </c>
    </row>
    <row r="10" spans="1:17" x14ac:dyDescent="0.25">
      <c r="A10" s="21">
        <v>0.17499999999999999</v>
      </c>
      <c r="B10" s="10">
        <v>0</v>
      </c>
      <c r="C10" s="10">
        <v>0</v>
      </c>
      <c r="D10" s="7">
        <f t="shared" si="0"/>
        <v>0</v>
      </c>
      <c r="F10" s="6">
        <v>0.17499999999999999</v>
      </c>
      <c r="G10" s="10">
        <v>0.15320800000000001</v>
      </c>
      <c r="H10" s="7">
        <v>4.4356399999999997E-2</v>
      </c>
    </row>
    <row r="11" spans="1:17" x14ac:dyDescent="0.25">
      <c r="A11" s="21">
        <v>0.2</v>
      </c>
      <c r="B11" s="10">
        <v>1</v>
      </c>
      <c r="C11" s="10">
        <v>0</v>
      </c>
      <c r="D11" s="7">
        <f t="shared" si="0"/>
        <v>1</v>
      </c>
      <c r="F11" s="6">
        <v>0.2</v>
      </c>
      <c r="G11" s="10">
        <v>0.19379399999999999</v>
      </c>
      <c r="H11" s="7">
        <v>4.7975799999999999E-2</v>
      </c>
    </row>
    <row r="12" spans="1:17" x14ac:dyDescent="0.25">
      <c r="A12" s="21">
        <v>0.22500000000000001</v>
      </c>
      <c r="B12" s="10">
        <v>0</v>
      </c>
      <c r="C12" s="10">
        <v>0</v>
      </c>
      <c r="D12" s="7">
        <f t="shared" si="0"/>
        <v>0</v>
      </c>
      <c r="F12" s="6">
        <v>0.22500000000000001</v>
      </c>
      <c r="G12" s="10">
        <v>0.242754</v>
      </c>
      <c r="H12" s="7">
        <v>5.1844399999999999E-2</v>
      </c>
    </row>
    <row r="13" spans="1:17" x14ac:dyDescent="0.25">
      <c r="A13" s="21">
        <v>0.25</v>
      </c>
      <c r="B13" s="10">
        <v>0</v>
      </c>
      <c r="C13" s="10">
        <v>0</v>
      </c>
      <c r="D13" s="7">
        <f t="shared" si="0"/>
        <v>0</v>
      </c>
      <c r="F13" s="6">
        <v>0.25</v>
      </c>
      <c r="G13" s="10">
        <v>0.30113299999999998</v>
      </c>
      <c r="H13" s="7">
        <v>5.5975400000000002E-2</v>
      </c>
    </row>
    <row r="14" spans="1:17" x14ac:dyDescent="0.25">
      <c r="A14" s="21">
        <v>0.27500000000000002</v>
      </c>
      <c r="B14" s="10">
        <v>0</v>
      </c>
      <c r="C14" s="10">
        <v>0</v>
      </c>
      <c r="D14" s="7">
        <f t="shared" si="0"/>
        <v>0</v>
      </c>
      <c r="F14" s="6">
        <v>0.27500000000000002</v>
      </c>
      <c r="G14" s="10">
        <v>0.36992799999999998</v>
      </c>
      <c r="H14" s="7">
        <v>6.0381799999999999E-2</v>
      </c>
    </row>
    <row r="15" spans="1:17" x14ac:dyDescent="0.25">
      <c r="A15" s="21">
        <v>0.3</v>
      </c>
      <c r="B15" s="10">
        <v>1</v>
      </c>
      <c r="C15" s="10">
        <v>1</v>
      </c>
      <c r="D15" s="7">
        <f t="shared" si="0"/>
        <v>2</v>
      </c>
      <c r="F15" s="6">
        <v>0.3</v>
      </c>
      <c r="G15" s="10">
        <v>0.45002999999999999</v>
      </c>
      <c r="H15" s="7">
        <v>6.5077399999999994E-2</v>
      </c>
    </row>
    <row r="16" spans="1:17" x14ac:dyDescent="0.25">
      <c r="A16" s="21">
        <v>0.32500000000000001</v>
      </c>
      <c r="B16" s="10">
        <v>0</v>
      </c>
      <c r="C16" s="10">
        <v>0</v>
      </c>
      <c r="D16" s="7">
        <f t="shared" si="0"/>
        <v>0</v>
      </c>
      <c r="F16" s="6">
        <v>0.32500000000000001</v>
      </c>
      <c r="G16" s="10">
        <v>0.54216500000000001</v>
      </c>
      <c r="H16" s="7">
        <v>7.0075799999999994E-2</v>
      </c>
    </row>
    <row r="17" spans="1:8" x14ac:dyDescent="0.25">
      <c r="A17" s="21">
        <v>0.35</v>
      </c>
      <c r="B17" s="10">
        <v>1</v>
      </c>
      <c r="C17" s="10">
        <v>0</v>
      </c>
      <c r="D17" s="7">
        <f t="shared" si="0"/>
        <v>1</v>
      </c>
      <c r="F17" s="6">
        <v>0.35</v>
      </c>
      <c r="G17" s="10">
        <v>0.64682600000000001</v>
      </c>
      <c r="H17" s="7">
        <v>7.5391299999999994E-2</v>
      </c>
    </row>
    <row r="18" spans="1:8" x14ac:dyDescent="0.25">
      <c r="A18" s="21">
        <v>0.375</v>
      </c>
      <c r="B18" s="10">
        <v>0</v>
      </c>
      <c r="C18" s="10">
        <v>0</v>
      </c>
      <c r="D18" s="7">
        <f t="shared" si="0"/>
        <v>0</v>
      </c>
      <c r="F18" s="6">
        <v>0.375</v>
      </c>
      <c r="G18" s="10">
        <v>0.76420500000000002</v>
      </c>
      <c r="H18" s="7">
        <v>8.1037999999999999E-2</v>
      </c>
    </row>
    <row r="19" spans="1:8" x14ac:dyDescent="0.25">
      <c r="A19" s="21">
        <v>0.4</v>
      </c>
      <c r="B19" s="10">
        <v>1</v>
      </c>
      <c r="C19" s="10">
        <v>0</v>
      </c>
      <c r="D19" s="7">
        <f t="shared" si="0"/>
        <v>1</v>
      </c>
      <c r="F19" s="6">
        <v>0.4</v>
      </c>
      <c r="G19" s="10">
        <v>0.89412499999999995</v>
      </c>
      <c r="H19" s="7">
        <v>8.7030300000000005E-2</v>
      </c>
    </row>
    <row r="20" spans="1:8" x14ac:dyDescent="0.25">
      <c r="A20" s="21">
        <v>0.42499999999999999</v>
      </c>
      <c r="B20" s="10">
        <v>1</v>
      </c>
      <c r="C20" s="10">
        <v>1</v>
      </c>
      <c r="D20" s="7">
        <f t="shared" si="0"/>
        <v>2</v>
      </c>
      <c r="F20" s="6">
        <v>0.42499999999999999</v>
      </c>
      <c r="G20" s="10">
        <v>1.0359799999999999</v>
      </c>
      <c r="H20" s="7">
        <v>9.3382900000000005E-2</v>
      </c>
    </row>
    <row r="21" spans="1:8" x14ac:dyDescent="0.25">
      <c r="A21" s="21">
        <v>0.45</v>
      </c>
      <c r="B21" s="10">
        <v>3</v>
      </c>
      <c r="C21" s="10">
        <v>0</v>
      </c>
      <c r="D21" s="7">
        <f t="shared" si="0"/>
        <v>3</v>
      </c>
      <c r="F21" s="6">
        <v>0.45</v>
      </c>
      <c r="G21" s="10">
        <v>1.1887000000000001</v>
      </c>
      <c r="H21" s="7">
        <v>0.10011</v>
      </c>
    </row>
    <row r="22" spans="1:8" x14ac:dyDescent="0.25">
      <c r="A22" s="21">
        <v>0.47499999999999998</v>
      </c>
      <c r="B22" s="10">
        <v>1</v>
      </c>
      <c r="C22" s="10">
        <v>0</v>
      </c>
      <c r="D22" s="7">
        <f t="shared" si="0"/>
        <v>1</v>
      </c>
      <c r="F22" s="6">
        <v>0.47499999999999998</v>
      </c>
      <c r="G22" s="10">
        <v>1.3507</v>
      </c>
      <c r="H22" s="7">
        <v>0.107227</v>
      </c>
    </row>
    <row r="23" spans="1:8" x14ac:dyDescent="0.25">
      <c r="A23" s="21">
        <v>0.5</v>
      </c>
      <c r="B23" s="10">
        <v>6</v>
      </c>
      <c r="C23" s="10">
        <v>0</v>
      </c>
      <c r="D23" s="7">
        <f t="shared" si="0"/>
        <v>6</v>
      </c>
      <c r="F23" s="6">
        <v>0.5</v>
      </c>
      <c r="G23" s="10">
        <v>1.51989</v>
      </c>
      <c r="H23" s="7">
        <v>0.114748</v>
      </c>
    </row>
    <row r="24" spans="1:8" x14ac:dyDescent="0.25">
      <c r="A24" s="21">
        <v>0.52500000000000002</v>
      </c>
      <c r="B24" s="10">
        <v>3</v>
      </c>
      <c r="C24" s="10">
        <v>1</v>
      </c>
      <c r="D24" s="7">
        <f t="shared" si="0"/>
        <v>4</v>
      </c>
      <c r="F24" s="6">
        <v>0.52500000000000002</v>
      </c>
      <c r="G24" s="10">
        <v>1.6936800000000001</v>
      </c>
      <c r="H24" s="7">
        <v>0.122687</v>
      </c>
    </row>
    <row r="25" spans="1:8" x14ac:dyDescent="0.25">
      <c r="A25" s="21">
        <v>0.55000000000000004</v>
      </c>
      <c r="B25" s="10">
        <v>3</v>
      </c>
      <c r="C25" s="10">
        <v>1</v>
      </c>
      <c r="D25" s="7">
        <f t="shared" si="0"/>
        <v>4</v>
      </c>
      <c r="F25" s="6">
        <v>0.55000000000000004</v>
      </c>
      <c r="G25" s="10">
        <v>1.8690199999999999</v>
      </c>
      <c r="H25" s="7">
        <v>0.13105900000000001</v>
      </c>
    </row>
    <row r="26" spans="1:8" x14ac:dyDescent="0.25">
      <c r="A26" s="21">
        <v>0.57499999999999996</v>
      </c>
      <c r="B26" s="10">
        <v>2</v>
      </c>
      <c r="C26" s="10">
        <v>1</v>
      </c>
      <c r="D26" s="7">
        <f t="shared" si="0"/>
        <v>3</v>
      </c>
      <c r="F26" s="6">
        <v>0.57499999999999996</v>
      </c>
      <c r="G26" s="10">
        <v>2.04251</v>
      </c>
      <c r="H26" s="7">
        <v>0.139879</v>
      </c>
    </row>
    <row r="27" spans="1:8" x14ac:dyDescent="0.25">
      <c r="A27" s="21">
        <v>0.6</v>
      </c>
      <c r="B27" s="10">
        <v>1</v>
      </c>
      <c r="C27" s="10">
        <v>0</v>
      </c>
      <c r="D27" s="7">
        <f t="shared" si="0"/>
        <v>1</v>
      </c>
      <c r="F27" s="6">
        <v>0.6</v>
      </c>
      <c r="G27" s="10">
        <v>2.2104499999999998</v>
      </c>
      <c r="H27" s="7">
        <v>0.14915900000000001</v>
      </c>
    </row>
    <row r="28" spans="1:8" x14ac:dyDescent="0.25">
      <c r="A28" s="21">
        <v>0.625</v>
      </c>
      <c r="B28" s="10">
        <v>0</v>
      </c>
      <c r="C28" s="10">
        <v>0</v>
      </c>
      <c r="D28" s="7">
        <f t="shared" si="0"/>
        <v>0</v>
      </c>
      <c r="F28" s="6">
        <v>0.625</v>
      </c>
      <c r="G28" s="10">
        <v>2.3689900000000002</v>
      </c>
      <c r="H28" s="7">
        <v>0.158915</v>
      </c>
    </row>
    <row r="29" spans="1:8" x14ac:dyDescent="0.25">
      <c r="A29" s="21">
        <v>0.65</v>
      </c>
      <c r="B29" s="10">
        <v>5</v>
      </c>
      <c r="C29" s="10">
        <v>1</v>
      </c>
      <c r="D29" s="7">
        <f t="shared" si="0"/>
        <v>6</v>
      </c>
      <c r="F29" s="6">
        <v>0.65</v>
      </c>
      <c r="G29" s="10">
        <v>2.5142699999999998</v>
      </c>
      <c r="H29" s="7">
        <v>0.169158</v>
      </c>
    </row>
    <row r="30" spans="1:8" x14ac:dyDescent="0.25">
      <c r="A30" s="21">
        <v>0.67500000000000004</v>
      </c>
      <c r="B30" s="10">
        <v>3</v>
      </c>
      <c r="C30" s="10">
        <v>1</v>
      </c>
      <c r="D30" s="7">
        <f t="shared" si="0"/>
        <v>4</v>
      </c>
      <c r="F30" s="6">
        <v>0.67500000000000004</v>
      </c>
      <c r="G30" s="10">
        <v>2.6425700000000001</v>
      </c>
      <c r="H30" s="7">
        <v>0.17990100000000001</v>
      </c>
    </row>
    <row r="31" spans="1:8" x14ac:dyDescent="0.25">
      <c r="A31" s="21">
        <v>0.7</v>
      </c>
      <c r="B31" s="10">
        <v>6</v>
      </c>
      <c r="C31" s="10">
        <v>0</v>
      </c>
      <c r="D31" s="7">
        <f t="shared" si="0"/>
        <v>6</v>
      </c>
      <c r="F31" s="6">
        <v>0.7</v>
      </c>
      <c r="G31" s="10">
        <v>2.75047</v>
      </c>
      <c r="H31" s="7">
        <v>0.19115699999999999</v>
      </c>
    </row>
    <row r="32" spans="1:8" x14ac:dyDescent="0.25">
      <c r="A32" s="21">
        <v>0.72499999999999998</v>
      </c>
      <c r="B32" s="10">
        <v>5</v>
      </c>
      <c r="C32" s="10">
        <v>1</v>
      </c>
      <c r="D32" s="7">
        <f t="shared" si="0"/>
        <v>6</v>
      </c>
      <c r="F32" s="6">
        <v>0.72499999999999998</v>
      </c>
      <c r="G32" s="10">
        <v>2.83501</v>
      </c>
      <c r="H32" s="7">
        <v>0.20293700000000001</v>
      </c>
    </row>
    <row r="33" spans="1:8" x14ac:dyDescent="0.25">
      <c r="A33" s="21">
        <v>0.75</v>
      </c>
      <c r="B33" s="10">
        <v>6</v>
      </c>
      <c r="C33" s="10">
        <v>0</v>
      </c>
      <c r="D33" s="7">
        <f t="shared" si="0"/>
        <v>6</v>
      </c>
      <c r="F33" s="6">
        <v>0.75</v>
      </c>
      <c r="G33" s="10">
        <v>2.8937900000000001</v>
      </c>
      <c r="H33" s="7">
        <v>0.215252</v>
      </c>
    </row>
    <row r="34" spans="1:8" x14ac:dyDescent="0.25">
      <c r="A34" s="21">
        <v>0.77500000000000002</v>
      </c>
      <c r="B34" s="10">
        <v>4</v>
      </c>
      <c r="C34" s="10">
        <v>0</v>
      </c>
      <c r="D34" s="7">
        <f t="shared" si="0"/>
        <v>4</v>
      </c>
      <c r="F34" s="6">
        <v>0.77500000000000002</v>
      </c>
      <c r="G34" s="10">
        <v>2.9251299999999998</v>
      </c>
      <c r="H34" s="7">
        <v>0.22811200000000001</v>
      </c>
    </row>
    <row r="35" spans="1:8" x14ac:dyDescent="0.25">
      <c r="A35" s="21">
        <v>0.8</v>
      </c>
      <c r="B35" s="10">
        <v>2</v>
      </c>
      <c r="C35" s="10">
        <v>4</v>
      </c>
      <c r="D35" s="7">
        <f t="shared" si="0"/>
        <v>6</v>
      </c>
      <c r="F35" s="6">
        <v>0.8</v>
      </c>
      <c r="G35" s="10">
        <v>2.9281299999999999</v>
      </c>
      <c r="H35" s="7">
        <v>0.24152499999999999</v>
      </c>
    </row>
    <row r="36" spans="1:8" x14ac:dyDescent="0.25">
      <c r="A36" s="21">
        <v>0.82499999999999996</v>
      </c>
      <c r="B36" s="10">
        <v>2</v>
      </c>
      <c r="C36" s="10">
        <v>0</v>
      </c>
      <c r="D36" s="7">
        <f t="shared" si="0"/>
        <v>2</v>
      </c>
      <c r="F36" s="6">
        <v>0.82499999999999996</v>
      </c>
      <c r="G36" s="10">
        <v>2.9026900000000002</v>
      </c>
      <c r="H36" s="7">
        <v>0.25550099999999998</v>
      </c>
    </row>
    <row r="37" spans="1:8" x14ac:dyDescent="0.25">
      <c r="A37" s="21">
        <v>0.85</v>
      </c>
      <c r="B37" s="10">
        <v>3</v>
      </c>
      <c r="C37" s="10">
        <v>0</v>
      </c>
      <c r="D37" s="7">
        <f t="shared" si="0"/>
        <v>3</v>
      </c>
      <c r="F37" s="6">
        <v>0.85</v>
      </c>
      <c r="G37" s="10">
        <v>2.8495599999999999</v>
      </c>
      <c r="H37" s="7">
        <v>0.27004499999999998</v>
      </c>
    </row>
    <row r="38" spans="1:8" x14ac:dyDescent="0.25">
      <c r="A38" s="21">
        <v>0.875</v>
      </c>
      <c r="B38" s="10">
        <v>2</v>
      </c>
      <c r="C38" s="10">
        <v>1</v>
      </c>
      <c r="D38" s="7">
        <f t="shared" si="0"/>
        <v>3</v>
      </c>
      <c r="F38" s="6">
        <v>0.875</v>
      </c>
      <c r="G38" s="10">
        <v>2.7702599999999999</v>
      </c>
      <c r="H38" s="7">
        <v>0.28516399999999997</v>
      </c>
    </row>
    <row r="39" spans="1:8" x14ac:dyDescent="0.25">
      <c r="A39" s="21">
        <v>0.9</v>
      </c>
      <c r="B39" s="10">
        <v>3</v>
      </c>
      <c r="C39" s="10">
        <v>2</v>
      </c>
      <c r="D39" s="7">
        <f t="shared" si="0"/>
        <v>5</v>
      </c>
      <c r="F39" s="6">
        <v>0.9</v>
      </c>
      <c r="G39" s="10">
        <v>2.6670400000000001</v>
      </c>
      <c r="H39" s="7">
        <v>0.30086200000000002</v>
      </c>
    </row>
    <row r="40" spans="1:8" x14ac:dyDescent="0.25">
      <c r="A40" s="21">
        <v>0.92500000000000004</v>
      </c>
      <c r="B40" s="10">
        <v>2</v>
      </c>
      <c r="C40" s="10">
        <v>1</v>
      </c>
      <c r="D40" s="7">
        <f t="shared" si="0"/>
        <v>3</v>
      </c>
      <c r="F40" s="6">
        <v>0.92500000000000004</v>
      </c>
      <c r="G40" s="10">
        <v>2.5427499999999998</v>
      </c>
      <c r="H40" s="7">
        <v>0.31714300000000001</v>
      </c>
    </row>
    <row r="41" spans="1:8" x14ac:dyDescent="0.25">
      <c r="A41" s="21">
        <v>0.95</v>
      </c>
      <c r="B41" s="10">
        <v>1</v>
      </c>
      <c r="C41" s="10">
        <v>1</v>
      </c>
      <c r="D41" s="7">
        <f t="shared" si="0"/>
        <v>2</v>
      </c>
      <c r="F41" s="6">
        <v>0.95</v>
      </c>
      <c r="G41" s="10">
        <v>2.4007399999999999</v>
      </c>
      <c r="H41" s="7">
        <v>0.334009</v>
      </c>
    </row>
    <row r="42" spans="1:8" x14ac:dyDescent="0.25">
      <c r="A42" s="21">
        <v>0.97499999999999998</v>
      </c>
      <c r="B42" s="10">
        <v>3</v>
      </c>
      <c r="C42" s="10">
        <v>2</v>
      </c>
      <c r="D42" s="7">
        <f t="shared" si="0"/>
        <v>5</v>
      </c>
      <c r="F42" s="6">
        <v>0.97499999999999998</v>
      </c>
      <c r="G42" s="10">
        <v>2.2446600000000001</v>
      </c>
      <c r="H42" s="7">
        <v>0.35145900000000002</v>
      </c>
    </row>
    <row r="43" spans="1:8" x14ac:dyDescent="0.25">
      <c r="A43" s="21">
        <v>1</v>
      </c>
      <c r="B43" s="10">
        <v>0</v>
      </c>
      <c r="C43" s="10">
        <v>1</v>
      </c>
      <c r="D43" s="7">
        <f t="shared" si="0"/>
        <v>1</v>
      </c>
      <c r="F43" s="6">
        <v>1</v>
      </c>
      <c r="G43" s="10">
        <v>2.0783800000000001</v>
      </c>
      <c r="H43" s="7">
        <v>0.36949300000000002</v>
      </c>
    </row>
    <row r="44" spans="1:8" x14ac:dyDescent="0.25">
      <c r="A44" s="21">
        <v>1.0249999999999999</v>
      </c>
      <c r="B44" s="10">
        <v>1</v>
      </c>
      <c r="C44" s="10">
        <v>1</v>
      </c>
      <c r="D44" s="7">
        <f t="shared" si="0"/>
        <v>2</v>
      </c>
      <c r="F44" s="6">
        <v>1.0249999999999999</v>
      </c>
      <c r="G44" s="10">
        <v>1.90574</v>
      </c>
      <c r="H44" s="7">
        <v>0.38810800000000001</v>
      </c>
    </row>
    <row r="45" spans="1:8" x14ac:dyDescent="0.25">
      <c r="A45" s="21">
        <v>1.05</v>
      </c>
      <c r="B45" s="10">
        <v>4</v>
      </c>
      <c r="C45" s="10">
        <v>2</v>
      </c>
      <c r="D45" s="7">
        <f t="shared" si="0"/>
        <v>6</v>
      </c>
      <c r="F45" s="6">
        <v>1.05</v>
      </c>
      <c r="G45" s="10">
        <v>1.73048</v>
      </c>
      <c r="H45" s="7">
        <v>0.40729799999999999</v>
      </c>
    </row>
    <row r="46" spans="1:8" x14ac:dyDescent="0.25">
      <c r="A46" s="21">
        <v>1.075</v>
      </c>
      <c r="B46" s="10">
        <v>2</v>
      </c>
      <c r="C46" s="10">
        <v>2</v>
      </c>
      <c r="D46" s="7">
        <f t="shared" si="0"/>
        <v>4</v>
      </c>
      <c r="F46" s="6">
        <v>1.075</v>
      </c>
      <c r="G46" s="10">
        <v>1.5561</v>
      </c>
      <c r="H46" s="7">
        <v>0.42705900000000002</v>
      </c>
    </row>
    <row r="47" spans="1:8" x14ac:dyDescent="0.25">
      <c r="A47" s="21">
        <v>1.1000000000000001</v>
      </c>
      <c r="B47" s="10">
        <v>1</v>
      </c>
      <c r="C47" s="10">
        <v>0</v>
      </c>
      <c r="D47" s="7">
        <f t="shared" si="0"/>
        <v>1</v>
      </c>
      <c r="F47" s="6">
        <v>1.1000000000000001</v>
      </c>
      <c r="G47" s="10">
        <v>1.3857200000000001</v>
      </c>
      <c r="H47" s="7">
        <v>0.44738099999999997</v>
      </c>
    </row>
    <row r="48" spans="1:8" x14ac:dyDescent="0.25">
      <c r="A48" s="21">
        <v>1.125</v>
      </c>
      <c r="B48" s="10">
        <v>2</v>
      </c>
      <c r="C48" s="10">
        <v>3</v>
      </c>
      <c r="D48" s="7">
        <f t="shared" si="0"/>
        <v>5</v>
      </c>
      <c r="F48" s="6">
        <v>1.125</v>
      </c>
      <c r="G48" s="10">
        <v>1.2220200000000001</v>
      </c>
      <c r="H48" s="7">
        <v>0.468254</v>
      </c>
    </row>
    <row r="49" spans="1:8" x14ac:dyDescent="0.25">
      <c r="A49" s="21">
        <v>1.1499999999999999</v>
      </c>
      <c r="B49" s="10">
        <v>1</v>
      </c>
      <c r="C49" s="10">
        <v>0</v>
      </c>
      <c r="D49" s="7">
        <f t="shared" si="0"/>
        <v>1</v>
      </c>
      <c r="F49" s="6">
        <v>1.1499999999999999</v>
      </c>
      <c r="G49" s="10">
        <v>1.0671999999999999</v>
      </c>
      <c r="H49" s="7">
        <v>0.48966599999999999</v>
      </c>
    </row>
    <row r="50" spans="1:8" x14ac:dyDescent="0.25">
      <c r="A50" s="21">
        <v>1.175</v>
      </c>
      <c r="B50" s="10">
        <v>0</v>
      </c>
      <c r="C50" s="10">
        <v>1</v>
      </c>
      <c r="D50" s="7">
        <f t="shared" si="0"/>
        <v>1</v>
      </c>
      <c r="F50" s="6">
        <v>1.175</v>
      </c>
      <c r="G50" s="10">
        <v>0.92295899999999997</v>
      </c>
      <c r="H50" s="7">
        <v>0.51160300000000003</v>
      </c>
    </row>
    <row r="51" spans="1:8" x14ac:dyDescent="0.25">
      <c r="A51" s="21">
        <v>1.2</v>
      </c>
      <c r="B51" s="10">
        <v>1</v>
      </c>
      <c r="C51" s="10">
        <v>2</v>
      </c>
      <c r="D51" s="7">
        <f t="shared" si="0"/>
        <v>3</v>
      </c>
      <c r="F51" s="6">
        <v>1.2</v>
      </c>
      <c r="G51" s="10">
        <v>0.790466</v>
      </c>
      <c r="H51" s="7">
        <v>0.534049</v>
      </c>
    </row>
    <row r="52" spans="1:8" x14ac:dyDescent="0.25">
      <c r="A52" s="21">
        <v>1.2250000000000001</v>
      </c>
      <c r="B52" s="10">
        <v>0</v>
      </c>
      <c r="C52" s="10">
        <v>0</v>
      </c>
      <c r="D52" s="7">
        <f t="shared" si="0"/>
        <v>0</v>
      </c>
      <c r="F52" s="6">
        <v>1.2250000000000001</v>
      </c>
      <c r="G52" s="10">
        <v>0.67042500000000005</v>
      </c>
      <c r="H52" s="7">
        <v>0.55698499999999995</v>
      </c>
    </row>
    <row r="53" spans="1:8" x14ac:dyDescent="0.25">
      <c r="A53" s="21">
        <v>1.25</v>
      </c>
      <c r="B53" s="10">
        <v>0</v>
      </c>
      <c r="C53" s="10">
        <v>1</v>
      </c>
      <c r="D53" s="7">
        <f t="shared" si="0"/>
        <v>1</v>
      </c>
      <c r="F53" s="6">
        <v>1.25</v>
      </c>
      <c r="G53" s="10">
        <v>0.56309699999999996</v>
      </c>
      <c r="H53" s="7">
        <v>0.58039099999999999</v>
      </c>
    </row>
    <row r="54" spans="1:8" x14ac:dyDescent="0.25">
      <c r="A54" s="21">
        <v>1.2749999999999999</v>
      </c>
      <c r="B54" s="10">
        <v>2</v>
      </c>
      <c r="C54" s="10">
        <v>0</v>
      </c>
      <c r="D54" s="7">
        <f t="shared" si="0"/>
        <v>2</v>
      </c>
      <c r="F54" s="6">
        <v>1.2749999999999999</v>
      </c>
      <c r="G54" s="10">
        <v>0.46836299999999997</v>
      </c>
      <c r="H54" s="7">
        <v>0.604244</v>
      </c>
    </row>
    <row r="55" spans="1:8" x14ac:dyDescent="0.25">
      <c r="A55" s="21">
        <v>1.3</v>
      </c>
      <c r="B55" s="10">
        <v>2</v>
      </c>
      <c r="C55" s="10">
        <v>4</v>
      </c>
      <c r="D55" s="7">
        <f t="shared" si="0"/>
        <v>6</v>
      </c>
      <c r="F55" s="6">
        <v>1.3</v>
      </c>
      <c r="G55" s="10">
        <v>0.38578699999999999</v>
      </c>
      <c r="H55" s="7">
        <v>0.62851900000000005</v>
      </c>
    </row>
    <row r="56" spans="1:8" x14ac:dyDescent="0.25">
      <c r="A56" s="21">
        <v>1.325</v>
      </c>
      <c r="B56" s="10">
        <v>0</v>
      </c>
      <c r="C56" s="10">
        <v>1</v>
      </c>
      <c r="D56" s="7">
        <f t="shared" si="0"/>
        <v>1</v>
      </c>
      <c r="F56" s="6">
        <v>1.325</v>
      </c>
      <c r="G56" s="10">
        <v>0.31468699999999999</v>
      </c>
      <c r="H56" s="7">
        <v>0.65318900000000002</v>
      </c>
    </row>
    <row r="57" spans="1:8" x14ac:dyDescent="0.25">
      <c r="A57" s="21">
        <v>1.35</v>
      </c>
      <c r="B57" s="10">
        <v>2</v>
      </c>
      <c r="C57" s="10">
        <v>0</v>
      </c>
      <c r="D57" s="7">
        <f t="shared" si="0"/>
        <v>2</v>
      </c>
      <c r="F57" s="6">
        <v>1.35</v>
      </c>
      <c r="G57" s="10">
        <v>0.25419999999999998</v>
      </c>
      <c r="H57" s="7">
        <v>0.67822499999999997</v>
      </c>
    </row>
    <row r="58" spans="1:8" x14ac:dyDescent="0.25">
      <c r="A58" s="21">
        <v>1.375</v>
      </c>
      <c r="B58" s="10">
        <v>0</v>
      </c>
      <c r="C58" s="10">
        <v>1</v>
      </c>
      <c r="D58" s="7">
        <f t="shared" si="0"/>
        <v>1</v>
      </c>
      <c r="F58" s="6">
        <v>1.375</v>
      </c>
      <c r="G58" s="10">
        <v>0.203348</v>
      </c>
      <c r="H58" s="7">
        <v>0.70359700000000003</v>
      </c>
    </row>
    <row r="59" spans="1:8" x14ac:dyDescent="0.25">
      <c r="A59" s="21">
        <v>1.4</v>
      </c>
      <c r="B59" s="10">
        <v>1</v>
      </c>
      <c r="C59" s="10">
        <v>2</v>
      </c>
      <c r="D59" s="7">
        <f t="shared" si="0"/>
        <v>3</v>
      </c>
      <c r="F59" s="6">
        <v>1.4</v>
      </c>
      <c r="G59" s="10">
        <v>0.16109000000000001</v>
      </c>
      <c r="H59" s="7">
        <v>0.72926899999999995</v>
      </c>
    </row>
    <row r="60" spans="1:8" x14ac:dyDescent="0.25">
      <c r="A60" s="21">
        <v>1.425</v>
      </c>
      <c r="B60" s="10">
        <v>1</v>
      </c>
      <c r="C60" s="10">
        <v>1</v>
      </c>
      <c r="D60" s="7">
        <f t="shared" si="0"/>
        <v>2</v>
      </c>
      <c r="F60" s="6">
        <v>1.425</v>
      </c>
      <c r="G60" s="10">
        <v>0.12637599999999999</v>
      </c>
      <c r="H60" s="7">
        <v>0.75520799999999999</v>
      </c>
    </row>
    <row r="61" spans="1:8" x14ac:dyDescent="0.25">
      <c r="A61" s="21">
        <v>1.45</v>
      </c>
      <c r="B61" s="10">
        <v>0</v>
      </c>
      <c r="C61" s="10">
        <v>2</v>
      </c>
      <c r="D61" s="7">
        <f t="shared" si="0"/>
        <v>2</v>
      </c>
      <c r="F61" s="6">
        <v>1.45</v>
      </c>
      <c r="G61" s="10">
        <v>9.8180299999999998E-2</v>
      </c>
      <c r="H61" s="7">
        <v>0.78137599999999996</v>
      </c>
    </row>
    <row r="62" spans="1:8" x14ac:dyDescent="0.25">
      <c r="A62" s="21">
        <v>1.4750000000000001</v>
      </c>
      <c r="B62" s="10">
        <v>1</v>
      </c>
      <c r="C62" s="10">
        <v>0</v>
      </c>
      <c r="D62" s="7">
        <f t="shared" si="0"/>
        <v>1</v>
      </c>
      <c r="F62" s="6">
        <v>1.4750000000000001</v>
      </c>
      <c r="G62" s="10">
        <v>7.5535599999999994E-2</v>
      </c>
      <c r="H62" s="7">
        <v>0.80773399999999995</v>
      </c>
    </row>
    <row r="63" spans="1:8" x14ac:dyDescent="0.25">
      <c r="A63" s="21">
        <v>1.5</v>
      </c>
      <c r="B63" s="10">
        <v>0</v>
      </c>
      <c r="C63" s="10">
        <v>2</v>
      </c>
      <c r="D63" s="7">
        <f t="shared" si="0"/>
        <v>2</v>
      </c>
      <c r="F63" s="6">
        <v>1.5</v>
      </c>
      <c r="G63" s="10">
        <v>5.7549900000000001E-2</v>
      </c>
      <c r="H63" s="7">
        <v>0.83423899999999995</v>
      </c>
    </row>
    <row r="64" spans="1:8" x14ac:dyDescent="0.25">
      <c r="A64" s="21">
        <v>1.5249999999999999</v>
      </c>
      <c r="B64" s="10">
        <v>0</v>
      </c>
      <c r="C64" s="10">
        <v>1</v>
      </c>
      <c r="D64" s="7">
        <f t="shared" si="0"/>
        <v>1</v>
      </c>
      <c r="F64" s="6">
        <v>1.5249999999999999</v>
      </c>
      <c r="G64" s="10">
        <v>4.3421399999999999E-2</v>
      </c>
      <c r="H64" s="7">
        <v>0.86085100000000003</v>
      </c>
    </row>
    <row r="65" spans="1:8" x14ac:dyDescent="0.25">
      <c r="A65" s="21">
        <v>1.55</v>
      </c>
      <c r="B65" s="10">
        <v>0</v>
      </c>
      <c r="C65" s="10">
        <v>0</v>
      </c>
      <c r="D65" s="7">
        <f t="shared" si="0"/>
        <v>0</v>
      </c>
      <c r="F65" s="6">
        <v>1.55</v>
      </c>
      <c r="G65" s="10">
        <v>3.2443600000000003E-2</v>
      </c>
      <c r="H65" s="7">
        <v>0.88752299999999995</v>
      </c>
    </row>
    <row r="66" spans="1:8" x14ac:dyDescent="0.25">
      <c r="A66" s="21">
        <v>1.575</v>
      </c>
      <c r="B66" s="10">
        <v>0</v>
      </c>
      <c r="C66" s="10">
        <v>3</v>
      </c>
      <c r="D66" s="7">
        <f t="shared" si="0"/>
        <v>3</v>
      </c>
      <c r="F66" s="6">
        <v>1.575</v>
      </c>
      <c r="G66" s="10">
        <v>2.4006099999999999E-2</v>
      </c>
      <c r="H66" s="7">
        <v>0.91420900000000005</v>
      </c>
    </row>
    <row r="67" spans="1:8" x14ac:dyDescent="0.25">
      <c r="A67" s="21">
        <v>1.6</v>
      </c>
      <c r="B67" s="10">
        <v>0</v>
      </c>
      <c r="C67" s="10">
        <v>0</v>
      </c>
      <c r="D67" s="7">
        <f t="shared" si="0"/>
        <v>0</v>
      </c>
      <c r="F67" s="6">
        <v>1.6</v>
      </c>
      <c r="G67" s="10">
        <v>1.7590499999999998E-2</v>
      </c>
      <c r="H67" s="7">
        <v>0.940863</v>
      </c>
    </row>
    <row r="68" spans="1:8" x14ac:dyDescent="0.25">
      <c r="A68" s="21">
        <v>1.625</v>
      </c>
      <c r="B68" s="10">
        <v>0</v>
      </c>
      <c r="C68" s="10">
        <v>1</v>
      </c>
      <c r="D68" s="7">
        <f t="shared" ref="D68:D131" si="1">SUM(B68:C68)</f>
        <v>1</v>
      </c>
      <c r="F68" s="6">
        <v>1.625</v>
      </c>
      <c r="G68" s="10">
        <v>1.27644E-2</v>
      </c>
      <c r="H68" s="7">
        <v>0.96743500000000004</v>
      </c>
    </row>
    <row r="69" spans="1:8" x14ac:dyDescent="0.25">
      <c r="A69" s="21">
        <v>1.65</v>
      </c>
      <c r="B69" s="10">
        <v>0</v>
      </c>
      <c r="C69" s="10">
        <v>2</v>
      </c>
      <c r="D69" s="7">
        <f t="shared" si="1"/>
        <v>2</v>
      </c>
      <c r="F69" s="6">
        <v>1.65</v>
      </c>
      <c r="G69" s="10">
        <v>9.1725699999999997E-3</v>
      </c>
      <c r="H69" s="7">
        <v>0.99387400000000004</v>
      </c>
    </row>
    <row r="70" spans="1:8" x14ac:dyDescent="0.25">
      <c r="A70" s="21">
        <v>1.675</v>
      </c>
      <c r="B70" s="10">
        <v>0</v>
      </c>
      <c r="C70" s="10">
        <v>0</v>
      </c>
      <c r="D70" s="7">
        <f t="shared" si="1"/>
        <v>0</v>
      </c>
      <c r="F70" s="6">
        <v>1.675</v>
      </c>
      <c r="G70" s="10">
        <v>6.5274900000000004E-3</v>
      </c>
      <c r="H70" s="7">
        <v>1.02013</v>
      </c>
    </row>
    <row r="71" spans="1:8" x14ac:dyDescent="0.25">
      <c r="A71" s="21">
        <v>1.7</v>
      </c>
      <c r="B71" s="10">
        <v>1</v>
      </c>
      <c r="C71" s="10">
        <v>1</v>
      </c>
      <c r="D71" s="7">
        <f t="shared" si="1"/>
        <v>2</v>
      </c>
      <c r="F71" s="6">
        <v>1.7</v>
      </c>
      <c r="G71" s="10">
        <v>4.6001100000000001E-3</v>
      </c>
      <c r="H71" s="7">
        <v>1.0461499999999999</v>
      </c>
    </row>
    <row r="72" spans="1:8" x14ac:dyDescent="0.25">
      <c r="A72" s="21">
        <v>1.7250000000000001</v>
      </c>
      <c r="B72" s="10">
        <v>2</v>
      </c>
      <c r="C72" s="10">
        <v>1</v>
      </c>
      <c r="D72" s="7">
        <f t="shared" si="1"/>
        <v>3</v>
      </c>
      <c r="F72" s="6">
        <v>1.7250000000000001</v>
      </c>
      <c r="G72" s="10">
        <v>3.2103700000000002E-3</v>
      </c>
      <c r="H72" s="7">
        <v>1.07189</v>
      </c>
    </row>
    <row r="73" spans="1:8" x14ac:dyDescent="0.25">
      <c r="A73" s="21">
        <v>1.75</v>
      </c>
      <c r="B73" s="10">
        <v>1</v>
      </c>
      <c r="C73" s="10">
        <v>0</v>
      </c>
      <c r="D73" s="7">
        <f t="shared" si="1"/>
        <v>1</v>
      </c>
      <c r="F73" s="6">
        <v>1.75</v>
      </c>
      <c r="G73" s="10">
        <v>2.2187499999999998E-3</v>
      </c>
      <c r="H73" s="7">
        <v>1.09728</v>
      </c>
    </row>
    <row r="74" spans="1:8" x14ac:dyDescent="0.25">
      <c r="A74" s="21">
        <v>1.7749999999999999</v>
      </c>
      <c r="B74" s="10">
        <v>0</v>
      </c>
      <c r="C74" s="10">
        <v>0</v>
      </c>
      <c r="D74" s="7">
        <f t="shared" si="1"/>
        <v>0</v>
      </c>
      <c r="F74" s="6">
        <v>1.7749999999999999</v>
      </c>
      <c r="G74" s="10">
        <v>1.51855E-3</v>
      </c>
      <c r="H74" s="7">
        <v>1.1222700000000001</v>
      </c>
    </row>
    <row r="75" spans="1:8" x14ac:dyDescent="0.25">
      <c r="A75" s="21">
        <v>1.8</v>
      </c>
      <c r="B75" s="10">
        <v>0</v>
      </c>
      <c r="C75" s="10">
        <v>1</v>
      </c>
      <c r="D75" s="7">
        <f t="shared" si="1"/>
        <v>1</v>
      </c>
      <c r="F75" s="6">
        <v>1.8</v>
      </c>
      <c r="G75" s="10">
        <v>1.0292299999999999E-3</v>
      </c>
      <c r="H75" s="7">
        <v>1.14682</v>
      </c>
    </row>
    <row r="76" spans="1:8" x14ac:dyDescent="0.25">
      <c r="A76" s="21">
        <v>1.825</v>
      </c>
      <c r="B76" s="10">
        <v>1</v>
      </c>
      <c r="C76" s="10">
        <v>2</v>
      </c>
      <c r="D76" s="7">
        <f t="shared" si="1"/>
        <v>3</v>
      </c>
      <c r="F76" s="6">
        <v>1.825</v>
      </c>
      <c r="G76" s="10">
        <v>6.9082099999999999E-4</v>
      </c>
      <c r="H76" s="7">
        <v>1.1708700000000001</v>
      </c>
    </row>
    <row r="77" spans="1:8" x14ac:dyDescent="0.25">
      <c r="A77" s="21">
        <v>1.85</v>
      </c>
      <c r="B77" s="10">
        <v>0</v>
      </c>
      <c r="C77" s="10">
        <v>1</v>
      </c>
      <c r="D77" s="7">
        <f t="shared" si="1"/>
        <v>1</v>
      </c>
      <c r="F77" s="6">
        <v>1.85</v>
      </c>
      <c r="G77" s="10">
        <v>4.5918E-4</v>
      </c>
      <c r="H77" s="7">
        <v>1.1943600000000001</v>
      </c>
    </row>
    <row r="78" spans="1:8" x14ac:dyDescent="0.25">
      <c r="A78" s="21">
        <v>1.875</v>
      </c>
      <c r="B78" s="10">
        <v>0</v>
      </c>
      <c r="C78" s="10">
        <v>0</v>
      </c>
      <c r="D78" s="7">
        <f t="shared" si="1"/>
        <v>0</v>
      </c>
      <c r="F78" s="6">
        <v>1.875</v>
      </c>
      <c r="G78" s="10">
        <v>3.0225E-4</v>
      </c>
      <c r="H78" s="7">
        <v>1.2172400000000001</v>
      </c>
    </row>
    <row r="79" spans="1:8" x14ac:dyDescent="0.25">
      <c r="A79" s="21">
        <v>1.9</v>
      </c>
      <c r="B79" s="10">
        <v>0</v>
      </c>
      <c r="C79" s="10">
        <v>0</v>
      </c>
      <c r="D79" s="7">
        <f t="shared" si="1"/>
        <v>0</v>
      </c>
      <c r="F79" s="6">
        <v>1.9</v>
      </c>
      <c r="G79" s="10">
        <v>1.97023E-4</v>
      </c>
      <c r="H79" s="7">
        <v>1.2394499999999999</v>
      </c>
    </row>
    <row r="80" spans="1:8" x14ac:dyDescent="0.25">
      <c r="A80" s="21">
        <v>1.925</v>
      </c>
      <c r="B80" s="10">
        <v>0</v>
      </c>
      <c r="C80" s="10">
        <v>1</v>
      </c>
      <c r="D80" s="7">
        <f t="shared" si="1"/>
        <v>1</v>
      </c>
      <c r="F80" s="6">
        <v>1.925</v>
      </c>
      <c r="G80" s="10">
        <v>1.2718399999999999E-4</v>
      </c>
      <c r="H80" s="7">
        <v>1.2609600000000001</v>
      </c>
    </row>
    <row r="81" spans="1:8" x14ac:dyDescent="0.25">
      <c r="A81" s="21">
        <v>1.95</v>
      </c>
      <c r="B81" s="10">
        <v>3</v>
      </c>
      <c r="C81" s="10">
        <v>1</v>
      </c>
      <c r="D81" s="7">
        <f t="shared" si="1"/>
        <v>4</v>
      </c>
      <c r="F81" s="6">
        <v>1.95</v>
      </c>
      <c r="G81" s="19">
        <v>8.13043E-5</v>
      </c>
      <c r="H81" s="7">
        <v>1.2817000000000001</v>
      </c>
    </row>
    <row r="82" spans="1:8" x14ac:dyDescent="0.25">
      <c r="A82" s="21">
        <v>1.9750000000000001</v>
      </c>
      <c r="B82" s="10">
        <v>0</v>
      </c>
      <c r="C82" s="10">
        <v>2</v>
      </c>
      <c r="D82" s="7">
        <f t="shared" si="1"/>
        <v>2</v>
      </c>
      <c r="F82" s="6">
        <v>1.9750000000000001</v>
      </c>
      <c r="G82" s="19">
        <v>5.1470800000000002E-5</v>
      </c>
      <c r="H82" s="7">
        <v>1.30162</v>
      </c>
    </row>
    <row r="83" spans="1:8" x14ac:dyDescent="0.25">
      <c r="A83" s="21">
        <v>2</v>
      </c>
      <c r="B83" s="10">
        <v>0</v>
      </c>
      <c r="C83" s="10">
        <v>3</v>
      </c>
      <c r="D83" s="7">
        <f t="shared" si="1"/>
        <v>3</v>
      </c>
      <c r="F83" s="6">
        <v>2</v>
      </c>
      <c r="G83" s="19">
        <v>3.2268199999999997E-5</v>
      </c>
      <c r="H83" s="7">
        <v>1.3206800000000001</v>
      </c>
    </row>
    <row r="84" spans="1:8" x14ac:dyDescent="0.25">
      <c r="A84" s="21">
        <v>2.0249999999999999</v>
      </c>
      <c r="B84" s="10">
        <v>0</v>
      </c>
      <c r="C84" s="10">
        <v>0</v>
      </c>
      <c r="D84" s="7">
        <f t="shared" si="1"/>
        <v>0</v>
      </c>
      <c r="F84" s="6">
        <v>2.0249999999999999</v>
      </c>
      <c r="G84" s="19">
        <v>2.00334E-5</v>
      </c>
      <c r="H84" s="7">
        <v>1.33883</v>
      </c>
    </row>
    <row r="85" spans="1:8" x14ac:dyDescent="0.25">
      <c r="A85" s="21">
        <v>2.0499999999999998</v>
      </c>
      <c r="B85" s="10">
        <v>0</v>
      </c>
      <c r="C85" s="10">
        <v>3</v>
      </c>
      <c r="D85" s="7">
        <f t="shared" si="1"/>
        <v>3</v>
      </c>
      <c r="F85" s="6">
        <v>2.0499999999999998</v>
      </c>
      <c r="G85" s="19">
        <v>1.2316900000000001E-5</v>
      </c>
      <c r="H85" s="7">
        <v>1.3560300000000001</v>
      </c>
    </row>
    <row r="86" spans="1:8" x14ac:dyDescent="0.25">
      <c r="A86" s="21">
        <v>2.0750000000000002</v>
      </c>
      <c r="B86" s="10">
        <v>0</v>
      </c>
      <c r="C86" s="10">
        <v>1</v>
      </c>
      <c r="D86" s="7">
        <f t="shared" si="1"/>
        <v>1</v>
      </c>
      <c r="F86" s="6">
        <v>2.0750000000000002</v>
      </c>
      <c r="G86" s="19">
        <v>7.49915E-6</v>
      </c>
      <c r="H86" s="7">
        <v>1.3722300000000001</v>
      </c>
    </row>
    <row r="87" spans="1:8" x14ac:dyDescent="0.25">
      <c r="A87" s="21">
        <v>2.1</v>
      </c>
      <c r="B87" s="10">
        <v>1</v>
      </c>
      <c r="C87" s="10">
        <v>0</v>
      </c>
      <c r="D87" s="7">
        <f t="shared" si="1"/>
        <v>1</v>
      </c>
      <c r="F87" s="6">
        <v>2.1</v>
      </c>
      <c r="G87" s="19">
        <v>4.5215699999999996E-6</v>
      </c>
      <c r="H87" s="7">
        <v>1.3873899999999999</v>
      </c>
    </row>
    <row r="88" spans="1:8" x14ac:dyDescent="0.25">
      <c r="A88" s="21">
        <v>2.125</v>
      </c>
      <c r="B88" s="10">
        <v>0</v>
      </c>
      <c r="C88" s="10">
        <v>2</v>
      </c>
      <c r="D88" s="7">
        <f t="shared" si="1"/>
        <v>2</v>
      </c>
      <c r="F88" s="6">
        <v>2.125</v>
      </c>
      <c r="G88" s="19">
        <v>2.6998099999999998E-6</v>
      </c>
      <c r="H88" s="7">
        <v>1.40147</v>
      </c>
    </row>
    <row r="89" spans="1:8" x14ac:dyDescent="0.25">
      <c r="A89" s="21">
        <v>2.15</v>
      </c>
      <c r="B89" s="10">
        <v>2</v>
      </c>
      <c r="C89" s="10">
        <v>1</v>
      </c>
      <c r="D89" s="7">
        <f t="shared" si="1"/>
        <v>3</v>
      </c>
      <c r="F89" s="6">
        <v>2.15</v>
      </c>
      <c r="G89" s="19">
        <v>1.5964099999999999E-6</v>
      </c>
      <c r="H89" s="7">
        <v>1.4144399999999999</v>
      </c>
    </row>
    <row r="90" spans="1:8" x14ac:dyDescent="0.25">
      <c r="A90" s="21">
        <v>2.1749999999999998</v>
      </c>
      <c r="B90" s="10">
        <v>1</v>
      </c>
      <c r="C90" s="10">
        <v>0</v>
      </c>
      <c r="D90" s="7">
        <f t="shared" si="1"/>
        <v>1</v>
      </c>
      <c r="F90" s="6">
        <v>2.1749999999999998</v>
      </c>
      <c r="G90" s="19">
        <v>9.3480099999999995E-7</v>
      </c>
      <c r="H90" s="7">
        <v>1.4262699999999999</v>
      </c>
    </row>
    <row r="91" spans="1:8" x14ac:dyDescent="0.25">
      <c r="A91" s="21">
        <v>2.2000000000000002</v>
      </c>
      <c r="B91" s="10">
        <v>2</v>
      </c>
      <c r="C91" s="10">
        <v>1</v>
      </c>
      <c r="D91" s="7">
        <f t="shared" si="1"/>
        <v>3</v>
      </c>
      <c r="F91" s="6">
        <v>2.2000000000000002</v>
      </c>
      <c r="G91" s="19">
        <v>5.4207699999999996E-7</v>
      </c>
      <c r="H91" s="7">
        <v>1.4369099999999999</v>
      </c>
    </row>
    <row r="92" spans="1:8" x14ac:dyDescent="0.25">
      <c r="A92" s="21">
        <v>2.2250000000000001</v>
      </c>
      <c r="B92" s="10">
        <v>2</v>
      </c>
      <c r="C92" s="10">
        <v>1</v>
      </c>
      <c r="D92" s="7">
        <f t="shared" si="1"/>
        <v>3</v>
      </c>
      <c r="F92" s="6">
        <v>2.2250000000000001</v>
      </c>
      <c r="G92" s="19">
        <v>3.1129300000000001E-7</v>
      </c>
      <c r="H92" s="7">
        <v>1.4463600000000001</v>
      </c>
    </row>
    <row r="93" spans="1:8" x14ac:dyDescent="0.25">
      <c r="A93" s="21">
        <v>2.25</v>
      </c>
      <c r="B93" s="10">
        <v>1</v>
      </c>
      <c r="C93" s="10">
        <v>0</v>
      </c>
      <c r="D93" s="7">
        <f t="shared" si="1"/>
        <v>1</v>
      </c>
      <c r="F93" s="6">
        <v>2.25</v>
      </c>
      <c r="G93" s="19">
        <v>1.7702799999999999E-7</v>
      </c>
      <c r="H93" s="7">
        <v>1.4545699999999999</v>
      </c>
    </row>
    <row r="94" spans="1:8" x14ac:dyDescent="0.25">
      <c r="A94" s="21">
        <v>2.2749999999999999</v>
      </c>
      <c r="B94" s="10">
        <v>1</v>
      </c>
      <c r="C94" s="10">
        <v>1</v>
      </c>
      <c r="D94" s="7">
        <f t="shared" si="1"/>
        <v>2</v>
      </c>
      <c r="F94" s="6">
        <v>2.2749999999999999</v>
      </c>
      <c r="G94" s="19">
        <v>9.9697100000000001E-8</v>
      </c>
      <c r="H94" s="7">
        <v>1.46153</v>
      </c>
    </row>
    <row r="95" spans="1:8" x14ac:dyDescent="0.25">
      <c r="A95" s="21">
        <v>2.2999999999999998</v>
      </c>
      <c r="B95" s="10">
        <v>0</v>
      </c>
      <c r="C95" s="10">
        <v>1</v>
      </c>
      <c r="D95" s="7">
        <f t="shared" si="1"/>
        <v>1</v>
      </c>
      <c r="F95" s="6">
        <v>2.2999999999999998</v>
      </c>
      <c r="G95" s="19">
        <v>5.56018E-8</v>
      </c>
      <c r="H95" s="7">
        <v>1.46723</v>
      </c>
    </row>
    <row r="96" spans="1:8" x14ac:dyDescent="0.25">
      <c r="A96" s="21">
        <v>2.3250000000000002</v>
      </c>
      <c r="B96" s="10">
        <v>0</v>
      </c>
      <c r="C96" s="10">
        <v>1</v>
      </c>
      <c r="D96" s="7">
        <f t="shared" si="1"/>
        <v>1</v>
      </c>
      <c r="F96" s="6">
        <v>2.3250000000000002</v>
      </c>
      <c r="G96" s="19">
        <v>3.0708599999999999E-8</v>
      </c>
      <c r="H96" s="7">
        <v>1.47163</v>
      </c>
    </row>
    <row r="97" spans="1:8" x14ac:dyDescent="0.25">
      <c r="A97" s="21">
        <v>2.35</v>
      </c>
      <c r="B97" s="10">
        <v>0</v>
      </c>
      <c r="C97" s="10">
        <v>0</v>
      </c>
      <c r="D97" s="7">
        <f t="shared" si="1"/>
        <v>0</v>
      </c>
      <c r="F97" s="6">
        <v>2.35</v>
      </c>
      <c r="G97" s="19">
        <v>1.6795700000000001E-8</v>
      </c>
      <c r="H97" s="7">
        <v>1.47475</v>
      </c>
    </row>
    <row r="98" spans="1:8" x14ac:dyDescent="0.25">
      <c r="A98" s="21">
        <v>2.375</v>
      </c>
      <c r="B98" s="10">
        <v>0</v>
      </c>
      <c r="C98" s="10">
        <v>2</v>
      </c>
      <c r="D98" s="7">
        <f t="shared" si="1"/>
        <v>2</v>
      </c>
      <c r="F98" s="6">
        <v>2.375</v>
      </c>
      <c r="G98" s="19">
        <v>9.0970899999999992E-9</v>
      </c>
      <c r="H98" s="7">
        <v>1.47655</v>
      </c>
    </row>
    <row r="99" spans="1:8" x14ac:dyDescent="0.25">
      <c r="A99" s="21">
        <v>2.4</v>
      </c>
      <c r="B99" s="10">
        <v>1</v>
      </c>
      <c r="C99" s="10">
        <v>0</v>
      </c>
      <c r="D99" s="7">
        <f t="shared" si="1"/>
        <v>1</v>
      </c>
      <c r="F99" s="6">
        <v>2.4</v>
      </c>
      <c r="G99" s="19">
        <v>4.8794700000000003E-9</v>
      </c>
      <c r="H99" s="7">
        <v>1.47705</v>
      </c>
    </row>
    <row r="100" spans="1:8" x14ac:dyDescent="0.25">
      <c r="A100" s="21">
        <v>2.4249999999999998</v>
      </c>
      <c r="B100" s="10">
        <v>0</v>
      </c>
      <c r="C100" s="10">
        <v>2</v>
      </c>
      <c r="D100" s="7">
        <f t="shared" si="1"/>
        <v>2</v>
      </c>
      <c r="F100" s="6">
        <v>2.4249999999999998</v>
      </c>
      <c r="G100" s="19">
        <v>2.59184E-9</v>
      </c>
      <c r="H100" s="7">
        <v>1.47624</v>
      </c>
    </row>
    <row r="101" spans="1:8" x14ac:dyDescent="0.25">
      <c r="A101" s="21">
        <v>2.4500000000000002</v>
      </c>
      <c r="B101" s="10">
        <v>2</v>
      </c>
      <c r="C101" s="10">
        <v>1</v>
      </c>
      <c r="D101" s="7">
        <f t="shared" si="1"/>
        <v>3</v>
      </c>
      <c r="F101" s="6">
        <v>2.4500000000000002</v>
      </c>
      <c r="G101" s="19">
        <v>1.3633599999999999E-9</v>
      </c>
      <c r="H101" s="7">
        <v>1.4741200000000001</v>
      </c>
    </row>
    <row r="102" spans="1:8" x14ac:dyDescent="0.25">
      <c r="A102" s="21">
        <v>2.4750000000000001</v>
      </c>
      <c r="B102" s="10">
        <v>0</v>
      </c>
      <c r="C102" s="10">
        <v>2</v>
      </c>
      <c r="D102" s="7">
        <f t="shared" si="1"/>
        <v>2</v>
      </c>
      <c r="F102" s="6">
        <v>2.4750000000000001</v>
      </c>
      <c r="G102" s="19">
        <v>7.1019699999999996E-10</v>
      </c>
      <c r="H102" s="7">
        <v>1.4706900000000001</v>
      </c>
    </row>
    <row r="103" spans="1:8" x14ac:dyDescent="0.25">
      <c r="A103" s="21">
        <v>2.5</v>
      </c>
      <c r="B103" s="10">
        <v>2</v>
      </c>
      <c r="C103" s="10">
        <v>1</v>
      </c>
      <c r="D103" s="7">
        <f t="shared" si="1"/>
        <v>3</v>
      </c>
      <c r="F103" s="6">
        <v>2.5</v>
      </c>
      <c r="G103" s="19">
        <v>3.66364E-10</v>
      </c>
      <c r="H103" s="7">
        <v>1.4659800000000001</v>
      </c>
    </row>
    <row r="104" spans="1:8" x14ac:dyDescent="0.25">
      <c r="A104" s="21">
        <v>2.5249999999999999</v>
      </c>
      <c r="B104" s="10">
        <v>1</v>
      </c>
      <c r="C104" s="10">
        <v>1</v>
      </c>
      <c r="D104" s="7">
        <f t="shared" si="1"/>
        <v>2</v>
      </c>
      <c r="F104" s="6">
        <v>2.5249999999999999</v>
      </c>
      <c r="G104" s="19">
        <v>1.8716E-10</v>
      </c>
      <c r="H104" s="7">
        <v>1.4599800000000001</v>
      </c>
    </row>
    <row r="105" spans="1:8" x14ac:dyDescent="0.25">
      <c r="A105" s="21">
        <v>2.5499999999999998</v>
      </c>
      <c r="B105" s="10">
        <v>1</v>
      </c>
      <c r="C105" s="10">
        <v>1</v>
      </c>
      <c r="D105" s="7">
        <f t="shared" si="1"/>
        <v>2</v>
      </c>
      <c r="F105" s="6">
        <v>2.5499999999999998</v>
      </c>
      <c r="G105" s="19">
        <v>9.4684599999999996E-11</v>
      </c>
      <c r="H105" s="7">
        <v>1.45272</v>
      </c>
    </row>
    <row r="106" spans="1:8" x14ac:dyDescent="0.25">
      <c r="A106" s="21">
        <v>2.5750000000000002</v>
      </c>
      <c r="B106" s="10">
        <v>2</v>
      </c>
      <c r="C106" s="10">
        <v>2</v>
      </c>
      <c r="D106" s="7">
        <f t="shared" si="1"/>
        <v>4</v>
      </c>
      <c r="F106" s="6">
        <v>2.5750000000000002</v>
      </c>
      <c r="G106" s="19">
        <v>4.7436400000000003E-11</v>
      </c>
      <c r="H106" s="7">
        <v>1.44421</v>
      </c>
    </row>
    <row r="107" spans="1:8" x14ac:dyDescent="0.25">
      <c r="A107" s="21">
        <v>2.6</v>
      </c>
      <c r="B107" s="10">
        <v>2</v>
      </c>
      <c r="C107" s="10">
        <v>0</v>
      </c>
      <c r="D107" s="7">
        <f t="shared" si="1"/>
        <v>2</v>
      </c>
      <c r="F107" s="6">
        <v>2.6</v>
      </c>
      <c r="G107" s="19">
        <v>2.35348E-11</v>
      </c>
      <c r="H107" s="7">
        <v>1.4344699999999999</v>
      </c>
    </row>
    <row r="108" spans="1:8" x14ac:dyDescent="0.25">
      <c r="A108" s="21">
        <v>2.625</v>
      </c>
      <c r="B108" s="10">
        <v>2</v>
      </c>
      <c r="C108" s="10">
        <v>1</v>
      </c>
      <c r="D108" s="7">
        <f t="shared" si="1"/>
        <v>3</v>
      </c>
      <c r="F108" s="6">
        <v>2.625</v>
      </c>
      <c r="G108" s="19">
        <v>1.1563099999999999E-11</v>
      </c>
      <c r="H108" s="7">
        <v>1.42354</v>
      </c>
    </row>
    <row r="109" spans="1:8" x14ac:dyDescent="0.25">
      <c r="A109" s="21">
        <v>2.65</v>
      </c>
      <c r="B109" s="10">
        <v>1</v>
      </c>
      <c r="C109" s="10">
        <v>3</v>
      </c>
      <c r="D109" s="7">
        <f t="shared" si="1"/>
        <v>4</v>
      </c>
      <c r="F109" s="6">
        <v>2.65</v>
      </c>
      <c r="G109" s="19">
        <v>5.6260600000000004E-12</v>
      </c>
      <c r="H109" s="7">
        <v>1.41144</v>
      </c>
    </row>
    <row r="110" spans="1:8" x14ac:dyDescent="0.25">
      <c r="A110" s="21">
        <v>2.6749999999999998</v>
      </c>
      <c r="B110" s="10">
        <v>0</v>
      </c>
      <c r="C110" s="10">
        <v>0</v>
      </c>
      <c r="D110" s="7">
        <f t="shared" si="1"/>
        <v>0</v>
      </c>
      <c r="F110" s="6">
        <v>2.6749999999999998</v>
      </c>
      <c r="G110" s="19">
        <v>2.71082E-12</v>
      </c>
      <c r="H110" s="7">
        <v>1.3982000000000001</v>
      </c>
    </row>
    <row r="111" spans="1:8" x14ac:dyDescent="0.25">
      <c r="A111" s="21">
        <v>2.7</v>
      </c>
      <c r="B111" s="10">
        <v>1</v>
      </c>
      <c r="C111" s="10">
        <v>1</v>
      </c>
      <c r="D111" s="7">
        <f t="shared" si="1"/>
        <v>2</v>
      </c>
      <c r="F111" s="6">
        <v>2.7</v>
      </c>
      <c r="G111" s="19">
        <v>1.29349E-12</v>
      </c>
      <c r="H111" s="7">
        <v>1.38385</v>
      </c>
    </row>
    <row r="112" spans="1:8" x14ac:dyDescent="0.25">
      <c r="A112" s="21">
        <v>2.7250000000000001</v>
      </c>
      <c r="B112" s="10">
        <v>1</v>
      </c>
      <c r="C112" s="10">
        <v>1</v>
      </c>
      <c r="D112" s="7">
        <f t="shared" si="1"/>
        <v>2</v>
      </c>
      <c r="F112" s="6">
        <v>2.7250000000000001</v>
      </c>
      <c r="G112" s="19">
        <v>6.1121100000000005E-13</v>
      </c>
      <c r="H112" s="7">
        <v>1.3684400000000001</v>
      </c>
    </row>
    <row r="113" spans="1:8" x14ac:dyDescent="0.25">
      <c r="A113" s="21">
        <v>2.75</v>
      </c>
      <c r="B113" s="10">
        <v>1</v>
      </c>
      <c r="C113" s="10">
        <v>1</v>
      </c>
      <c r="D113" s="7">
        <f t="shared" si="1"/>
        <v>2</v>
      </c>
      <c r="F113" s="6">
        <v>2.75</v>
      </c>
      <c r="G113" s="19">
        <v>2.8601299999999997E-13</v>
      </c>
      <c r="H113" s="7">
        <v>1.3520000000000001</v>
      </c>
    </row>
    <row r="114" spans="1:8" x14ac:dyDescent="0.25">
      <c r="A114" s="21">
        <v>2.7749999999999999</v>
      </c>
      <c r="B114" s="10">
        <v>0</v>
      </c>
      <c r="C114" s="10">
        <v>2</v>
      </c>
      <c r="D114" s="7">
        <f t="shared" si="1"/>
        <v>2</v>
      </c>
      <c r="F114" s="6">
        <v>2.7749999999999999</v>
      </c>
      <c r="G114" s="19">
        <v>1.3254000000000001E-13</v>
      </c>
      <c r="H114" s="7">
        <v>1.33457</v>
      </c>
    </row>
    <row r="115" spans="1:8" x14ac:dyDescent="0.25">
      <c r="A115" s="21">
        <v>2.8</v>
      </c>
      <c r="B115" s="10">
        <v>4</v>
      </c>
      <c r="C115" s="10">
        <v>1</v>
      </c>
      <c r="D115" s="7">
        <f t="shared" si="1"/>
        <v>5</v>
      </c>
      <c r="F115" s="6">
        <v>2.8</v>
      </c>
      <c r="G115" s="19">
        <v>6.0823599999999995E-14</v>
      </c>
      <c r="H115" s="7">
        <v>1.31619</v>
      </c>
    </row>
    <row r="116" spans="1:8" x14ac:dyDescent="0.25">
      <c r="A116" s="21">
        <v>2.8250000000000002</v>
      </c>
      <c r="B116" s="10">
        <v>0</v>
      </c>
      <c r="C116" s="10">
        <v>2</v>
      </c>
      <c r="D116" s="7">
        <f t="shared" si="1"/>
        <v>2</v>
      </c>
      <c r="F116" s="6">
        <v>2.8250000000000002</v>
      </c>
      <c r="G116" s="19">
        <v>2.7641699999999999E-14</v>
      </c>
      <c r="H116" s="7">
        <v>1.2969200000000001</v>
      </c>
    </row>
    <row r="117" spans="1:8" x14ac:dyDescent="0.25">
      <c r="A117" s="21">
        <v>2.85</v>
      </c>
      <c r="B117" s="10">
        <v>0</v>
      </c>
      <c r="C117" s="10">
        <v>4</v>
      </c>
      <c r="D117" s="7">
        <f t="shared" si="1"/>
        <v>4</v>
      </c>
      <c r="F117" s="6">
        <v>2.85</v>
      </c>
      <c r="G117" s="19">
        <v>1.24401E-14</v>
      </c>
      <c r="H117" s="7">
        <v>1.2767999999999999</v>
      </c>
    </row>
    <row r="118" spans="1:8" x14ac:dyDescent="0.25">
      <c r="A118" s="21">
        <v>2.875</v>
      </c>
      <c r="B118" s="10">
        <v>0</v>
      </c>
      <c r="C118" s="10">
        <v>1</v>
      </c>
      <c r="D118" s="7">
        <f t="shared" si="1"/>
        <v>1</v>
      </c>
      <c r="F118" s="6">
        <v>2.875</v>
      </c>
      <c r="G118" s="19">
        <v>5.5443100000000004E-15</v>
      </c>
      <c r="H118" s="7">
        <v>1.25587</v>
      </c>
    </row>
    <row r="119" spans="1:8" x14ac:dyDescent="0.25">
      <c r="A119" s="21">
        <v>2.9</v>
      </c>
      <c r="B119" s="10">
        <v>0</v>
      </c>
      <c r="C119" s="10">
        <v>0</v>
      </c>
      <c r="D119" s="7">
        <f t="shared" si="1"/>
        <v>0</v>
      </c>
      <c r="F119" s="6">
        <v>2.9</v>
      </c>
      <c r="G119" s="19">
        <v>2.4470200000000001E-15</v>
      </c>
      <c r="H119" s="7">
        <v>1.2341899999999999</v>
      </c>
    </row>
    <row r="120" spans="1:8" x14ac:dyDescent="0.25">
      <c r="A120" s="21">
        <v>2.9249999999999998</v>
      </c>
      <c r="B120" s="10">
        <v>0</v>
      </c>
      <c r="C120" s="10">
        <v>1</v>
      </c>
      <c r="D120" s="7">
        <f t="shared" si="1"/>
        <v>1</v>
      </c>
      <c r="F120" s="6">
        <v>2.9249999999999998</v>
      </c>
      <c r="G120" s="19">
        <v>1.06953E-15</v>
      </c>
      <c r="H120" s="7">
        <v>1.2118100000000001</v>
      </c>
    </row>
    <row r="121" spans="1:8" x14ac:dyDescent="0.25">
      <c r="A121" s="21">
        <v>2.95</v>
      </c>
      <c r="B121" s="10">
        <v>1</v>
      </c>
      <c r="C121" s="10">
        <v>1</v>
      </c>
      <c r="D121" s="7">
        <f t="shared" si="1"/>
        <v>2</v>
      </c>
      <c r="F121" s="6">
        <v>2.95</v>
      </c>
      <c r="G121" s="19">
        <v>4.6293200000000004E-16</v>
      </c>
      <c r="H121" s="7">
        <v>1.1887799999999999</v>
      </c>
    </row>
    <row r="122" spans="1:8" x14ac:dyDescent="0.25">
      <c r="A122" s="21">
        <v>2.9750000000000001</v>
      </c>
      <c r="B122" s="10">
        <v>0</v>
      </c>
      <c r="C122" s="10">
        <v>2</v>
      </c>
      <c r="D122" s="7">
        <f t="shared" si="1"/>
        <v>2</v>
      </c>
      <c r="F122" s="6">
        <v>2.9750000000000001</v>
      </c>
      <c r="G122" s="19">
        <v>1.9842900000000001E-16</v>
      </c>
      <c r="H122" s="7">
        <v>1.1651499999999999</v>
      </c>
    </row>
    <row r="123" spans="1:8" x14ac:dyDescent="0.25">
      <c r="A123" s="21">
        <v>3</v>
      </c>
      <c r="B123" s="10">
        <v>1</v>
      </c>
      <c r="C123" s="10">
        <v>1</v>
      </c>
      <c r="D123" s="7">
        <f t="shared" si="1"/>
        <v>2</v>
      </c>
      <c r="F123" s="6">
        <v>3</v>
      </c>
      <c r="G123" s="19">
        <v>8.4228700000000002E-17</v>
      </c>
      <c r="H123" s="7">
        <v>1.1409800000000001</v>
      </c>
    </row>
    <row r="124" spans="1:8" x14ac:dyDescent="0.25">
      <c r="A124" s="21">
        <v>3.0249999999999999</v>
      </c>
      <c r="B124" s="10">
        <v>0</v>
      </c>
      <c r="C124" s="10">
        <v>0</v>
      </c>
      <c r="D124" s="7">
        <f t="shared" si="1"/>
        <v>0</v>
      </c>
      <c r="F124" s="6">
        <v>3.0249999999999999</v>
      </c>
      <c r="G124" s="19">
        <v>3.5406299999999999E-17</v>
      </c>
      <c r="H124" s="7">
        <v>1.11632</v>
      </c>
    </row>
    <row r="125" spans="1:8" x14ac:dyDescent="0.25">
      <c r="A125" s="21">
        <v>3.05</v>
      </c>
      <c r="B125" s="10">
        <v>0</v>
      </c>
      <c r="C125" s="10">
        <v>0</v>
      </c>
      <c r="D125" s="7">
        <f t="shared" si="1"/>
        <v>0</v>
      </c>
      <c r="F125" s="6">
        <v>3.05</v>
      </c>
      <c r="G125" s="19">
        <v>1.4739000000000001E-17</v>
      </c>
      <c r="H125" s="7">
        <v>1.0912299999999999</v>
      </c>
    </row>
    <row r="126" spans="1:8" x14ac:dyDescent="0.25">
      <c r="A126" s="21">
        <v>3.0750000000000002</v>
      </c>
      <c r="B126" s="10">
        <v>1</v>
      </c>
      <c r="C126" s="10">
        <v>0</v>
      </c>
      <c r="D126" s="7">
        <f t="shared" si="1"/>
        <v>1</v>
      </c>
      <c r="F126" s="6">
        <v>3.0750000000000002</v>
      </c>
      <c r="G126" s="19">
        <v>6.0760299999999999E-18</v>
      </c>
      <c r="H126" s="7">
        <v>1.06575</v>
      </c>
    </row>
    <row r="127" spans="1:8" x14ac:dyDescent="0.25">
      <c r="A127" s="21">
        <v>3.1</v>
      </c>
      <c r="B127" s="10">
        <v>0</v>
      </c>
      <c r="C127" s="10">
        <v>2</v>
      </c>
      <c r="D127" s="7">
        <f t="shared" si="1"/>
        <v>2</v>
      </c>
      <c r="F127" s="6">
        <v>3.1</v>
      </c>
      <c r="G127" s="19">
        <v>2.4805E-18</v>
      </c>
      <c r="H127" s="7">
        <v>1.0399400000000001</v>
      </c>
    </row>
    <row r="128" spans="1:8" x14ac:dyDescent="0.25">
      <c r="A128" s="21">
        <v>3.125</v>
      </c>
      <c r="B128" s="10">
        <v>0</v>
      </c>
      <c r="C128" s="10">
        <v>3</v>
      </c>
      <c r="D128" s="7">
        <f t="shared" si="1"/>
        <v>3</v>
      </c>
      <c r="F128" s="6">
        <v>3.125</v>
      </c>
      <c r="G128" s="19">
        <v>1.00282E-18</v>
      </c>
      <c r="H128" s="7">
        <v>1.01386</v>
      </c>
    </row>
    <row r="129" spans="1:8" x14ac:dyDescent="0.25">
      <c r="A129" s="21">
        <v>3.15</v>
      </c>
      <c r="B129" s="10">
        <v>0</v>
      </c>
      <c r="C129" s="10">
        <v>1</v>
      </c>
      <c r="D129" s="7">
        <f t="shared" si="1"/>
        <v>1</v>
      </c>
      <c r="F129" s="6">
        <v>3.15</v>
      </c>
      <c r="G129" s="19">
        <v>4.0148900000000002E-19</v>
      </c>
      <c r="H129" s="7">
        <v>0.98755300000000001</v>
      </c>
    </row>
    <row r="130" spans="1:8" x14ac:dyDescent="0.25">
      <c r="A130" s="21">
        <v>3.1749999999999998</v>
      </c>
      <c r="B130" s="10">
        <v>1</v>
      </c>
      <c r="C130" s="10">
        <v>0</v>
      </c>
      <c r="D130" s="7">
        <f t="shared" si="1"/>
        <v>1</v>
      </c>
      <c r="F130" s="6">
        <v>3.1749999999999998</v>
      </c>
      <c r="G130" s="19">
        <v>1.59181E-19</v>
      </c>
      <c r="H130" s="7">
        <v>0.96107699999999996</v>
      </c>
    </row>
    <row r="131" spans="1:8" x14ac:dyDescent="0.25">
      <c r="A131" s="21">
        <v>3.2</v>
      </c>
      <c r="B131" s="10">
        <v>0</v>
      </c>
      <c r="C131" s="10">
        <v>1</v>
      </c>
      <c r="D131" s="7">
        <f t="shared" si="1"/>
        <v>1</v>
      </c>
      <c r="F131" s="6">
        <v>3.2</v>
      </c>
      <c r="G131" s="19">
        <v>6.2499100000000003E-20</v>
      </c>
      <c r="H131" s="7">
        <v>0.93448100000000001</v>
      </c>
    </row>
    <row r="132" spans="1:8" x14ac:dyDescent="0.25">
      <c r="A132" s="21">
        <v>3.2250000000000001</v>
      </c>
      <c r="B132" s="10">
        <v>0</v>
      </c>
      <c r="C132" s="10">
        <v>2</v>
      </c>
      <c r="D132" s="7">
        <f t="shared" ref="D132:D195" si="2">SUM(B132:C132)</f>
        <v>2</v>
      </c>
      <c r="F132" s="6">
        <v>3.2250000000000001</v>
      </c>
      <c r="G132" s="19">
        <v>2.4300900000000001E-20</v>
      </c>
      <c r="H132" s="7">
        <v>0.90781500000000004</v>
      </c>
    </row>
    <row r="133" spans="1:8" x14ac:dyDescent="0.25">
      <c r="A133" s="21">
        <v>3.25</v>
      </c>
      <c r="B133" s="10">
        <v>3</v>
      </c>
      <c r="C133" s="10">
        <v>0</v>
      </c>
      <c r="D133" s="7">
        <f t="shared" si="2"/>
        <v>3</v>
      </c>
      <c r="F133" s="6">
        <v>3.25</v>
      </c>
      <c r="G133" s="19">
        <v>9.3570100000000002E-21</v>
      </c>
      <c r="H133" s="7">
        <v>0.88112800000000002</v>
      </c>
    </row>
    <row r="134" spans="1:8" x14ac:dyDescent="0.25">
      <c r="A134" s="21">
        <v>3.2749999999999999</v>
      </c>
      <c r="B134" s="10">
        <v>1</v>
      </c>
      <c r="C134" s="10">
        <v>0</v>
      </c>
      <c r="D134" s="7">
        <f t="shared" si="2"/>
        <v>1</v>
      </c>
      <c r="F134" s="6">
        <v>3.2749999999999999</v>
      </c>
      <c r="G134" s="19">
        <v>3.5679400000000002E-21</v>
      </c>
      <c r="H134" s="7">
        <v>0.85446599999999995</v>
      </c>
    </row>
    <row r="135" spans="1:8" x14ac:dyDescent="0.25">
      <c r="A135" s="21">
        <v>3.3</v>
      </c>
      <c r="B135" s="10">
        <v>0</v>
      </c>
      <c r="C135" s="10">
        <v>0</v>
      </c>
      <c r="D135" s="7">
        <f t="shared" si="2"/>
        <v>0</v>
      </c>
      <c r="F135" s="6">
        <v>3.3</v>
      </c>
      <c r="G135" s="19">
        <v>1.3473000000000001E-21</v>
      </c>
      <c r="H135" s="7">
        <v>0.82787599999999995</v>
      </c>
    </row>
    <row r="136" spans="1:8" x14ac:dyDescent="0.25">
      <c r="A136" s="21">
        <v>3.3250000000000002</v>
      </c>
      <c r="B136" s="10">
        <v>1</v>
      </c>
      <c r="C136" s="10">
        <v>0</v>
      </c>
      <c r="D136" s="7">
        <f t="shared" si="2"/>
        <v>1</v>
      </c>
      <c r="F136" s="6">
        <v>3.3250000000000002</v>
      </c>
      <c r="G136" s="19">
        <v>5.0382199999999999E-22</v>
      </c>
      <c r="H136" s="7">
        <v>0.80140199999999995</v>
      </c>
    </row>
    <row r="137" spans="1:8" x14ac:dyDescent="0.25">
      <c r="A137" s="21">
        <v>3.35</v>
      </c>
      <c r="B137" s="10">
        <v>0</v>
      </c>
      <c r="C137" s="10">
        <v>0</v>
      </c>
      <c r="D137" s="7">
        <f t="shared" si="2"/>
        <v>0</v>
      </c>
      <c r="F137" s="6">
        <v>3.35</v>
      </c>
      <c r="G137" s="19">
        <v>1.86576E-22</v>
      </c>
      <c r="H137" s="7">
        <v>0.77508699999999997</v>
      </c>
    </row>
    <row r="138" spans="1:8" x14ac:dyDescent="0.25">
      <c r="A138" s="21">
        <v>3.375</v>
      </c>
      <c r="B138" s="10">
        <v>0</v>
      </c>
      <c r="C138" s="10">
        <v>0</v>
      </c>
      <c r="D138" s="7">
        <f t="shared" si="2"/>
        <v>0</v>
      </c>
      <c r="F138" s="6">
        <v>3.375</v>
      </c>
      <c r="G138" s="19">
        <v>6.8422899999999999E-23</v>
      </c>
      <c r="H138" s="7">
        <v>0.74897000000000002</v>
      </c>
    </row>
    <row r="139" spans="1:8" x14ac:dyDescent="0.25">
      <c r="A139" s="21">
        <v>3.4</v>
      </c>
      <c r="B139" s="10">
        <v>0</v>
      </c>
      <c r="C139" s="10">
        <v>0</v>
      </c>
      <c r="D139" s="7">
        <f t="shared" si="2"/>
        <v>0</v>
      </c>
      <c r="F139" s="6">
        <v>3.4</v>
      </c>
      <c r="G139" s="19">
        <v>2.48492E-23</v>
      </c>
      <c r="H139" s="7">
        <v>0.72309100000000004</v>
      </c>
    </row>
    <row r="140" spans="1:8" x14ac:dyDescent="0.25">
      <c r="A140" s="21">
        <v>3.4249999999999998</v>
      </c>
      <c r="B140" s="10">
        <v>0</v>
      </c>
      <c r="C140" s="10">
        <v>0</v>
      </c>
      <c r="D140" s="7">
        <f t="shared" si="2"/>
        <v>0</v>
      </c>
      <c r="F140" s="6">
        <v>3.4249999999999998</v>
      </c>
      <c r="G140" s="19">
        <v>8.93695E-24</v>
      </c>
      <c r="H140" s="7">
        <v>0.697488</v>
      </c>
    </row>
    <row r="141" spans="1:8" x14ac:dyDescent="0.25">
      <c r="A141" s="21">
        <v>3.45</v>
      </c>
      <c r="B141" s="10">
        <v>0</v>
      </c>
      <c r="C141" s="10">
        <v>1</v>
      </c>
      <c r="D141" s="7">
        <f t="shared" si="2"/>
        <v>1</v>
      </c>
      <c r="F141" s="6">
        <v>3.45</v>
      </c>
      <c r="G141" s="19">
        <v>3.18297E-24</v>
      </c>
      <c r="H141" s="7">
        <v>0.67219399999999996</v>
      </c>
    </row>
    <row r="142" spans="1:8" x14ac:dyDescent="0.25">
      <c r="A142" s="21">
        <v>3.4750000000000001</v>
      </c>
      <c r="B142" s="10">
        <v>0</v>
      </c>
      <c r="C142" s="10">
        <v>0</v>
      </c>
      <c r="D142" s="7">
        <f t="shared" si="2"/>
        <v>0</v>
      </c>
      <c r="F142" s="6">
        <v>3.4750000000000001</v>
      </c>
      <c r="G142" s="19">
        <v>1.1226400000000001E-24</v>
      </c>
      <c r="H142" s="7">
        <v>0.64724199999999998</v>
      </c>
    </row>
    <row r="143" spans="1:8" x14ac:dyDescent="0.25">
      <c r="A143" s="21">
        <v>3.5</v>
      </c>
      <c r="B143" s="10">
        <v>0</v>
      </c>
      <c r="C143" s="10">
        <v>0</v>
      </c>
      <c r="D143" s="7">
        <f t="shared" si="2"/>
        <v>0</v>
      </c>
      <c r="F143" s="6">
        <v>3.5</v>
      </c>
      <c r="G143" s="19">
        <v>3.9211699999999999E-25</v>
      </c>
      <c r="H143" s="7">
        <v>0.622664</v>
      </c>
    </row>
    <row r="144" spans="1:8" x14ac:dyDescent="0.25">
      <c r="A144" s="21">
        <v>3.5249999999999999</v>
      </c>
      <c r="B144" s="10">
        <v>0</v>
      </c>
      <c r="C144" s="10">
        <v>1</v>
      </c>
      <c r="D144" s="7">
        <f t="shared" si="2"/>
        <v>1</v>
      </c>
      <c r="F144" s="6">
        <v>3.5249999999999999</v>
      </c>
      <c r="G144" s="19">
        <v>1.3563E-25</v>
      </c>
      <c r="H144" s="7">
        <v>0.59848800000000002</v>
      </c>
    </row>
    <row r="145" spans="1:8" x14ac:dyDescent="0.25">
      <c r="A145" s="21">
        <v>3.55</v>
      </c>
      <c r="B145" s="10">
        <v>0</v>
      </c>
      <c r="C145" s="10">
        <v>2</v>
      </c>
      <c r="D145" s="7">
        <f t="shared" si="2"/>
        <v>2</v>
      </c>
      <c r="F145" s="6">
        <v>3.55</v>
      </c>
      <c r="G145" s="19">
        <v>4.6458399999999997E-26</v>
      </c>
      <c r="H145" s="7">
        <v>0.57474000000000003</v>
      </c>
    </row>
    <row r="146" spans="1:8" x14ac:dyDescent="0.25">
      <c r="A146" s="21">
        <v>3.5750000000000002</v>
      </c>
      <c r="B146" s="10">
        <v>0</v>
      </c>
      <c r="C146" s="10">
        <v>0</v>
      </c>
      <c r="D146" s="7">
        <f t="shared" si="2"/>
        <v>0</v>
      </c>
      <c r="F146" s="6">
        <v>3.5750000000000002</v>
      </c>
      <c r="G146" s="19">
        <v>1.57593E-26</v>
      </c>
      <c r="H146" s="7">
        <v>0.55144499999999996</v>
      </c>
    </row>
    <row r="147" spans="1:8" x14ac:dyDescent="0.25">
      <c r="A147" s="21">
        <v>3.6</v>
      </c>
      <c r="B147" s="10">
        <v>0</v>
      </c>
      <c r="C147" s="10">
        <v>0</v>
      </c>
      <c r="D147" s="7">
        <f t="shared" si="2"/>
        <v>0</v>
      </c>
      <c r="F147" s="6">
        <v>3.6</v>
      </c>
      <c r="G147" s="19">
        <v>5.2939099999999999E-27</v>
      </c>
      <c r="H147" s="7">
        <v>0.52862500000000001</v>
      </c>
    </row>
    <row r="148" spans="1:8" x14ac:dyDescent="0.25">
      <c r="A148" s="21">
        <v>3.625</v>
      </c>
      <c r="B148" s="10">
        <v>0</v>
      </c>
      <c r="C148" s="10">
        <v>0</v>
      </c>
      <c r="D148" s="7">
        <f t="shared" si="2"/>
        <v>0</v>
      </c>
      <c r="F148" s="6">
        <v>3.625</v>
      </c>
      <c r="G148" s="19">
        <v>1.76109E-27</v>
      </c>
      <c r="H148" s="7">
        <v>0.50629900000000005</v>
      </c>
    </row>
    <row r="149" spans="1:8" x14ac:dyDescent="0.25">
      <c r="A149" s="21">
        <v>3.65</v>
      </c>
      <c r="B149" s="10">
        <v>0</v>
      </c>
      <c r="C149" s="10">
        <v>0</v>
      </c>
      <c r="D149" s="7">
        <f t="shared" si="2"/>
        <v>0</v>
      </c>
      <c r="F149" s="6">
        <v>3.65</v>
      </c>
      <c r="G149" s="19">
        <v>5.8016600000000002E-28</v>
      </c>
      <c r="H149" s="7">
        <v>0.484487</v>
      </c>
    </row>
    <row r="150" spans="1:8" x14ac:dyDescent="0.25">
      <c r="A150" s="21">
        <v>3.6749999999999998</v>
      </c>
      <c r="B150" s="10">
        <v>0</v>
      </c>
      <c r="C150" s="10">
        <v>2</v>
      </c>
      <c r="D150" s="7">
        <f t="shared" si="2"/>
        <v>2</v>
      </c>
      <c r="F150" s="6">
        <v>3.6749999999999998</v>
      </c>
      <c r="G150" s="19">
        <v>1.8927299999999999E-28</v>
      </c>
      <c r="H150" s="7">
        <v>0.463202</v>
      </c>
    </row>
    <row r="151" spans="1:8" x14ac:dyDescent="0.25">
      <c r="A151" s="21">
        <v>3.7</v>
      </c>
      <c r="B151" s="10">
        <v>0</v>
      </c>
      <c r="C151" s="10">
        <v>1</v>
      </c>
      <c r="D151" s="7">
        <f t="shared" si="2"/>
        <v>1</v>
      </c>
      <c r="F151" s="6">
        <v>3.7</v>
      </c>
      <c r="G151" s="19">
        <v>6.1149499999999996E-29</v>
      </c>
      <c r="H151" s="7">
        <v>0.44246000000000002</v>
      </c>
    </row>
    <row r="152" spans="1:8" x14ac:dyDescent="0.25">
      <c r="A152" s="21">
        <v>3.7250000000000001</v>
      </c>
      <c r="B152" s="10">
        <v>0</v>
      </c>
      <c r="C152" s="10">
        <v>0</v>
      </c>
      <c r="D152" s="7">
        <f t="shared" si="2"/>
        <v>0</v>
      </c>
      <c r="F152" s="6">
        <v>3.7250000000000001</v>
      </c>
      <c r="G152" s="19">
        <v>1.95642E-29</v>
      </c>
      <c r="H152" s="7">
        <v>0.42227199999999998</v>
      </c>
    </row>
    <row r="153" spans="1:8" x14ac:dyDescent="0.25">
      <c r="A153" s="21">
        <v>3.75</v>
      </c>
      <c r="B153" s="10">
        <v>0</v>
      </c>
      <c r="C153" s="10">
        <v>0</v>
      </c>
      <c r="D153" s="7">
        <f t="shared" si="2"/>
        <v>0</v>
      </c>
      <c r="F153" s="6">
        <v>3.75</v>
      </c>
      <c r="G153" s="19">
        <v>6.1986499999999998E-30</v>
      </c>
      <c r="H153" s="7">
        <v>0.40264699999999998</v>
      </c>
    </row>
    <row r="154" spans="1:8" x14ac:dyDescent="0.25">
      <c r="A154" s="21">
        <v>3.7749999999999999</v>
      </c>
      <c r="B154" s="10">
        <v>0</v>
      </c>
      <c r="C154" s="10">
        <v>0</v>
      </c>
      <c r="D154" s="7">
        <f t="shared" si="2"/>
        <v>0</v>
      </c>
      <c r="F154" s="6">
        <v>3.7749999999999999</v>
      </c>
      <c r="G154" s="19">
        <v>1.94491E-30</v>
      </c>
      <c r="H154" s="7">
        <v>0.38359399999999999</v>
      </c>
    </row>
    <row r="155" spans="1:8" x14ac:dyDescent="0.25">
      <c r="A155" s="21">
        <v>3.8</v>
      </c>
      <c r="B155" s="10">
        <v>0</v>
      </c>
      <c r="C155" s="10">
        <v>0</v>
      </c>
      <c r="D155" s="7">
        <f t="shared" si="2"/>
        <v>0</v>
      </c>
      <c r="F155" s="6">
        <v>3.8</v>
      </c>
      <c r="G155" s="19">
        <v>6.0431799999999999E-31</v>
      </c>
      <c r="H155" s="7">
        <v>0.365118</v>
      </c>
    </row>
    <row r="156" spans="1:8" x14ac:dyDescent="0.25">
      <c r="A156" s="21">
        <v>3.8250000000000002</v>
      </c>
      <c r="B156" s="10">
        <v>1</v>
      </c>
      <c r="C156" s="10">
        <v>1</v>
      </c>
      <c r="D156" s="7">
        <f t="shared" si="2"/>
        <v>2</v>
      </c>
      <c r="F156" s="6">
        <v>3.8250000000000002</v>
      </c>
      <c r="G156" s="19">
        <v>1.8595099999999999E-31</v>
      </c>
      <c r="H156" s="7">
        <v>0.34722399999999998</v>
      </c>
    </row>
    <row r="157" spans="1:8" x14ac:dyDescent="0.25">
      <c r="A157" s="21">
        <v>3.85</v>
      </c>
      <c r="B157" s="10">
        <v>0</v>
      </c>
      <c r="C157" s="10">
        <v>0</v>
      </c>
      <c r="D157" s="7">
        <f t="shared" si="2"/>
        <v>0</v>
      </c>
      <c r="F157" s="6">
        <v>3.85</v>
      </c>
      <c r="G157" s="19">
        <v>5.6662800000000001E-32</v>
      </c>
      <c r="H157" s="7">
        <v>0.32991399999999999</v>
      </c>
    </row>
    <row r="158" spans="1:8" x14ac:dyDescent="0.25">
      <c r="A158" s="21">
        <v>3.875</v>
      </c>
      <c r="B158" s="10">
        <v>0</v>
      </c>
      <c r="C158" s="10">
        <v>0</v>
      </c>
      <c r="D158" s="7">
        <f t="shared" si="2"/>
        <v>0</v>
      </c>
      <c r="F158" s="6">
        <v>3.875</v>
      </c>
      <c r="G158" s="19">
        <v>1.7098699999999999E-32</v>
      </c>
      <c r="H158" s="7">
        <v>0.313189</v>
      </c>
    </row>
    <row r="159" spans="1:8" x14ac:dyDescent="0.25">
      <c r="A159" s="21">
        <v>3.9</v>
      </c>
      <c r="B159" s="10">
        <v>1</v>
      </c>
      <c r="C159" s="10">
        <v>2</v>
      </c>
      <c r="D159" s="7">
        <f t="shared" si="2"/>
        <v>3</v>
      </c>
      <c r="F159" s="6">
        <v>3.9</v>
      </c>
      <c r="G159" s="19">
        <v>5.1097000000000002E-33</v>
      </c>
      <c r="H159" s="7">
        <v>0.29704799999999998</v>
      </c>
    </row>
    <row r="160" spans="1:8" x14ac:dyDescent="0.25">
      <c r="A160" s="21">
        <v>3.9249999999999998</v>
      </c>
      <c r="B160" s="10">
        <v>1</v>
      </c>
      <c r="C160" s="10">
        <v>0</v>
      </c>
      <c r="D160" s="7">
        <f t="shared" si="2"/>
        <v>1</v>
      </c>
      <c r="F160" s="6">
        <v>3.9249999999999998</v>
      </c>
      <c r="G160" s="19">
        <v>1.51214E-33</v>
      </c>
      <c r="H160" s="7">
        <v>0.28148800000000002</v>
      </c>
    </row>
    <row r="161" spans="1:8" x14ac:dyDescent="0.25">
      <c r="A161" s="21">
        <v>3.95</v>
      </c>
      <c r="B161" s="10">
        <v>0</v>
      </c>
      <c r="C161" s="10">
        <v>0</v>
      </c>
      <c r="D161" s="7">
        <f t="shared" si="2"/>
        <v>0</v>
      </c>
      <c r="F161" s="6">
        <v>3.95</v>
      </c>
      <c r="G161" s="19">
        <v>4.4315499999999998E-34</v>
      </c>
      <c r="H161" s="7">
        <v>0.26650800000000002</v>
      </c>
    </row>
    <row r="162" spans="1:8" x14ac:dyDescent="0.25">
      <c r="A162" s="21">
        <v>3.9750000000000001</v>
      </c>
      <c r="B162" s="10">
        <v>0</v>
      </c>
      <c r="C162" s="10">
        <v>0</v>
      </c>
      <c r="D162" s="7">
        <f t="shared" si="2"/>
        <v>0</v>
      </c>
      <c r="F162" s="6">
        <v>3.9750000000000001</v>
      </c>
      <c r="G162" s="19">
        <v>1.2861299999999999E-34</v>
      </c>
      <c r="H162" s="7">
        <v>0.25209999999999999</v>
      </c>
    </row>
    <row r="163" spans="1:8" x14ac:dyDescent="0.25">
      <c r="A163" s="21">
        <v>4</v>
      </c>
      <c r="B163" s="10">
        <v>0</v>
      </c>
      <c r="C163" s="10">
        <v>1</v>
      </c>
      <c r="D163" s="7">
        <f t="shared" si="2"/>
        <v>1</v>
      </c>
      <c r="F163" s="6">
        <v>4</v>
      </c>
      <c r="G163" s="19">
        <v>3.6964099999999999E-35</v>
      </c>
      <c r="H163" s="7">
        <v>0.23826</v>
      </c>
    </row>
    <row r="164" spans="1:8" x14ac:dyDescent="0.25">
      <c r="A164" s="21">
        <v>4.0250000000000004</v>
      </c>
      <c r="B164" s="10">
        <v>0</v>
      </c>
      <c r="C164" s="10">
        <v>0</v>
      </c>
      <c r="D164" s="7">
        <f t="shared" si="2"/>
        <v>0</v>
      </c>
      <c r="F164" s="6">
        <v>4.0250000000000004</v>
      </c>
      <c r="G164" s="19">
        <v>1.0520600000000001E-35</v>
      </c>
      <c r="H164" s="7">
        <v>0.22498000000000001</v>
      </c>
    </row>
    <row r="165" spans="1:8" x14ac:dyDescent="0.25">
      <c r="A165" s="21">
        <v>4.05</v>
      </c>
      <c r="B165" s="10">
        <v>0</v>
      </c>
      <c r="C165" s="10">
        <v>0</v>
      </c>
      <c r="D165" s="7">
        <f t="shared" si="2"/>
        <v>0</v>
      </c>
      <c r="F165" s="6">
        <v>4.05</v>
      </c>
      <c r="G165" s="19">
        <v>2.96531E-36</v>
      </c>
      <c r="H165" s="7">
        <v>0.212252</v>
      </c>
    </row>
    <row r="166" spans="1:8" x14ac:dyDescent="0.25">
      <c r="A166" s="21">
        <v>4.0750000000000002</v>
      </c>
      <c r="B166" s="10">
        <v>0</v>
      </c>
      <c r="C166" s="10">
        <v>0</v>
      </c>
      <c r="D166" s="7">
        <f t="shared" si="2"/>
        <v>0</v>
      </c>
      <c r="F166" s="6">
        <v>4.0750000000000002</v>
      </c>
      <c r="G166" s="19">
        <v>8.2768099999999993E-37</v>
      </c>
      <c r="H166" s="7">
        <v>0.20006599999999999</v>
      </c>
    </row>
    <row r="167" spans="1:8" x14ac:dyDescent="0.25">
      <c r="A167" s="21">
        <v>4.0999999999999996</v>
      </c>
      <c r="B167" s="10">
        <v>0</v>
      </c>
      <c r="C167" s="10">
        <v>0</v>
      </c>
      <c r="D167" s="7">
        <f t="shared" si="2"/>
        <v>0</v>
      </c>
      <c r="F167" s="6">
        <v>4.0999999999999996</v>
      </c>
      <c r="G167" s="19">
        <v>2.2878199999999999E-37</v>
      </c>
      <c r="H167" s="7">
        <v>0.188412</v>
      </c>
    </row>
    <row r="168" spans="1:8" x14ac:dyDescent="0.25">
      <c r="A168" s="21">
        <v>4.125</v>
      </c>
      <c r="B168" s="10">
        <v>0</v>
      </c>
      <c r="C168" s="10">
        <v>0</v>
      </c>
      <c r="D168" s="7">
        <f t="shared" si="2"/>
        <v>0</v>
      </c>
      <c r="F168" s="6">
        <v>4.125</v>
      </c>
      <c r="G168" s="19">
        <v>6.2625100000000005E-38</v>
      </c>
      <c r="H168" s="7">
        <v>0.17727999999999999</v>
      </c>
    </row>
    <row r="169" spans="1:8" x14ac:dyDescent="0.25">
      <c r="A169" s="21">
        <v>4.1500000000000004</v>
      </c>
      <c r="B169" s="10">
        <v>0</v>
      </c>
      <c r="C169" s="10">
        <v>0</v>
      </c>
      <c r="D169" s="7">
        <f t="shared" si="2"/>
        <v>0</v>
      </c>
      <c r="F169" s="6">
        <v>4.1500000000000004</v>
      </c>
      <c r="G169" s="19">
        <v>1.6976200000000001E-38</v>
      </c>
      <c r="H169" s="7">
        <v>0.166658</v>
      </c>
    </row>
    <row r="170" spans="1:8" x14ac:dyDescent="0.25">
      <c r="A170" s="21">
        <v>4.1749999999999998</v>
      </c>
      <c r="B170" s="10">
        <v>0</v>
      </c>
      <c r="C170" s="10">
        <v>0</v>
      </c>
      <c r="D170" s="7">
        <f t="shared" si="2"/>
        <v>0</v>
      </c>
      <c r="F170" s="6">
        <v>4.1749999999999998</v>
      </c>
      <c r="G170" s="19">
        <v>4.55719E-39</v>
      </c>
      <c r="H170" s="7">
        <v>0.15653300000000001</v>
      </c>
    </row>
    <row r="171" spans="1:8" x14ac:dyDescent="0.25">
      <c r="A171" s="21">
        <v>4.2</v>
      </c>
      <c r="B171" s="10">
        <v>0</v>
      </c>
      <c r="C171" s="10">
        <v>0</v>
      </c>
      <c r="D171" s="7">
        <f t="shared" si="2"/>
        <v>0</v>
      </c>
      <c r="F171" s="6">
        <v>4.2</v>
      </c>
      <c r="G171" s="19">
        <v>1.21149E-39</v>
      </c>
      <c r="H171" s="7">
        <v>0.146893</v>
      </c>
    </row>
    <row r="172" spans="1:8" x14ac:dyDescent="0.25">
      <c r="A172" s="21">
        <v>4.2249999999999996</v>
      </c>
      <c r="B172" s="10">
        <v>0</v>
      </c>
      <c r="C172" s="10">
        <v>0</v>
      </c>
      <c r="D172" s="7">
        <f t="shared" si="2"/>
        <v>0</v>
      </c>
      <c r="F172" s="6">
        <v>4.2249999999999996</v>
      </c>
      <c r="G172" s="19">
        <v>3.1894099999999999E-40</v>
      </c>
      <c r="H172" s="7">
        <v>0.13772400000000001</v>
      </c>
    </row>
    <row r="173" spans="1:8" x14ac:dyDescent="0.25">
      <c r="A173" s="21">
        <v>4.25</v>
      </c>
      <c r="B173" s="10">
        <v>1</v>
      </c>
      <c r="C173" s="10">
        <v>0</v>
      </c>
      <c r="D173" s="7">
        <f t="shared" si="2"/>
        <v>1</v>
      </c>
      <c r="F173" s="6">
        <v>4.25</v>
      </c>
      <c r="G173" s="19">
        <v>8.3150799999999995E-41</v>
      </c>
      <c r="H173" s="7">
        <v>0.12901299999999999</v>
      </c>
    </row>
    <row r="174" spans="1:8" x14ac:dyDescent="0.25">
      <c r="A174" s="21">
        <v>4.2750000000000004</v>
      </c>
      <c r="B174" s="10">
        <v>0</v>
      </c>
      <c r="C174" s="10">
        <v>1</v>
      </c>
      <c r="D174" s="7">
        <f t="shared" si="2"/>
        <v>1</v>
      </c>
      <c r="F174" s="6">
        <v>4.2750000000000004</v>
      </c>
      <c r="G174" s="19">
        <v>2.1467800000000001E-41</v>
      </c>
      <c r="H174" s="7">
        <v>0.12074600000000001</v>
      </c>
    </row>
    <row r="175" spans="1:8" x14ac:dyDescent="0.25">
      <c r="A175" s="21">
        <v>4.3</v>
      </c>
      <c r="B175" s="10">
        <v>1</v>
      </c>
      <c r="C175" s="10">
        <v>0</v>
      </c>
      <c r="D175" s="7">
        <f t="shared" si="2"/>
        <v>1</v>
      </c>
      <c r="F175" s="6">
        <v>4.3</v>
      </c>
      <c r="G175" s="19">
        <v>5.4887799999999997E-42</v>
      </c>
      <c r="H175" s="7">
        <v>0.11290799999999999</v>
      </c>
    </row>
    <row r="176" spans="1:8" x14ac:dyDescent="0.25">
      <c r="A176" s="21">
        <v>4.3250000000000002</v>
      </c>
      <c r="B176" s="10">
        <v>0</v>
      </c>
      <c r="C176" s="10">
        <v>0</v>
      </c>
      <c r="D176" s="7">
        <f t="shared" si="2"/>
        <v>0</v>
      </c>
      <c r="F176" s="6">
        <v>4.3250000000000002</v>
      </c>
      <c r="G176" s="19">
        <v>1.38973E-42</v>
      </c>
      <c r="H176" s="7">
        <v>0.105485</v>
      </c>
    </row>
    <row r="177" spans="1:8" x14ac:dyDescent="0.25">
      <c r="A177" s="21">
        <v>4.3499999999999996</v>
      </c>
      <c r="B177" s="10">
        <v>1</v>
      </c>
      <c r="C177" s="10">
        <v>0</v>
      </c>
      <c r="D177" s="7">
        <f t="shared" si="2"/>
        <v>1</v>
      </c>
      <c r="F177" s="6">
        <v>4.3499999999999996</v>
      </c>
      <c r="G177" s="19">
        <v>3.4845699999999998E-43</v>
      </c>
      <c r="H177" s="7">
        <v>9.8463099999999998E-2</v>
      </c>
    </row>
    <row r="178" spans="1:8" x14ac:dyDescent="0.25">
      <c r="A178" s="21">
        <v>4.375</v>
      </c>
      <c r="B178" s="10">
        <v>0</v>
      </c>
      <c r="C178" s="10">
        <v>0</v>
      </c>
      <c r="D178" s="7">
        <f t="shared" si="2"/>
        <v>0</v>
      </c>
      <c r="F178" s="6">
        <v>4.375</v>
      </c>
      <c r="G178" s="19">
        <v>8.6523700000000002E-44</v>
      </c>
      <c r="H178" s="7">
        <v>9.1826900000000003E-2</v>
      </c>
    </row>
    <row r="179" spans="1:8" x14ac:dyDescent="0.25">
      <c r="A179" s="21">
        <v>4.4000000000000004</v>
      </c>
      <c r="B179" s="10">
        <v>0</v>
      </c>
      <c r="C179" s="10">
        <v>1</v>
      </c>
      <c r="D179" s="7">
        <f t="shared" si="2"/>
        <v>1</v>
      </c>
      <c r="F179" s="6">
        <v>4.4000000000000004</v>
      </c>
      <c r="G179" s="19">
        <v>2.1275799999999999E-44</v>
      </c>
      <c r="H179" s="7">
        <v>8.5561999999999999E-2</v>
      </c>
    </row>
    <row r="180" spans="1:8" x14ac:dyDescent="0.25">
      <c r="A180" s="21">
        <v>4.4249999999999998</v>
      </c>
      <c r="B180" s="10">
        <v>0</v>
      </c>
      <c r="C180" s="10">
        <v>0</v>
      </c>
      <c r="D180" s="7">
        <f t="shared" si="2"/>
        <v>0</v>
      </c>
      <c r="F180" s="6">
        <v>4.4249999999999998</v>
      </c>
      <c r="G180" s="19">
        <v>5.1808899999999999E-45</v>
      </c>
      <c r="H180" s="7">
        <v>7.9653799999999997E-2</v>
      </c>
    </row>
    <row r="181" spans="1:8" x14ac:dyDescent="0.25">
      <c r="A181" s="21">
        <v>4.45</v>
      </c>
      <c r="B181" s="10">
        <v>0</v>
      </c>
      <c r="C181" s="10">
        <v>0</v>
      </c>
      <c r="D181" s="7">
        <f t="shared" si="2"/>
        <v>0</v>
      </c>
      <c r="F181" s="6">
        <v>4.45</v>
      </c>
      <c r="G181" s="19">
        <v>1.2493599999999999E-45</v>
      </c>
      <c r="H181" s="7">
        <v>7.4087799999999995E-2</v>
      </c>
    </row>
    <row r="182" spans="1:8" x14ac:dyDescent="0.25">
      <c r="A182" s="21">
        <v>4.4749999999999996</v>
      </c>
      <c r="B182" s="10">
        <v>0</v>
      </c>
      <c r="C182" s="10">
        <v>0</v>
      </c>
      <c r="D182" s="7">
        <f t="shared" si="2"/>
        <v>0</v>
      </c>
      <c r="F182" s="6">
        <v>4.4749999999999996</v>
      </c>
      <c r="G182" s="19">
        <v>2.9835799999999999E-46</v>
      </c>
      <c r="H182" s="7">
        <v>6.8849599999999997E-2</v>
      </c>
    </row>
    <row r="183" spans="1:8" x14ac:dyDescent="0.25">
      <c r="A183" s="21">
        <v>4.5</v>
      </c>
      <c r="B183" s="10">
        <v>0</v>
      </c>
      <c r="C183" s="10">
        <v>0</v>
      </c>
      <c r="D183" s="7">
        <f t="shared" si="2"/>
        <v>0</v>
      </c>
      <c r="F183" s="6">
        <v>4.5</v>
      </c>
      <c r="G183" s="19">
        <v>7.0559300000000002E-47</v>
      </c>
      <c r="H183" s="7">
        <v>6.3924999999999996E-2</v>
      </c>
    </row>
    <row r="184" spans="1:8" x14ac:dyDescent="0.25">
      <c r="A184" s="21">
        <v>4.5250000000000004</v>
      </c>
      <c r="B184" s="10">
        <v>0</v>
      </c>
      <c r="C184" s="10">
        <v>0</v>
      </c>
      <c r="D184" s="7">
        <f t="shared" si="2"/>
        <v>0</v>
      </c>
      <c r="F184" s="6">
        <v>4.5250000000000004</v>
      </c>
      <c r="G184" s="19">
        <v>1.6524799999999999E-47</v>
      </c>
      <c r="H184" s="7">
        <v>5.9299999999999999E-2</v>
      </c>
    </row>
    <row r="185" spans="1:8" x14ac:dyDescent="0.25">
      <c r="A185" s="21">
        <v>4.55</v>
      </c>
      <c r="B185" s="10">
        <v>0</v>
      </c>
      <c r="C185" s="10">
        <v>0</v>
      </c>
      <c r="D185" s="7">
        <f t="shared" si="2"/>
        <v>0</v>
      </c>
      <c r="F185" s="6">
        <v>4.55</v>
      </c>
      <c r="G185" s="19">
        <v>3.8325099999999998E-48</v>
      </c>
      <c r="H185" s="7">
        <v>5.4960799999999997E-2</v>
      </c>
    </row>
    <row r="186" spans="1:8" x14ac:dyDescent="0.25">
      <c r="A186" s="21">
        <v>4.5750000000000002</v>
      </c>
      <c r="B186" s="10">
        <v>0</v>
      </c>
      <c r="C186" s="10">
        <v>0</v>
      </c>
      <c r="D186" s="7">
        <f t="shared" si="2"/>
        <v>0</v>
      </c>
      <c r="F186" s="6">
        <v>4.5750000000000002</v>
      </c>
      <c r="G186" s="19">
        <v>8.8023300000000006E-49</v>
      </c>
      <c r="H186" s="7">
        <v>5.0893899999999999E-2</v>
      </c>
    </row>
    <row r="187" spans="1:8" x14ac:dyDescent="0.25">
      <c r="A187" s="21">
        <v>4.5999999999999996</v>
      </c>
      <c r="B187" s="10">
        <v>0</v>
      </c>
      <c r="C187" s="10">
        <v>0</v>
      </c>
      <c r="D187" s="7">
        <f t="shared" si="2"/>
        <v>0</v>
      </c>
      <c r="F187" s="6">
        <v>4.5999999999999996</v>
      </c>
      <c r="G187" s="19">
        <v>2.00206E-49</v>
      </c>
      <c r="H187" s="7">
        <v>4.7086200000000002E-2</v>
      </c>
    </row>
    <row r="188" spans="1:8" x14ac:dyDescent="0.25">
      <c r="A188" s="21">
        <v>4.625</v>
      </c>
      <c r="B188" s="10">
        <v>0</v>
      </c>
      <c r="C188" s="10">
        <v>0</v>
      </c>
      <c r="D188" s="7">
        <f t="shared" si="2"/>
        <v>0</v>
      </c>
      <c r="F188" s="6">
        <v>4.625</v>
      </c>
      <c r="G188" s="19">
        <v>4.5094499999999999E-50</v>
      </c>
      <c r="H188" s="7">
        <v>4.35247E-2</v>
      </c>
    </row>
    <row r="189" spans="1:8" x14ac:dyDescent="0.25">
      <c r="A189" s="21">
        <v>4.6500000000000004</v>
      </c>
      <c r="B189" s="10">
        <v>0</v>
      </c>
      <c r="C189" s="10">
        <v>0</v>
      </c>
      <c r="D189" s="7">
        <f t="shared" si="2"/>
        <v>0</v>
      </c>
      <c r="F189" s="6">
        <v>4.6500000000000004</v>
      </c>
      <c r="G189" s="19">
        <v>1.0058600000000001E-50</v>
      </c>
      <c r="H189" s="7">
        <v>4.0196900000000001E-2</v>
      </c>
    </row>
    <row r="190" spans="1:8" x14ac:dyDescent="0.25">
      <c r="A190" s="21">
        <v>4.6749999999999998</v>
      </c>
      <c r="B190" s="10">
        <v>0</v>
      </c>
      <c r="C190" s="10">
        <v>1</v>
      </c>
      <c r="D190" s="7">
        <f t="shared" si="2"/>
        <v>1</v>
      </c>
      <c r="F190" s="6">
        <v>4.6749999999999998</v>
      </c>
      <c r="G190" s="19">
        <v>2.2218399999999999E-51</v>
      </c>
      <c r="H190" s="7">
        <v>3.7090600000000001E-2</v>
      </c>
    </row>
    <row r="191" spans="1:8" x14ac:dyDescent="0.25">
      <c r="A191" s="21">
        <v>4.7</v>
      </c>
      <c r="B191" s="10">
        <v>0</v>
      </c>
      <c r="C191" s="10">
        <v>0</v>
      </c>
      <c r="D191" s="7">
        <f t="shared" si="2"/>
        <v>0</v>
      </c>
      <c r="F191" s="6">
        <v>4.7</v>
      </c>
      <c r="G191" s="19">
        <v>4.8602399999999998E-52</v>
      </c>
      <c r="H191" s="7">
        <v>3.4193899999999999E-2</v>
      </c>
    </row>
    <row r="192" spans="1:8" x14ac:dyDescent="0.25">
      <c r="A192" s="21">
        <v>4.7249999999999996</v>
      </c>
      <c r="B192" s="10">
        <v>0</v>
      </c>
      <c r="C192" s="10">
        <v>0</v>
      </c>
      <c r="D192" s="7">
        <f t="shared" si="2"/>
        <v>0</v>
      </c>
      <c r="F192" s="6">
        <v>4.7249999999999996</v>
      </c>
      <c r="G192" s="19">
        <v>1.05285E-52</v>
      </c>
      <c r="H192" s="7">
        <v>3.1495599999999999E-2</v>
      </c>
    </row>
    <row r="193" spans="1:8" x14ac:dyDescent="0.25">
      <c r="A193" s="21">
        <v>4.75</v>
      </c>
      <c r="B193" s="10">
        <v>0</v>
      </c>
      <c r="C193" s="10">
        <v>0</v>
      </c>
      <c r="D193" s="7">
        <f t="shared" si="2"/>
        <v>0</v>
      </c>
      <c r="F193" s="6">
        <v>4.75</v>
      </c>
      <c r="G193" s="19">
        <v>2.2586199999999999E-53</v>
      </c>
      <c r="H193" s="7">
        <v>2.89844E-2</v>
      </c>
    </row>
    <row r="194" spans="1:8" x14ac:dyDescent="0.25">
      <c r="A194" s="21">
        <v>4.7750000000000004</v>
      </c>
      <c r="B194" s="10">
        <v>0</v>
      </c>
      <c r="C194" s="10">
        <v>0</v>
      </c>
      <c r="D194" s="7">
        <f t="shared" si="2"/>
        <v>0</v>
      </c>
      <c r="F194" s="6">
        <v>4.7750000000000004</v>
      </c>
      <c r="G194" s="19">
        <v>4.7982900000000002E-54</v>
      </c>
      <c r="H194" s="7">
        <v>2.6649800000000001E-2</v>
      </c>
    </row>
    <row r="195" spans="1:8" x14ac:dyDescent="0.25">
      <c r="A195" s="21">
        <v>4.8</v>
      </c>
      <c r="B195" s="10">
        <v>0</v>
      </c>
      <c r="C195" s="10">
        <v>1</v>
      </c>
      <c r="D195" s="7">
        <f t="shared" si="2"/>
        <v>1</v>
      </c>
      <c r="F195" s="6">
        <v>4.8</v>
      </c>
      <c r="G195" s="19">
        <v>1.0094699999999999E-54</v>
      </c>
      <c r="H195" s="7">
        <v>2.44815E-2</v>
      </c>
    </row>
    <row r="196" spans="1:8" x14ac:dyDescent="0.25">
      <c r="A196" s="21">
        <v>4.8250000000000002</v>
      </c>
      <c r="B196" s="10">
        <v>0</v>
      </c>
      <c r="C196" s="10">
        <v>0</v>
      </c>
      <c r="D196" s="7">
        <f t="shared" ref="D196:D259" si="3">SUM(B196:C196)</f>
        <v>0</v>
      </c>
      <c r="F196" s="6">
        <v>4.8250000000000002</v>
      </c>
      <c r="G196" s="19">
        <v>2.1031400000000002E-55</v>
      </c>
      <c r="H196" s="7">
        <v>2.2469599999999999E-2</v>
      </c>
    </row>
    <row r="197" spans="1:8" x14ac:dyDescent="0.25">
      <c r="A197" s="21">
        <v>4.8499999999999996</v>
      </c>
      <c r="B197" s="10">
        <v>0</v>
      </c>
      <c r="C197" s="10">
        <v>0</v>
      </c>
      <c r="D197" s="7">
        <f t="shared" si="3"/>
        <v>0</v>
      </c>
      <c r="F197" s="6">
        <v>4.8499999999999996</v>
      </c>
      <c r="G197" s="19">
        <v>4.3391899999999996E-56</v>
      </c>
      <c r="H197" s="7">
        <v>2.06048E-2</v>
      </c>
    </row>
    <row r="198" spans="1:8" x14ac:dyDescent="0.25">
      <c r="A198" s="21">
        <v>4.875</v>
      </c>
      <c r="B198" s="10">
        <v>0</v>
      </c>
      <c r="C198" s="10">
        <v>0</v>
      </c>
      <c r="D198" s="7">
        <f t="shared" si="3"/>
        <v>0</v>
      </c>
      <c r="F198" s="6">
        <v>4.875</v>
      </c>
      <c r="G198" s="19">
        <v>8.8657300000000004E-57</v>
      </c>
      <c r="H198" s="7">
        <v>1.8877999999999999E-2</v>
      </c>
    </row>
    <row r="199" spans="1:8" x14ac:dyDescent="0.25">
      <c r="A199" s="21">
        <v>4.9000000000000004</v>
      </c>
      <c r="B199" s="10">
        <v>1</v>
      </c>
      <c r="C199" s="10">
        <v>0</v>
      </c>
      <c r="D199" s="7">
        <f t="shared" si="3"/>
        <v>1</v>
      </c>
      <c r="F199" s="6">
        <v>4.9000000000000004</v>
      </c>
      <c r="G199" s="19">
        <v>1.7938499999999999E-57</v>
      </c>
      <c r="H199" s="7">
        <v>1.72806E-2</v>
      </c>
    </row>
    <row r="200" spans="1:8" x14ac:dyDescent="0.25">
      <c r="A200" s="21">
        <v>4.9249999999999998</v>
      </c>
      <c r="B200" s="10">
        <v>0</v>
      </c>
      <c r="C200" s="10">
        <v>0</v>
      </c>
      <c r="D200" s="7">
        <f t="shared" si="3"/>
        <v>0</v>
      </c>
      <c r="F200" s="6">
        <v>4.9249999999999998</v>
      </c>
      <c r="G200" s="19">
        <v>3.5943899999999997E-58</v>
      </c>
      <c r="H200" s="7">
        <v>1.58043E-2</v>
      </c>
    </row>
    <row r="201" spans="1:8" x14ac:dyDescent="0.25">
      <c r="A201" s="21">
        <v>4.95</v>
      </c>
      <c r="B201" s="10">
        <v>0</v>
      </c>
      <c r="C201" s="10">
        <v>1</v>
      </c>
      <c r="D201" s="7">
        <f t="shared" si="3"/>
        <v>1</v>
      </c>
      <c r="F201" s="6">
        <v>4.95</v>
      </c>
      <c r="G201" s="19">
        <v>7.1322999999999999E-59</v>
      </c>
      <c r="H201" s="7">
        <v>1.4441300000000001E-2</v>
      </c>
    </row>
    <row r="202" spans="1:8" x14ac:dyDescent="0.25">
      <c r="A202" s="21">
        <v>4.9749999999999996</v>
      </c>
      <c r="B202" s="10">
        <v>0</v>
      </c>
      <c r="C202" s="10">
        <v>0</v>
      </c>
      <c r="D202" s="7">
        <f t="shared" si="3"/>
        <v>0</v>
      </c>
      <c r="F202" s="6">
        <v>4.9749999999999996</v>
      </c>
      <c r="G202" s="19">
        <v>1.40152E-59</v>
      </c>
      <c r="H202" s="7">
        <v>1.31842E-2</v>
      </c>
    </row>
    <row r="203" spans="1:8" x14ac:dyDescent="0.25">
      <c r="A203" s="21">
        <v>5</v>
      </c>
      <c r="B203" s="10">
        <v>0</v>
      </c>
      <c r="C203" s="10">
        <v>0</v>
      </c>
      <c r="D203" s="7">
        <f t="shared" si="3"/>
        <v>0</v>
      </c>
      <c r="F203" s="6">
        <v>5</v>
      </c>
      <c r="G203" s="19">
        <v>2.7273199999999998E-60</v>
      </c>
      <c r="H203" s="7">
        <v>1.20258E-2</v>
      </c>
    </row>
    <row r="204" spans="1:8" x14ac:dyDescent="0.25">
      <c r="A204" s="21">
        <v>5.0250000000000004</v>
      </c>
      <c r="B204" s="10">
        <v>0</v>
      </c>
      <c r="C204" s="10">
        <v>0</v>
      </c>
      <c r="D204" s="7">
        <f t="shared" si="3"/>
        <v>0</v>
      </c>
      <c r="F204" s="6">
        <v>5.0250000000000004</v>
      </c>
      <c r="G204" s="19">
        <v>5.2557899999999999E-61</v>
      </c>
      <c r="H204" s="7">
        <v>1.0959399999999999E-2</v>
      </c>
    </row>
    <row r="205" spans="1:8" x14ac:dyDescent="0.25">
      <c r="A205" s="21">
        <v>5.05</v>
      </c>
      <c r="B205" s="10">
        <v>0</v>
      </c>
      <c r="C205" s="10">
        <v>0</v>
      </c>
      <c r="D205" s="7">
        <f t="shared" si="3"/>
        <v>0</v>
      </c>
      <c r="F205" s="6">
        <v>5.05</v>
      </c>
      <c r="G205" s="19">
        <v>1.00301E-61</v>
      </c>
      <c r="H205" s="7">
        <v>9.9787799999999996E-3</v>
      </c>
    </row>
    <row r="206" spans="1:8" x14ac:dyDescent="0.25">
      <c r="A206" s="21">
        <v>5.0750000000000002</v>
      </c>
      <c r="B206" s="10">
        <v>0</v>
      </c>
      <c r="C206" s="10">
        <v>0</v>
      </c>
      <c r="D206" s="7">
        <f t="shared" si="3"/>
        <v>0</v>
      </c>
      <c r="F206" s="6">
        <v>5.0750000000000002</v>
      </c>
      <c r="G206" s="19">
        <v>1.8955799999999999E-62</v>
      </c>
      <c r="H206" s="7">
        <v>9.0778200000000003E-3</v>
      </c>
    </row>
    <row r="207" spans="1:8" x14ac:dyDescent="0.25">
      <c r="A207" s="21">
        <v>5.0999999999999996</v>
      </c>
      <c r="B207" s="10">
        <v>0</v>
      </c>
      <c r="C207" s="10">
        <v>0</v>
      </c>
      <c r="D207" s="7">
        <f t="shared" si="3"/>
        <v>0</v>
      </c>
      <c r="F207" s="6">
        <v>5.0999999999999996</v>
      </c>
      <c r="G207" s="19">
        <v>3.5476600000000001E-63</v>
      </c>
      <c r="H207" s="7">
        <v>8.2508800000000004E-3</v>
      </c>
    </row>
    <row r="208" spans="1:8" x14ac:dyDescent="0.25">
      <c r="A208" s="21">
        <v>5.125</v>
      </c>
      <c r="B208" s="10">
        <v>0</v>
      </c>
      <c r="C208" s="10">
        <v>0</v>
      </c>
      <c r="D208" s="7">
        <f t="shared" si="3"/>
        <v>0</v>
      </c>
      <c r="F208" s="6">
        <v>5.125</v>
      </c>
      <c r="G208" s="19">
        <v>6.5751800000000001E-64</v>
      </c>
      <c r="H208" s="7">
        <v>7.4926200000000002E-3</v>
      </c>
    </row>
    <row r="209" spans="1:8" x14ac:dyDescent="0.25">
      <c r="A209" s="21">
        <v>5.15</v>
      </c>
      <c r="B209" s="10">
        <v>0</v>
      </c>
      <c r="C209" s="10">
        <v>0</v>
      </c>
      <c r="D209" s="7">
        <f t="shared" si="3"/>
        <v>0</v>
      </c>
      <c r="F209" s="6">
        <v>5.15</v>
      </c>
      <c r="G209" s="19">
        <v>1.2068100000000001E-64</v>
      </c>
      <c r="H209" s="7">
        <v>6.7980000000000002E-3</v>
      </c>
    </row>
    <row r="210" spans="1:8" x14ac:dyDescent="0.25">
      <c r="A210" s="21">
        <v>5.1749999999999998</v>
      </c>
      <c r="B210" s="10">
        <v>0</v>
      </c>
      <c r="C210" s="10">
        <v>0</v>
      </c>
      <c r="D210" s="7">
        <f t="shared" si="3"/>
        <v>0</v>
      </c>
      <c r="F210" s="6">
        <v>5.1749999999999998</v>
      </c>
      <c r="G210" s="19">
        <v>2.1935100000000001E-65</v>
      </c>
      <c r="H210" s="7">
        <v>6.1623099999999998E-3</v>
      </c>
    </row>
    <row r="211" spans="1:8" x14ac:dyDescent="0.25">
      <c r="A211" s="21">
        <v>5.2</v>
      </c>
      <c r="B211" s="10">
        <v>0</v>
      </c>
      <c r="C211" s="10">
        <v>1</v>
      </c>
      <c r="D211" s="7">
        <f t="shared" si="3"/>
        <v>1</v>
      </c>
      <c r="F211" s="6">
        <v>5.2</v>
      </c>
      <c r="G211" s="19">
        <v>3.9482400000000001E-66</v>
      </c>
      <c r="H211" s="7">
        <v>5.5811100000000002E-3</v>
      </c>
    </row>
    <row r="212" spans="1:8" x14ac:dyDescent="0.25">
      <c r="A212" s="21">
        <v>5.2249999999999996</v>
      </c>
      <c r="B212" s="10">
        <v>0</v>
      </c>
      <c r="C212" s="10">
        <v>0</v>
      </c>
      <c r="D212" s="7">
        <f t="shared" si="3"/>
        <v>0</v>
      </c>
      <c r="F212" s="6">
        <v>5.2249999999999996</v>
      </c>
      <c r="G212" s="19">
        <v>7.0377499999999998E-67</v>
      </c>
      <c r="H212" s="7">
        <v>5.0502400000000001E-3</v>
      </c>
    </row>
    <row r="213" spans="1:8" x14ac:dyDescent="0.25">
      <c r="A213" s="21">
        <v>5.25</v>
      </c>
      <c r="B213" s="10">
        <v>0</v>
      </c>
      <c r="C213" s="10">
        <v>0</v>
      </c>
      <c r="D213" s="7">
        <f t="shared" si="3"/>
        <v>0</v>
      </c>
      <c r="F213" s="6">
        <v>5.25</v>
      </c>
      <c r="G213" s="19">
        <v>1.2423100000000001E-67</v>
      </c>
      <c r="H213" s="7">
        <v>4.56581E-3</v>
      </c>
    </row>
    <row r="214" spans="1:8" x14ac:dyDescent="0.25">
      <c r="A214" s="21">
        <v>5.2750000000000004</v>
      </c>
      <c r="B214" s="10">
        <v>0</v>
      </c>
      <c r="C214" s="10">
        <v>0</v>
      </c>
      <c r="D214" s="7">
        <f t="shared" si="3"/>
        <v>0</v>
      </c>
      <c r="F214" s="6">
        <v>5.2750000000000004</v>
      </c>
      <c r="G214" s="19">
        <v>2.1716699999999999E-68</v>
      </c>
      <c r="H214" s="7">
        <v>4.1241899999999998E-3</v>
      </c>
    </row>
    <row r="215" spans="1:8" x14ac:dyDescent="0.25">
      <c r="A215" s="21">
        <v>5.3</v>
      </c>
      <c r="B215" s="10">
        <v>0</v>
      </c>
      <c r="C215" s="10">
        <v>0</v>
      </c>
      <c r="D215" s="7">
        <f t="shared" si="3"/>
        <v>0</v>
      </c>
      <c r="F215" s="6">
        <v>5.3</v>
      </c>
      <c r="G215" s="19">
        <v>3.7594300000000002E-69</v>
      </c>
      <c r="H215" s="7">
        <v>3.7219699999999998E-3</v>
      </c>
    </row>
    <row r="216" spans="1:8" x14ac:dyDescent="0.25">
      <c r="A216" s="21">
        <v>5.3250000000000002</v>
      </c>
      <c r="B216" s="10">
        <v>0</v>
      </c>
      <c r="C216" s="10">
        <v>0</v>
      </c>
      <c r="D216" s="7">
        <f t="shared" si="3"/>
        <v>0</v>
      </c>
      <c r="F216" s="6">
        <v>5.3250000000000002</v>
      </c>
      <c r="G216" s="19">
        <v>6.4449000000000006E-70</v>
      </c>
      <c r="H216" s="7">
        <v>3.35601E-3</v>
      </c>
    </row>
    <row r="217" spans="1:8" x14ac:dyDescent="0.25">
      <c r="A217" s="21">
        <v>5.35</v>
      </c>
      <c r="B217" s="10">
        <v>0</v>
      </c>
      <c r="C217" s="10">
        <v>0</v>
      </c>
      <c r="D217" s="7">
        <f t="shared" si="3"/>
        <v>0</v>
      </c>
      <c r="F217" s="6">
        <v>5.35</v>
      </c>
      <c r="G217" s="19">
        <v>1.0941500000000001E-70</v>
      </c>
      <c r="H217" s="7">
        <v>3.0233399999999998E-3</v>
      </c>
    </row>
    <row r="218" spans="1:8" x14ac:dyDescent="0.25">
      <c r="A218" s="21">
        <v>5.375</v>
      </c>
      <c r="B218" s="10">
        <v>0</v>
      </c>
      <c r="C218" s="10">
        <v>0</v>
      </c>
      <c r="D218" s="7">
        <f t="shared" si="3"/>
        <v>0</v>
      </c>
      <c r="F218" s="6">
        <v>5.375</v>
      </c>
      <c r="G218" s="19">
        <v>1.8395099999999999E-71</v>
      </c>
      <c r="H218" s="7">
        <v>2.7212299999999998E-3</v>
      </c>
    </row>
    <row r="219" spans="1:8" x14ac:dyDescent="0.25">
      <c r="A219" s="21">
        <v>5.4</v>
      </c>
      <c r="B219" s="10">
        <v>0</v>
      </c>
      <c r="C219" s="10">
        <v>0</v>
      </c>
      <c r="D219" s="7">
        <f t="shared" si="3"/>
        <v>0</v>
      </c>
      <c r="F219" s="6">
        <v>5.4</v>
      </c>
      <c r="G219" s="19">
        <v>3.0626400000000001E-72</v>
      </c>
      <c r="H219" s="7">
        <v>2.44714E-3</v>
      </c>
    </row>
    <row r="220" spans="1:8" x14ac:dyDescent="0.25">
      <c r="A220" s="21">
        <v>5.4249999999999998</v>
      </c>
      <c r="B220" s="10">
        <v>0</v>
      </c>
      <c r="C220" s="10">
        <v>0</v>
      </c>
      <c r="D220" s="7">
        <f t="shared" si="3"/>
        <v>0</v>
      </c>
      <c r="F220" s="6">
        <v>5.4249999999999998</v>
      </c>
      <c r="G220" s="19">
        <v>5.0495699999999998E-73</v>
      </c>
      <c r="H220" s="7">
        <v>2.19871E-3</v>
      </c>
    </row>
    <row r="221" spans="1:8" x14ac:dyDescent="0.25">
      <c r="A221" s="21">
        <v>5.45</v>
      </c>
      <c r="B221" s="10">
        <v>0</v>
      </c>
      <c r="C221" s="10">
        <v>0</v>
      </c>
      <c r="D221" s="7">
        <f t="shared" si="3"/>
        <v>0</v>
      </c>
      <c r="F221" s="6">
        <v>5.45</v>
      </c>
      <c r="G221" s="19">
        <v>8.2447899999999994E-74</v>
      </c>
      <c r="H221" s="7">
        <v>1.9737399999999999E-3</v>
      </c>
    </row>
    <row r="222" spans="1:8" x14ac:dyDescent="0.25">
      <c r="A222" s="21">
        <v>5.4749999999999996</v>
      </c>
      <c r="B222" s="10">
        <v>0</v>
      </c>
      <c r="C222" s="10">
        <v>0</v>
      </c>
      <c r="D222" s="7">
        <f t="shared" si="3"/>
        <v>0</v>
      </c>
      <c r="F222" s="6">
        <v>5.4749999999999996</v>
      </c>
      <c r="G222" s="19">
        <v>1.33312E-74</v>
      </c>
      <c r="H222" s="7">
        <v>1.7702200000000001E-3</v>
      </c>
    </row>
    <row r="223" spans="1:8" x14ac:dyDescent="0.25">
      <c r="A223" s="21">
        <v>5.5</v>
      </c>
      <c r="B223" s="10">
        <v>0</v>
      </c>
      <c r="C223" s="10">
        <v>1</v>
      </c>
      <c r="D223" s="7">
        <f t="shared" si="3"/>
        <v>1</v>
      </c>
      <c r="F223" s="6">
        <v>5.5</v>
      </c>
      <c r="G223" s="19">
        <v>2.1346499999999999E-75</v>
      </c>
      <c r="H223" s="7">
        <v>1.5862700000000001E-3</v>
      </c>
    </row>
    <row r="224" spans="1:8" x14ac:dyDescent="0.25">
      <c r="A224" s="21">
        <v>5.5250000000000004</v>
      </c>
      <c r="B224" s="10">
        <v>0</v>
      </c>
      <c r="C224" s="10">
        <v>0</v>
      </c>
      <c r="D224" s="7">
        <f t="shared" si="3"/>
        <v>0</v>
      </c>
      <c r="F224" s="6">
        <v>5.5250000000000004</v>
      </c>
      <c r="G224" s="19">
        <v>3.3849300000000003E-76</v>
      </c>
      <c r="H224" s="7">
        <v>1.4201800000000001E-3</v>
      </c>
    </row>
    <row r="225" spans="1:8" x14ac:dyDescent="0.25">
      <c r="A225" s="21">
        <v>5.55</v>
      </c>
      <c r="B225" s="10">
        <v>0</v>
      </c>
      <c r="C225" s="10">
        <v>0</v>
      </c>
      <c r="D225" s="7">
        <f t="shared" si="3"/>
        <v>0</v>
      </c>
      <c r="F225" s="6">
        <v>5.55</v>
      </c>
      <c r="G225" s="19">
        <v>5.3154299999999999E-77</v>
      </c>
      <c r="H225" s="7">
        <v>1.27035E-3</v>
      </c>
    </row>
    <row r="226" spans="1:8" x14ac:dyDescent="0.25">
      <c r="A226" s="21">
        <v>5.5750000000000002</v>
      </c>
      <c r="B226" s="10">
        <v>0</v>
      </c>
      <c r="C226" s="10">
        <v>0</v>
      </c>
      <c r="D226" s="7">
        <f t="shared" si="3"/>
        <v>0</v>
      </c>
      <c r="F226" s="6">
        <v>5.5750000000000002</v>
      </c>
      <c r="G226" s="19">
        <v>8.26596E-78</v>
      </c>
      <c r="H226" s="7">
        <v>1.13532E-3</v>
      </c>
    </row>
    <row r="227" spans="1:8" x14ac:dyDescent="0.25">
      <c r="A227" s="21">
        <v>5.6</v>
      </c>
      <c r="B227" s="10">
        <v>0</v>
      </c>
      <c r="C227" s="10">
        <v>2</v>
      </c>
      <c r="D227" s="7">
        <f t="shared" si="3"/>
        <v>2</v>
      </c>
      <c r="F227" s="6">
        <v>5.6</v>
      </c>
      <c r="G227" s="19">
        <v>1.2729600000000001E-78</v>
      </c>
      <c r="H227" s="7">
        <v>1.0137499999999999E-3</v>
      </c>
    </row>
    <row r="228" spans="1:8" x14ac:dyDescent="0.25">
      <c r="A228" s="21">
        <v>5.625</v>
      </c>
      <c r="B228" s="10">
        <v>0</v>
      </c>
      <c r="C228" s="10">
        <v>0</v>
      </c>
      <c r="D228" s="7">
        <f t="shared" si="3"/>
        <v>0</v>
      </c>
      <c r="F228" s="6">
        <v>5.625</v>
      </c>
      <c r="G228" s="19">
        <v>1.94134E-79</v>
      </c>
      <c r="H228" s="7">
        <v>9.0438599999999997E-4</v>
      </c>
    </row>
    <row r="229" spans="1:8" x14ac:dyDescent="0.25">
      <c r="A229" s="21">
        <v>5.65</v>
      </c>
      <c r="B229" s="10">
        <v>0</v>
      </c>
      <c r="C229" s="10">
        <v>0</v>
      </c>
      <c r="D229" s="7">
        <f t="shared" si="3"/>
        <v>0</v>
      </c>
      <c r="F229" s="6">
        <v>5.65</v>
      </c>
      <c r="G229" s="19">
        <v>2.9319299999999999E-80</v>
      </c>
      <c r="H229" s="7">
        <v>8.0610700000000003E-4</v>
      </c>
    </row>
    <row r="230" spans="1:8" x14ac:dyDescent="0.25">
      <c r="A230" s="21">
        <v>5.6749999999999998</v>
      </c>
      <c r="B230" s="10">
        <v>0</v>
      </c>
      <c r="C230" s="10">
        <v>1</v>
      </c>
      <c r="D230" s="7">
        <f t="shared" si="3"/>
        <v>1</v>
      </c>
      <c r="F230" s="6">
        <v>5.6749999999999998</v>
      </c>
      <c r="G230" s="19">
        <v>4.3850299999999998E-81</v>
      </c>
      <c r="H230" s="7">
        <v>7.1787100000000003E-4</v>
      </c>
    </row>
    <row r="231" spans="1:8" x14ac:dyDescent="0.25">
      <c r="A231" s="21">
        <v>5.7</v>
      </c>
      <c r="B231" s="10">
        <v>0</v>
      </c>
      <c r="C231" s="10">
        <v>0</v>
      </c>
      <c r="D231" s="7">
        <f t="shared" si="3"/>
        <v>0</v>
      </c>
      <c r="F231" s="6">
        <v>5.7</v>
      </c>
      <c r="G231" s="19">
        <v>6.4946800000000006E-82</v>
      </c>
      <c r="H231" s="7">
        <v>6.3872600000000005E-4</v>
      </c>
    </row>
    <row r="232" spans="1:8" x14ac:dyDescent="0.25">
      <c r="A232" s="21">
        <v>5.7249999999999996</v>
      </c>
      <c r="B232" s="10">
        <v>0</v>
      </c>
      <c r="C232" s="10">
        <v>0</v>
      </c>
      <c r="D232" s="7">
        <f t="shared" si="3"/>
        <v>0</v>
      </c>
      <c r="F232" s="6">
        <v>5.7249999999999996</v>
      </c>
      <c r="G232" s="19">
        <v>9.5259500000000002E-83</v>
      </c>
      <c r="H232" s="7">
        <v>5.6780199999999996E-4</v>
      </c>
    </row>
    <row r="233" spans="1:8" x14ac:dyDescent="0.25">
      <c r="A233" s="21">
        <v>5.75</v>
      </c>
      <c r="B233" s="10">
        <v>0</v>
      </c>
      <c r="C233" s="10">
        <v>0</v>
      </c>
      <c r="D233" s="7">
        <f t="shared" si="3"/>
        <v>0</v>
      </c>
      <c r="F233" s="6">
        <v>5.75</v>
      </c>
      <c r="G233" s="19">
        <v>1.38365E-83</v>
      </c>
      <c r="H233" s="7">
        <v>5.0430600000000005E-4</v>
      </c>
    </row>
    <row r="234" spans="1:8" x14ac:dyDescent="0.25">
      <c r="A234" s="21">
        <v>5.7750000000000004</v>
      </c>
      <c r="B234" s="10">
        <v>0</v>
      </c>
      <c r="C234" s="10">
        <v>0</v>
      </c>
      <c r="D234" s="7">
        <f t="shared" si="3"/>
        <v>0</v>
      </c>
      <c r="F234" s="6">
        <v>5.7750000000000004</v>
      </c>
      <c r="G234" s="19">
        <v>1.99025E-84</v>
      </c>
      <c r="H234" s="7">
        <v>4.4751300000000002E-4</v>
      </c>
    </row>
    <row r="235" spans="1:8" x14ac:dyDescent="0.25">
      <c r="A235" s="21">
        <v>5.8</v>
      </c>
      <c r="B235" s="10">
        <v>0</v>
      </c>
      <c r="C235" s="10">
        <v>0</v>
      </c>
      <c r="D235" s="7">
        <f t="shared" si="3"/>
        <v>0</v>
      </c>
      <c r="F235" s="6">
        <v>5.8</v>
      </c>
      <c r="G235" s="19">
        <v>2.8350300000000001E-85</v>
      </c>
      <c r="H235" s="7">
        <v>3.9676400000000003E-4</v>
      </c>
    </row>
    <row r="236" spans="1:8" x14ac:dyDescent="0.25">
      <c r="A236" s="21">
        <v>5.8250000000000002</v>
      </c>
      <c r="B236" s="10">
        <v>0</v>
      </c>
      <c r="C236" s="10">
        <v>0</v>
      </c>
      <c r="D236" s="7">
        <f t="shared" si="3"/>
        <v>0</v>
      </c>
      <c r="F236" s="6">
        <v>5.8250000000000002</v>
      </c>
      <c r="G236" s="19">
        <v>3.99919E-86</v>
      </c>
      <c r="H236" s="7">
        <v>3.5145700000000001E-4</v>
      </c>
    </row>
    <row r="237" spans="1:8" x14ac:dyDescent="0.25">
      <c r="A237" s="21">
        <v>5.85</v>
      </c>
      <c r="B237" s="10">
        <v>1</v>
      </c>
      <c r="C237" s="10">
        <v>0</v>
      </c>
      <c r="D237" s="7">
        <f t="shared" si="3"/>
        <v>1</v>
      </c>
      <c r="F237" s="6">
        <v>5.85</v>
      </c>
      <c r="G237" s="19">
        <v>5.5866800000000003E-87</v>
      </c>
      <c r="H237" s="7">
        <v>3.1104800000000002E-4</v>
      </c>
    </row>
    <row r="238" spans="1:8" x14ac:dyDescent="0.25">
      <c r="A238" s="21">
        <v>5.875</v>
      </c>
      <c r="B238" s="10">
        <v>0</v>
      </c>
      <c r="C238" s="10">
        <v>0</v>
      </c>
      <c r="D238" s="7">
        <f t="shared" si="3"/>
        <v>0</v>
      </c>
      <c r="F238" s="6">
        <v>5.875</v>
      </c>
      <c r="G238" s="19">
        <v>7.7285999999999999E-88</v>
      </c>
      <c r="H238" s="7">
        <v>2.7504100000000001E-4</v>
      </c>
    </row>
    <row r="239" spans="1:8" x14ac:dyDescent="0.25">
      <c r="A239" s="21">
        <v>5.9</v>
      </c>
      <c r="B239" s="10">
        <v>0</v>
      </c>
      <c r="C239" s="10">
        <v>0</v>
      </c>
      <c r="D239" s="7">
        <f t="shared" si="3"/>
        <v>0</v>
      </c>
      <c r="F239" s="6">
        <v>5.9</v>
      </c>
      <c r="G239" s="19">
        <v>1.0588E-88</v>
      </c>
      <c r="H239" s="7">
        <v>2.4298599999999999E-4</v>
      </c>
    </row>
    <row r="240" spans="1:8" x14ac:dyDescent="0.25">
      <c r="A240" s="21">
        <v>5.9249999999999998</v>
      </c>
      <c r="B240" s="10">
        <v>0</v>
      </c>
      <c r="C240" s="10">
        <v>0</v>
      </c>
      <c r="D240" s="7">
        <f t="shared" si="3"/>
        <v>0</v>
      </c>
      <c r="F240" s="6">
        <v>5.9249999999999998</v>
      </c>
      <c r="G240" s="19">
        <v>1.4364599999999999E-89</v>
      </c>
      <c r="H240" s="7">
        <v>2.14477E-4</v>
      </c>
    </row>
    <row r="241" spans="1:8" x14ac:dyDescent="0.25">
      <c r="A241" s="21">
        <v>5.95</v>
      </c>
      <c r="B241" s="10">
        <v>0</v>
      </c>
      <c r="C241" s="10">
        <v>0</v>
      </c>
      <c r="D241" s="7">
        <f t="shared" si="3"/>
        <v>0</v>
      </c>
      <c r="F241" s="6">
        <v>5.95</v>
      </c>
      <c r="G241" s="19">
        <v>1.92991E-90</v>
      </c>
      <c r="H241" s="7">
        <v>1.8914499999999999E-4</v>
      </c>
    </row>
    <row r="242" spans="1:8" x14ac:dyDescent="0.25">
      <c r="A242" s="21">
        <v>5.9749999999999996</v>
      </c>
      <c r="B242" s="10">
        <v>0</v>
      </c>
      <c r="C242" s="10">
        <v>1</v>
      </c>
      <c r="D242" s="7">
        <f t="shared" si="3"/>
        <v>1</v>
      </c>
      <c r="F242" s="6">
        <v>5.9749999999999996</v>
      </c>
      <c r="G242" s="19">
        <v>2.56773E-91</v>
      </c>
      <c r="H242" s="7">
        <v>1.6665699999999999E-4</v>
      </c>
    </row>
    <row r="243" spans="1:8" x14ac:dyDescent="0.25">
      <c r="A243" s="21">
        <v>6</v>
      </c>
      <c r="B243" s="10">
        <v>0</v>
      </c>
      <c r="C243" s="10">
        <v>0</v>
      </c>
      <c r="D243" s="7">
        <f t="shared" si="3"/>
        <v>0</v>
      </c>
      <c r="F243" s="6">
        <v>6</v>
      </c>
      <c r="G243" s="19">
        <v>3.38319E-92</v>
      </c>
      <c r="H243" s="7">
        <v>1.4671199999999999E-4</v>
      </c>
    </row>
    <row r="244" spans="1:8" x14ac:dyDescent="0.25">
      <c r="A244" s="21">
        <v>6.0250000000000004</v>
      </c>
      <c r="B244" s="10">
        <v>0</v>
      </c>
      <c r="C244" s="10">
        <v>0</v>
      </c>
      <c r="D244" s="7">
        <f t="shared" si="3"/>
        <v>0</v>
      </c>
      <c r="F244" s="6">
        <v>6.0250000000000004</v>
      </c>
      <c r="G244" s="19">
        <v>4.41438E-93</v>
      </c>
      <c r="H244" s="7">
        <v>1.2903900000000001E-4</v>
      </c>
    </row>
    <row r="245" spans="1:8" x14ac:dyDescent="0.25">
      <c r="A245" s="21">
        <v>6.05</v>
      </c>
      <c r="B245" s="10">
        <v>0</v>
      </c>
      <c r="C245" s="10">
        <v>0</v>
      </c>
      <c r="D245" s="7">
        <f t="shared" si="3"/>
        <v>0</v>
      </c>
      <c r="F245" s="6">
        <v>6.05</v>
      </c>
      <c r="G245" s="19">
        <v>5.7039900000000002E-94</v>
      </c>
      <c r="H245" s="7">
        <v>1.1339499999999999E-4</v>
      </c>
    </row>
    <row r="246" spans="1:8" x14ac:dyDescent="0.25">
      <c r="A246" s="21">
        <v>6.0750000000000002</v>
      </c>
      <c r="B246" s="10">
        <v>0</v>
      </c>
      <c r="C246" s="10">
        <v>0</v>
      </c>
      <c r="D246" s="7">
        <f t="shared" si="3"/>
        <v>0</v>
      </c>
      <c r="F246" s="6">
        <v>6.0750000000000002</v>
      </c>
      <c r="G246" s="19">
        <v>7.2988400000000003E-95</v>
      </c>
      <c r="H246" s="20">
        <v>9.9559E-5</v>
      </c>
    </row>
    <row r="247" spans="1:8" x14ac:dyDescent="0.25">
      <c r="A247" s="21">
        <v>6.1</v>
      </c>
      <c r="B247" s="10">
        <v>0</v>
      </c>
      <c r="C247" s="10">
        <v>0</v>
      </c>
      <c r="D247" s="7">
        <f t="shared" si="3"/>
        <v>0</v>
      </c>
      <c r="F247" s="6">
        <v>6.1</v>
      </c>
      <c r="G247" s="19">
        <v>9.2490100000000002E-96</v>
      </c>
      <c r="H247" s="20">
        <v>8.73336E-5</v>
      </c>
    </row>
    <row r="248" spans="1:8" x14ac:dyDescent="0.25">
      <c r="A248" s="21">
        <v>6.125</v>
      </c>
      <c r="B248" s="10">
        <v>0</v>
      </c>
      <c r="C248" s="10">
        <v>1</v>
      </c>
      <c r="D248" s="7">
        <f t="shared" si="3"/>
        <v>1</v>
      </c>
      <c r="F248" s="6">
        <v>6.125</v>
      </c>
      <c r="G248" s="19">
        <v>1.1606500000000001E-96</v>
      </c>
      <c r="H248" s="20">
        <v>7.6541500000000006E-5</v>
      </c>
    </row>
    <row r="249" spans="1:8" x14ac:dyDescent="0.25">
      <c r="A249" s="21">
        <v>6.15</v>
      </c>
      <c r="B249" s="10">
        <v>0</v>
      </c>
      <c r="C249" s="10">
        <v>0</v>
      </c>
      <c r="D249" s="7">
        <f t="shared" si="3"/>
        <v>0</v>
      </c>
      <c r="F249" s="6">
        <v>6.15</v>
      </c>
      <c r="G249" s="19">
        <v>1.44237E-97</v>
      </c>
      <c r="H249" s="20">
        <v>6.7023500000000006E-5</v>
      </c>
    </row>
    <row r="250" spans="1:8" x14ac:dyDescent="0.25">
      <c r="A250" s="21">
        <v>6.1749999999999998</v>
      </c>
      <c r="B250" s="10">
        <v>0</v>
      </c>
      <c r="C250" s="10">
        <v>0</v>
      </c>
      <c r="D250" s="7">
        <f t="shared" si="3"/>
        <v>0</v>
      </c>
      <c r="F250" s="6">
        <v>6.1749999999999998</v>
      </c>
      <c r="G250" s="19">
        <v>1.7750699999999999E-98</v>
      </c>
      <c r="H250" s="20">
        <v>5.8637000000000001E-5</v>
      </c>
    </row>
    <row r="251" spans="1:8" x14ac:dyDescent="0.25">
      <c r="A251" s="21">
        <v>6.2</v>
      </c>
      <c r="B251" s="10">
        <v>0</v>
      </c>
      <c r="C251" s="10">
        <v>0</v>
      </c>
      <c r="D251" s="7">
        <f t="shared" si="3"/>
        <v>0</v>
      </c>
      <c r="F251" s="6">
        <v>6.2</v>
      </c>
      <c r="G251" s="19">
        <v>2.1633200000000002E-99</v>
      </c>
      <c r="H251" s="20">
        <v>5.1254300000000002E-5</v>
      </c>
    </row>
    <row r="252" spans="1:8" x14ac:dyDescent="0.25">
      <c r="A252" s="21">
        <v>6.2249999999999996</v>
      </c>
      <c r="B252" s="10">
        <v>0</v>
      </c>
      <c r="C252" s="10">
        <v>0</v>
      </c>
      <c r="D252" s="7">
        <f t="shared" si="3"/>
        <v>0</v>
      </c>
      <c r="F252" s="6">
        <v>6.2249999999999996</v>
      </c>
      <c r="G252" s="19">
        <v>2.6109099999999998E-100</v>
      </c>
      <c r="H252" s="20">
        <v>4.4761500000000002E-5</v>
      </c>
    </row>
    <row r="253" spans="1:8" x14ac:dyDescent="0.25">
      <c r="A253" s="21">
        <v>6.25</v>
      </c>
      <c r="B253" s="10">
        <v>0</v>
      </c>
      <c r="C253" s="10">
        <v>0</v>
      </c>
      <c r="D253" s="7">
        <f t="shared" si="3"/>
        <v>0</v>
      </c>
      <c r="F253" s="6">
        <v>6.25</v>
      </c>
      <c r="G253" s="19">
        <v>3.1205399999999999E-101</v>
      </c>
      <c r="H253" s="20">
        <v>3.9056400000000001E-5</v>
      </c>
    </row>
    <row r="254" spans="1:8" x14ac:dyDescent="0.25">
      <c r="A254" s="21">
        <v>6.2750000000000004</v>
      </c>
      <c r="B254" s="10">
        <v>0</v>
      </c>
      <c r="C254" s="10">
        <v>0</v>
      </c>
      <c r="D254" s="7">
        <f t="shared" si="3"/>
        <v>0</v>
      </c>
      <c r="F254" s="6">
        <v>6.2750000000000004</v>
      </c>
      <c r="G254" s="19">
        <v>3.69345E-102</v>
      </c>
      <c r="H254" s="20">
        <v>3.4048299999999997E-5</v>
      </c>
    </row>
    <row r="255" spans="1:8" x14ac:dyDescent="0.25">
      <c r="A255" s="21">
        <v>6.3</v>
      </c>
      <c r="B255" s="10">
        <v>0</v>
      </c>
      <c r="C255" s="10">
        <v>1</v>
      </c>
      <c r="D255" s="7">
        <f t="shared" si="3"/>
        <v>1</v>
      </c>
      <c r="F255" s="6">
        <v>6.3</v>
      </c>
      <c r="G255" s="19">
        <v>4.3291499999999998E-103</v>
      </c>
      <c r="H255" s="20">
        <v>2.9655999999999999E-5</v>
      </c>
    </row>
    <row r="256" spans="1:8" x14ac:dyDescent="0.25">
      <c r="A256" s="21">
        <v>6.3250000000000002</v>
      </c>
      <c r="B256" s="10">
        <v>0</v>
      </c>
      <c r="C256" s="10">
        <v>0</v>
      </c>
      <c r="D256" s="7">
        <f t="shared" si="3"/>
        <v>0</v>
      </c>
      <c r="F256" s="6">
        <v>6.3250000000000002</v>
      </c>
      <c r="G256" s="19">
        <v>5.0250199999999998E-104</v>
      </c>
      <c r="H256" s="20">
        <v>2.58074E-5</v>
      </c>
    </row>
    <row r="257" spans="1:8" x14ac:dyDescent="0.25">
      <c r="A257" s="21">
        <v>6.35</v>
      </c>
      <c r="B257" s="10">
        <v>0</v>
      </c>
      <c r="C257" s="10">
        <v>0</v>
      </c>
      <c r="D257" s="7">
        <f t="shared" si="3"/>
        <v>0</v>
      </c>
      <c r="F257" s="6">
        <v>6.35</v>
      </c>
      <c r="G257" s="19">
        <v>5.77616E-105</v>
      </c>
      <c r="H257" s="20">
        <v>2.2438399999999998E-5</v>
      </c>
    </row>
    <row r="258" spans="1:8" x14ac:dyDescent="0.25">
      <c r="A258" s="21">
        <v>6.375</v>
      </c>
      <c r="B258" s="10">
        <v>0</v>
      </c>
      <c r="C258" s="10">
        <v>1</v>
      </c>
      <c r="D258" s="7">
        <f t="shared" si="3"/>
        <v>1</v>
      </c>
      <c r="F258" s="6">
        <v>6.375</v>
      </c>
      <c r="G258" s="19">
        <v>6.5751599999999999E-106</v>
      </c>
      <c r="H258" s="20">
        <v>1.9491799999999999E-5</v>
      </c>
    </row>
    <row r="259" spans="1:8" x14ac:dyDescent="0.25">
      <c r="A259" s="21">
        <v>6.4</v>
      </c>
      <c r="B259" s="10">
        <v>0</v>
      </c>
      <c r="C259" s="10">
        <v>0</v>
      </c>
      <c r="D259" s="7">
        <f t="shared" si="3"/>
        <v>0</v>
      </c>
      <c r="F259" s="6">
        <v>6.4</v>
      </c>
      <c r="G259" s="19">
        <v>7.4120799999999996E-107</v>
      </c>
      <c r="H259" s="20">
        <v>1.6917200000000001E-5</v>
      </c>
    </row>
    <row r="260" spans="1:8" x14ac:dyDescent="0.25">
      <c r="A260" s="21">
        <v>6.4249999999999998</v>
      </c>
      <c r="B260" s="10">
        <v>0</v>
      </c>
      <c r="C260" s="10">
        <v>0</v>
      </c>
      <c r="D260" s="7">
        <f t="shared" ref="D260:D323" si="4">SUM(B260:C260)</f>
        <v>0</v>
      </c>
      <c r="F260" s="6">
        <v>6.4249999999999998</v>
      </c>
      <c r="G260" s="19">
        <v>8.2744599999999994E-108</v>
      </c>
      <c r="H260" s="20">
        <v>1.4669599999999999E-5</v>
      </c>
    </row>
    <row r="261" spans="1:8" x14ac:dyDescent="0.25">
      <c r="A261" s="21">
        <v>6.45</v>
      </c>
      <c r="B261" s="10">
        <v>0</v>
      </c>
      <c r="C261" s="10">
        <v>0</v>
      </c>
      <c r="D261" s="7">
        <f t="shared" si="4"/>
        <v>0</v>
      </c>
      <c r="F261" s="6">
        <v>6.45</v>
      </c>
      <c r="G261" s="19">
        <v>9.1475599999999997E-109</v>
      </c>
      <c r="H261" s="20">
        <v>1.27093E-5</v>
      </c>
    </row>
    <row r="262" spans="1:8" x14ac:dyDescent="0.25">
      <c r="A262" s="21">
        <v>6.4749999999999996</v>
      </c>
      <c r="B262" s="10">
        <v>0</v>
      </c>
      <c r="C262" s="10">
        <v>0</v>
      </c>
      <c r="D262" s="7">
        <f t="shared" si="4"/>
        <v>0</v>
      </c>
      <c r="F262" s="6">
        <v>6.4749999999999996</v>
      </c>
      <c r="G262" s="19">
        <v>1.00147E-109</v>
      </c>
      <c r="H262" s="20">
        <v>1.1001200000000001E-5</v>
      </c>
    </row>
    <row r="263" spans="1:8" x14ac:dyDescent="0.25">
      <c r="A263" s="21">
        <v>6.5</v>
      </c>
      <c r="B263" s="10">
        <v>0</v>
      </c>
      <c r="C263" s="10">
        <v>0</v>
      </c>
      <c r="D263" s="7">
        <f t="shared" si="4"/>
        <v>0</v>
      </c>
      <c r="F263" s="6">
        <v>6.5</v>
      </c>
      <c r="G263" s="19">
        <v>1.08576E-110</v>
      </c>
      <c r="H263" s="20">
        <v>9.5142699999999993E-6</v>
      </c>
    </row>
    <row r="264" spans="1:8" x14ac:dyDescent="0.25">
      <c r="A264" s="21">
        <v>6.5250000000000004</v>
      </c>
      <c r="B264" s="10">
        <v>0</v>
      </c>
      <c r="C264" s="10">
        <v>0</v>
      </c>
      <c r="D264" s="7">
        <f t="shared" si="4"/>
        <v>0</v>
      </c>
      <c r="F264" s="6">
        <v>6.5250000000000004</v>
      </c>
      <c r="G264" s="19">
        <v>1.1657299999999999E-111</v>
      </c>
      <c r="H264" s="20">
        <v>8.22098E-6</v>
      </c>
    </row>
    <row r="265" spans="1:8" x14ac:dyDescent="0.25">
      <c r="A265" s="21">
        <v>6.55</v>
      </c>
      <c r="B265" s="10">
        <v>0</v>
      </c>
      <c r="C265" s="10">
        <v>0</v>
      </c>
      <c r="D265" s="7">
        <f t="shared" si="4"/>
        <v>0</v>
      </c>
      <c r="F265" s="6">
        <v>6.55</v>
      </c>
      <c r="G265" s="19">
        <v>1.2394500000000001E-112</v>
      </c>
      <c r="H265" s="20">
        <v>7.0971899999999997E-6</v>
      </c>
    </row>
    <row r="266" spans="1:8" x14ac:dyDescent="0.25">
      <c r="A266" s="21">
        <v>6.5750000000000002</v>
      </c>
      <c r="B266" s="10">
        <v>0</v>
      </c>
      <c r="C266" s="10">
        <v>1</v>
      </c>
      <c r="D266" s="7">
        <f t="shared" si="4"/>
        <v>1</v>
      </c>
      <c r="F266" s="6">
        <v>6.5750000000000002</v>
      </c>
      <c r="G266" s="19">
        <v>1.3050399999999999E-113</v>
      </c>
      <c r="H266" s="20">
        <v>6.1215900000000001E-6</v>
      </c>
    </row>
    <row r="267" spans="1:8" x14ac:dyDescent="0.25">
      <c r="A267" s="21">
        <v>6.6</v>
      </c>
      <c r="B267" s="10">
        <v>0</v>
      </c>
      <c r="C267" s="10">
        <v>0</v>
      </c>
      <c r="D267" s="7">
        <f t="shared" si="4"/>
        <v>0</v>
      </c>
      <c r="F267" s="6">
        <v>6.6</v>
      </c>
      <c r="G267" s="19">
        <v>1.3607699999999999E-114</v>
      </c>
      <c r="H267" s="20">
        <v>5.2754100000000002E-6</v>
      </c>
    </row>
    <row r="268" spans="1:8" x14ac:dyDescent="0.25">
      <c r="A268" s="21">
        <v>6.625</v>
      </c>
      <c r="B268" s="10">
        <v>0</v>
      </c>
      <c r="C268" s="10">
        <v>0</v>
      </c>
      <c r="D268" s="7">
        <f t="shared" si="4"/>
        <v>0</v>
      </c>
      <c r="F268" s="6">
        <v>6.625</v>
      </c>
      <c r="G268" s="19">
        <v>1.40512E-115</v>
      </c>
      <c r="H268" s="20">
        <v>4.5421600000000001E-6</v>
      </c>
    </row>
    <row r="269" spans="1:8" x14ac:dyDescent="0.25">
      <c r="A269" s="21">
        <v>6.65</v>
      </c>
      <c r="B269" s="10">
        <v>0</v>
      </c>
      <c r="C269" s="10">
        <v>0</v>
      </c>
      <c r="D269" s="7">
        <f t="shared" si="4"/>
        <v>0</v>
      </c>
      <c r="F269" s="6">
        <v>6.65</v>
      </c>
      <c r="G269" s="19">
        <v>1.4368299999999999E-116</v>
      </c>
      <c r="H269" s="20">
        <v>3.9073599999999998E-6</v>
      </c>
    </row>
    <row r="270" spans="1:8" x14ac:dyDescent="0.25">
      <c r="A270" s="21">
        <v>6.6749999999999998</v>
      </c>
      <c r="B270" s="10">
        <v>0</v>
      </c>
      <c r="C270" s="10">
        <v>0</v>
      </c>
      <c r="D270" s="7">
        <f t="shared" si="4"/>
        <v>0</v>
      </c>
      <c r="F270" s="6">
        <v>6.6749999999999998</v>
      </c>
      <c r="G270" s="19">
        <v>1.4550100000000001E-117</v>
      </c>
      <c r="H270" s="20">
        <v>3.3583000000000001E-6</v>
      </c>
    </row>
    <row r="271" spans="1:8" x14ac:dyDescent="0.25">
      <c r="A271" s="21">
        <v>6.7</v>
      </c>
      <c r="B271" s="10">
        <v>0</v>
      </c>
      <c r="C271" s="10">
        <v>0</v>
      </c>
      <c r="D271" s="7">
        <f t="shared" si="4"/>
        <v>0</v>
      </c>
      <c r="F271" s="6">
        <v>6.7</v>
      </c>
      <c r="G271" s="19">
        <v>1.45912E-118</v>
      </c>
      <c r="H271" s="20">
        <v>2.8838299999999998E-6</v>
      </c>
    </row>
    <row r="272" spans="1:8" x14ac:dyDescent="0.25">
      <c r="A272" s="21">
        <v>6.7249999999999996</v>
      </c>
      <c r="B272" s="10">
        <v>0</v>
      </c>
      <c r="C272" s="10">
        <v>0</v>
      </c>
      <c r="D272" s="7">
        <f t="shared" si="4"/>
        <v>0</v>
      </c>
      <c r="F272" s="6">
        <v>6.7249999999999996</v>
      </c>
      <c r="G272" s="19">
        <v>1.44905E-119</v>
      </c>
      <c r="H272" s="20">
        <v>2.4742E-6</v>
      </c>
    </row>
    <row r="273" spans="1:8" x14ac:dyDescent="0.25">
      <c r="A273" s="21">
        <v>6.75</v>
      </c>
      <c r="B273" s="10">
        <v>1</v>
      </c>
      <c r="C273" s="10">
        <v>0</v>
      </c>
      <c r="D273" s="7">
        <f t="shared" si="4"/>
        <v>1</v>
      </c>
      <c r="F273" s="6">
        <v>6.75</v>
      </c>
      <c r="G273" s="19">
        <v>1.4250899999999999E-120</v>
      </c>
      <c r="H273" s="20">
        <v>2.1208699999999999E-6</v>
      </c>
    </row>
    <row r="274" spans="1:8" x14ac:dyDescent="0.25">
      <c r="A274" s="21">
        <v>6.7750000000000004</v>
      </c>
      <c r="B274" s="10">
        <v>0</v>
      </c>
      <c r="C274" s="10">
        <v>0</v>
      </c>
      <c r="D274" s="7">
        <f t="shared" si="4"/>
        <v>0</v>
      </c>
      <c r="F274" s="6">
        <v>6.7750000000000004</v>
      </c>
      <c r="G274" s="19">
        <v>1.38792E-121</v>
      </c>
      <c r="H274" s="20">
        <v>1.81638E-6</v>
      </c>
    </row>
    <row r="275" spans="1:8" x14ac:dyDescent="0.25">
      <c r="A275" s="21">
        <v>6.8</v>
      </c>
      <c r="B275" s="10">
        <v>0</v>
      </c>
      <c r="C275" s="10">
        <v>0</v>
      </c>
      <c r="D275" s="7">
        <f t="shared" si="4"/>
        <v>0</v>
      </c>
      <c r="F275" s="6">
        <v>6.8</v>
      </c>
      <c r="G275" s="19">
        <v>1.3386100000000001E-122</v>
      </c>
      <c r="H275" s="20">
        <v>1.5542300000000001E-6</v>
      </c>
    </row>
    <row r="276" spans="1:8" x14ac:dyDescent="0.25">
      <c r="A276" s="21">
        <v>6.8250000000000002</v>
      </c>
      <c r="B276" s="10">
        <v>0</v>
      </c>
      <c r="C276" s="10">
        <v>0</v>
      </c>
      <c r="D276" s="7">
        <f t="shared" si="4"/>
        <v>0</v>
      </c>
      <c r="F276" s="6">
        <v>6.8250000000000002</v>
      </c>
      <c r="G276" s="19">
        <v>1.2785299999999999E-123</v>
      </c>
      <c r="H276" s="20">
        <v>1.3287399999999999E-6</v>
      </c>
    </row>
    <row r="277" spans="1:8" x14ac:dyDescent="0.25">
      <c r="A277" s="21">
        <v>6.85</v>
      </c>
      <c r="B277" s="10">
        <v>0</v>
      </c>
      <c r="C277" s="10">
        <v>0</v>
      </c>
      <c r="D277" s="7">
        <f t="shared" si="4"/>
        <v>0</v>
      </c>
      <c r="F277" s="6">
        <v>6.85</v>
      </c>
      <c r="G277" s="19">
        <v>1.2092999999999999E-124</v>
      </c>
      <c r="H277" s="20">
        <v>1.13495E-6</v>
      </c>
    </row>
    <row r="278" spans="1:8" x14ac:dyDescent="0.25">
      <c r="A278" s="21">
        <v>6.875</v>
      </c>
      <c r="B278" s="10">
        <v>0</v>
      </c>
      <c r="C278" s="10">
        <v>1</v>
      </c>
      <c r="D278" s="7">
        <f t="shared" si="4"/>
        <v>1</v>
      </c>
      <c r="F278" s="6">
        <v>6.875</v>
      </c>
      <c r="G278" s="19">
        <v>1.1327199999999999E-125</v>
      </c>
      <c r="H278" s="20">
        <v>9.6856500000000002E-7</v>
      </c>
    </row>
    <row r="279" spans="1:8" x14ac:dyDescent="0.25">
      <c r="A279" s="21">
        <v>6.9</v>
      </c>
      <c r="B279" s="10">
        <v>0</v>
      </c>
      <c r="C279" s="10">
        <v>0</v>
      </c>
      <c r="D279" s="7">
        <f t="shared" si="4"/>
        <v>0</v>
      </c>
      <c r="F279" s="6">
        <v>6.9</v>
      </c>
      <c r="G279" s="19">
        <v>1.05069E-126</v>
      </c>
      <c r="H279" s="20">
        <v>8.2583900000000001E-7</v>
      </c>
    </row>
    <row r="280" spans="1:8" x14ac:dyDescent="0.25">
      <c r="A280" s="21">
        <v>6.9249999999999998</v>
      </c>
      <c r="B280" s="10">
        <v>0</v>
      </c>
      <c r="C280" s="10">
        <v>0</v>
      </c>
      <c r="D280" s="7">
        <f t="shared" si="4"/>
        <v>0</v>
      </c>
      <c r="F280" s="6">
        <v>6.9249999999999998</v>
      </c>
      <c r="G280" s="19">
        <v>9.6515099999999996E-128</v>
      </c>
      <c r="H280" s="20">
        <v>7.0352000000000004E-7</v>
      </c>
    </row>
    <row r="281" spans="1:8" x14ac:dyDescent="0.25">
      <c r="A281" s="21">
        <v>6.95</v>
      </c>
      <c r="B281" s="10">
        <v>0</v>
      </c>
      <c r="C281" s="10">
        <v>1</v>
      </c>
      <c r="D281" s="7">
        <f t="shared" si="4"/>
        <v>1</v>
      </c>
      <c r="F281" s="6">
        <v>6.95</v>
      </c>
      <c r="G281" s="19">
        <v>8.7797300000000005E-129</v>
      </c>
      <c r="H281" s="20">
        <v>5.9878699999999995E-7</v>
      </c>
    </row>
    <row r="282" spans="1:8" x14ac:dyDescent="0.25">
      <c r="A282" s="21">
        <v>6.9749999999999996</v>
      </c>
      <c r="B282" s="10">
        <v>0</v>
      </c>
      <c r="C282" s="10">
        <v>0</v>
      </c>
      <c r="D282" s="7">
        <f t="shared" si="4"/>
        <v>0</v>
      </c>
      <c r="F282" s="6">
        <v>6.9749999999999996</v>
      </c>
      <c r="G282" s="19">
        <v>7.9092199999999993E-130</v>
      </c>
      <c r="H282" s="20">
        <v>5.0919399999999997E-7</v>
      </c>
    </row>
    <row r="283" spans="1:8" x14ac:dyDescent="0.25">
      <c r="A283" s="21">
        <v>7</v>
      </c>
      <c r="B283" s="10">
        <v>0</v>
      </c>
      <c r="C283" s="10">
        <v>0</v>
      </c>
      <c r="D283" s="7">
        <f t="shared" si="4"/>
        <v>0</v>
      </c>
      <c r="F283" s="6">
        <v>7</v>
      </c>
      <c r="G283" s="19">
        <v>7.05588E-131</v>
      </c>
      <c r="H283" s="20">
        <v>4.3262099999999999E-7</v>
      </c>
    </row>
    <row r="284" spans="1:8" x14ac:dyDescent="0.25">
      <c r="A284" s="21">
        <v>7.0250000000000004</v>
      </c>
      <c r="B284" s="10">
        <v>0</v>
      </c>
      <c r="C284" s="10">
        <v>0</v>
      </c>
      <c r="D284" s="7">
        <f t="shared" si="4"/>
        <v>0</v>
      </c>
      <c r="F284" s="6">
        <v>7.0250000000000004</v>
      </c>
      <c r="G284" s="19">
        <v>6.2335500000000002E-132</v>
      </c>
      <c r="H284" s="20">
        <v>3.67238E-7</v>
      </c>
    </row>
    <row r="285" spans="1:8" x14ac:dyDescent="0.25">
      <c r="A285" s="21">
        <v>7.05</v>
      </c>
      <c r="B285" s="10">
        <v>0</v>
      </c>
      <c r="C285" s="10">
        <v>0</v>
      </c>
      <c r="D285" s="7">
        <f t="shared" si="4"/>
        <v>0</v>
      </c>
      <c r="F285" s="6">
        <v>7.05</v>
      </c>
      <c r="G285" s="19">
        <v>5.45363E-133</v>
      </c>
      <c r="H285" s="20">
        <v>3.1145899999999998E-7</v>
      </c>
    </row>
    <row r="286" spans="1:8" x14ac:dyDescent="0.25">
      <c r="A286" s="21">
        <v>7.0750000000000002</v>
      </c>
      <c r="B286" s="10">
        <v>0</v>
      </c>
      <c r="C286" s="10">
        <v>0</v>
      </c>
      <c r="D286" s="7">
        <f t="shared" si="4"/>
        <v>0</v>
      </c>
      <c r="F286" s="6">
        <v>7.0750000000000002</v>
      </c>
      <c r="G286" s="19">
        <v>4.725E-134</v>
      </c>
      <c r="H286" s="20">
        <v>2.6391900000000002E-7</v>
      </c>
    </row>
    <row r="287" spans="1:8" x14ac:dyDescent="0.25">
      <c r="A287" s="21">
        <v>7.1</v>
      </c>
      <c r="B287" s="10">
        <v>0</v>
      </c>
      <c r="C287" s="10">
        <v>0</v>
      </c>
      <c r="D287" s="7">
        <f t="shared" si="4"/>
        <v>0</v>
      </c>
      <c r="F287" s="6">
        <v>7.1</v>
      </c>
      <c r="G287" s="19">
        <v>4.0540000000000003E-135</v>
      </c>
      <c r="H287" s="20">
        <v>2.2343599999999999E-7</v>
      </c>
    </row>
    <row r="288" spans="1:8" x14ac:dyDescent="0.25">
      <c r="A288" s="21">
        <v>7.125</v>
      </c>
      <c r="B288" s="10">
        <v>0</v>
      </c>
      <c r="C288" s="10">
        <v>1</v>
      </c>
      <c r="D288" s="7">
        <f t="shared" si="4"/>
        <v>1</v>
      </c>
      <c r="F288" s="6">
        <v>7.125</v>
      </c>
      <c r="G288" s="19">
        <v>3.4445499999999999E-136</v>
      </c>
      <c r="H288" s="20">
        <v>1.8899500000000001E-7</v>
      </c>
    </row>
    <row r="289" spans="1:8" x14ac:dyDescent="0.25">
      <c r="A289" s="21">
        <v>7.15</v>
      </c>
      <c r="B289" s="10">
        <v>0</v>
      </c>
      <c r="C289" s="10">
        <v>0</v>
      </c>
      <c r="D289" s="7">
        <f t="shared" si="4"/>
        <v>0</v>
      </c>
      <c r="F289" s="6">
        <v>7.15</v>
      </c>
      <c r="G289" s="19">
        <v>2.8983199999999998E-137</v>
      </c>
      <c r="H289" s="20">
        <v>1.59721E-7</v>
      </c>
    </row>
    <row r="290" spans="1:8" x14ac:dyDescent="0.25">
      <c r="A290" s="21">
        <v>7.1749999999999998</v>
      </c>
      <c r="B290" s="10">
        <v>0</v>
      </c>
      <c r="C290" s="10">
        <v>0</v>
      </c>
      <c r="D290" s="7">
        <f t="shared" si="4"/>
        <v>0</v>
      </c>
      <c r="F290" s="6">
        <v>7.1749999999999998</v>
      </c>
      <c r="G290" s="19">
        <v>2.4150499999999999E-138</v>
      </c>
      <c r="H290" s="20">
        <v>1.3486200000000001E-7</v>
      </c>
    </row>
    <row r="291" spans="1:8" x14ac:dyDescent="0.25">
      <c r="A291" s="21">
        <v>7.2</v>
      </c>
      <c r="B291" s="10">
        <v>0</v>
      </c>
      <c r="C291" s="10">
        <v>0</v>
      </c>
      <c r="D291" s="7">
        <f t="shared" si="4"/>
        <v>0</v>
      </c>
      <c r="F291" s="6">
        <v>7.2</v>
      </c>
      <c r="G291" s="19">
        <v>1.99284E-139</v>
      </c>
      <c r="H291" s="20">
        <v>1.1377099999999999E-7</v>
      </c>
    </row>
    <row r="292" spans="1:8" x14ac:dyDescent="0.25">
      <c r="A292" s="21">
        <v>7.2249999999999996</v>
      </c>
      <c r="B292" s="10">
        <v>0</v>
      </c>
      <c r="C292" s="10">
        <v>0</v>
      </c>
      <c r="D292" s="7">
        <f t="shared" si="4"/>
        <v>0</v>
      </c>
      <c r="F292" s="6">
        <v>7.2249999999999996</v>
      </c>
      <c r="G292" s="19">
        <v>1.6284899999999999E-140</v>
      </c>
      <c r="H292" s="20">
        <v>9.5892999999999997E-8</v>
      </c>
    </row>
    <row r="293" spans="1:8" x14ac:dyDescent="0.25">
      <c r="A293" s="21">
        <v>7.25</v>
      </c>
      <c r="B293" s="10">
        <v>0</v>
      </c>
      <c r="C293" s="10">
        <v>0</v>
      </c>
      <c r="D293" s="7">
        <f t="shared" si="4"/>
        <v>0</v>
      </c>
      <c r="F293" s="6">
        <v>7.25</v>
      </c>
      <c r="G293" s="19">
        <v>1.3178399999999999E-141</v>
      </c>
      <c r="H293" s="20">
        <v>8.0752799999999998E-8</v>
      </c>
    </row>
    <row r="294" spans="1:8" x14ac:dyDescent="0.25">
      <c r="A294" s="21">
        <v>7.2750000000000004</v>
      </c>
      <c r="B294" s="10">
        <v>0</v>
      </c>
      <c r="C294" s="10">
        <v>1</v>
      </c>
      <c r="D294" s="7">
        <f t="shared" si="4"/>
        <v>1</v>
      </c>
      <c r="F294" s="6">
        <v>7.2750000000000004</v>
      </c>
      <c r="G294" s="19">
        <v>1.0561100000000001E-142</v>
      </c>
      <c r="H294" s="20">
        <v>6.7942699999999999E-8</v>
      </c>
    </row>
    <row r="295" spans="1:8" x14ac:dyDescent="0.25">
      <c r="A295" s="21">
        <v>7.3</v>
      </c>
      <c r="B295" s="10">
        <v>0</v>
      </c>
      <c r="C295" s="10">
        <v>0</v>
      </c>
      <c r="D295" s="7">
        <f t="shared" si="4"/>
        <v>0</v>
      </c>
      <c r="F295" s="6">
        <v>7.3</v>
      </c>
      <c r="G295" s="19">
        <v>8.3814200000000005E-144</v>
      </c>
      <c r="H295" s="20">
        <v>5.7113899999999999E-8</v>
      </c>
    </row>
    <row r="296" spans="1:8" x14ac:dyDescent="0.25">
      <c r="A296" s="21">
        <v>7.3250000000000002</v>
      </c>
      <c r="B296" s="10">
        <v>0</v>
      </c>
      <c r="C296" s="10">
        <v>0</v>
      </c>
      <c r="D296" s="7">
        <f t="shared" si="4"/>
        <v>0</v>
      </c>
      <c r="F296" s="6">
        <v>7.3250000000000002</v>
      </c>
      <c r="G296" s="19">
        <v>6.5870999999999998E-145</v>
      </c>
      <c r="H296" s="20">
        <v>4.7968499999999997E-8</v>
      </c>
    </row>
    <row r="297" spans="1:8" x14ac:dyDescent="0.25">
      <c r="A297" s="21">
        <v>7.35</v>
      </c>
      <c r="B297" s="10">
        <v>0</v>
      </c>
      <c r="C297" s="10">
        <v>0</v>
      </c>
      <c r="D297" s="7">
        <f t="shared" si="4"/>
        <v>0</v>
      </c>
      <c r="F297" s="6">
        <v>7.35</v>
      </c>
      <c r="G297" s="19">
        <v>5.1266800000000004E-146</v>
      </c>
      <c r="H297" s="20">
        <v>4.0251799999999998E-8</v>
      </c>
    </row>
    <row r="298" spans="1:8" x14ac:dyDescent="0.25">
      <c r="A298" s="21">
        <v>7.375</v>
      </c>
      <c r="B298" s="10">
        <v>0</v>
      </c>
      <c r="C298" s="10">
        <v>0</v>
      </c>
      <c r="D298" s="7">
        <f t="shared" si="4"/>
        <v>0</v>
      </c>
      <c r="F298" s="6">
        <v>7.375</v>
      </c>
      <c r="G298" s="19">
        <v>3.9513399999999998E-147</v>
      </c>
      <c r="H298" s="20">
        <v>3.3746499999999997E-8</v>
      </c>
    </row>
    <row r="299" spans="1:8" x14ac:dyDescent="0.25">
      <c r="A299" s="21">
        <v>7.4</v>
      </c>
      <c r="B299" s="10">
        <v>0</v>
      </c>
      <c r="C299" s="10">
        <v>0</v>
      </c>
      <c r="D299" s="7">
        <f t="shared" si="4"/>
        <v>0</v>
      </c>
      <c r="F299" s="6">
        <v>7.4</v>
      </c>
      <c r="G299" s="19">
        <v>3.0159200000000001E-148</v>
      </c>
      <c r="H299" s="20">
        <v>2.8267399999999999E-8</v>
      </c>
    </row>
    <row r="300" spans="1:8" x14ac:dyDescent="0.25">
      <c r="A300" s="21">
        <v>7.4249999999999998</v>
      </c>
      <c r="B300" s="10">
        <v>0</v>
      </c>
      <c r="C300" s="10">
        <v>0</v>
      </c>
      <c r="D300" s="7">
        <f t="shared" si="4"/>
        <v>0</v>
      </c>
      <c r="F300" s="6">
        <v>7.4249999999999998</v>
      </c>
      <c r="G300" s="19">
        <v>2.2796099999999999E-149</v>
      </c>
      <c r="H300" s="20">
        <v>2.3656899999999999E-8</v>
      </c>
    </row>
    <row r="301" spans="1:8" x14ac:dyDescent="0.25">
      <c r="A301" s="21">
        <v>7.45</v>
      </c>
      <c r="B301" s="10">
        <v>0</v>
      </c>
      <c r="C301" s="10">
        <v>0</v>
      </c>
      <c r="D301" s="7">
        <f t="shared" si="4"/>
        <v>0</v>
      </c>
      <c r="F301" s="6">
        <v>7.45</v>
      </c>
      <c r="G301" s="19">
        <v>1.7063399999999999E-150</v>
      </c>
      <c r="H301" s="20">
        <v>1.9780900000000001E-8</v>
      </c>
    </row>
    <row r="302" spans="1:8" x14ac:dyDescent="0.25">
      <c r="A302" s="21">
        <v>7.4749999999999996</v>
      </c>
      <c r="B302" s="10">
        <v>0</v>
      </c>
      <c r="C302" s="10">
        <v>0</v>
      </c>
      <c r="D302" s="7">
        <f t="shared" si="4"/>
        <v>0</v>
      </c>
      <c r="F302" s="6">
        <v>7.4749999999999996</v>
      </c>
      <c r="G302" s="19">
        <v>1.26485E-151</v>
      </c>
      <c r="H302" s="20">
        <v>1.6525200000000002E-8</v>
      </c>
    </row>
    <row r="303" spans="1:8" x14ac:dyDescent="0.25">
      <c r="A303" s="21">
        <v>7.5</v>
      </c>
      <c r="B303" s="10">
        <v>0</v>
      </c>
      <c r="C303" s="10">
        <v>0</v>
      </c>
      <c r="D303" s="7">
        <f t="shared" si="4"/>
        <v>0</v>
      </c>
      <c r="F303" s="6">
        <v>7.5</v>
      </c>
      <c r="G303" s="19">
        <v>9.2848999999999997E-153</v>
      </c>
      <c r="H303" s="20">
        <v>1.37931E-8</v>
      </c>
    </row>
    <row r="304" spans="1:8" x14ac:dyDescent="0.25">
      <c r="A304" s="21">
        <v>7.5250000000000004</v>
      </c>
      <c r="B304" s="10">
        <v>0</v>
      </c>
      <c r="C304" s="10">
        <v>0</v>
      </c>
      <c r="D304" s="7">
        <f t="shared" si="4"/>
        <v>0</v>
      </c>
      <c r="F304" s="6">
        <v>7.5250000000000004</v>
      </c>
      <c r="G304" s="19">
        <v>6.7496600000000001E-154</v>
      </c>
      <c r="H304" s="20">
        <v>1.15025E-8</v>
      </c>
    </row>
    <row r="305" spans="1:8" x14ac:dyDescent="0.25">
      <c r="A305" s="21">
        <v>7.5500000000000007</v>
      </c>
      <c r="B305" s="10">
        <v>0</v>
      </c>
      <c r="C305" s="10">
        <v>0</v>
      </c>
      <c r="D305" s="7">
        <f t="shared" si="4"/>
        <v>0</v>
      </c>
      <c r="F305" s="6">
        <v>7.55</v>
      </c>
      <c r="G305" s="19">
        <v>4.8590600000000002E-155</v>
      </c>
      <c r="H305" s="20">
        <v>9.5838200000000005E-9</v>
      </c>
    </row>
    <row r="306" spans="1:8" x14ac:dyDescent="0.25">
      <c r="A306" s="21">
        <v>7.5750000000000011</v>
      </c>
      <c r="B306" s="10">
        <v>0</v>
      </c>
      <c r="C306" s="10">
        <v>0</v>
      </c>
      <c r="D306" s="7">
        <f t="shared" si="4"/>
        <v>0</v>
      </c>
      <c r="F306" s="6">
        <v>7.5750000000000002</v>
      </c>
      <c r="G306" s="19">
        <v>3.4640899999999999E-156</v>
      </c>
      <c r="H306" s="20">
        <v>7.9780799999999994E-9</v>
      </c>
    </row>
    <row r="307" spans="1:8" x14ac:dyDescent="0.25">
      <c r="A307" s="21">
        <v>7.6000000000000014</v>
      </c>
      <c r="B307" s="10">
        <v>0</v>
      </c>
      <c r="C307" s="10">
        <v>0</v>
      </c>
      <c r="D307" s="7">
        <f t="shared" si="4"/>
        <v>0</v>
      </c>
      <c r="F307" s="6">
        <v>7.6</v>
      </c>
      <c r="G307" s="19">
        <v>2.44563E-157</v>
      </c>
      <c r="H307" s="20">
        <v>6.6354800000000003E-9</v>
      </c>
    </row>
    <row r="308" spans="1:8" x14ac:dyDescent="0.25">
      <c r="A308" s="21">
        <v>7.6250000000000018</v>
      </c>
      <c r="B308" s="10">
        <v>0</v>
      </c>
      <c r="C308" s="10">
        <v>0</v>
      </c>
      <c r="D308" s="7">
        <f t="shared" si="4"/>
        <v>0</v>
      </c>
      <c r="F308" s="6">
        <v>7.625</v>
      </c>
      <c r="G308" s="19">
        <v>1.7098599999999999E-158</v>
      </c>
      <c r="H308" s="20">
        <v>5.5139299999999998E-9</v>
      </c>
    </row>
    <row r="309" spans="1:8" x14ac:dyDescent="0.25">
      <c r="A309" s="21">
        <v>7.6500000000000021</v>
      </c>
      <c r="B309" s="10">
        <v>0</v>
      </c>
      <c r="C309" s="10">
        <v>0</v>
      </c>
      <c r="D309" s="7">
        <f t="shared" si="4"/>
        <v>0</v>
      </c>
      <c r="F309" s="6">
        <v>7.65</v>
      </c>
      <c r="G309" s="19">
        <v>1.18384E-159</v>
      </c>
      <c r="H309" s="20">
        <v>4.5778800000000003E-9</v>
      </c>
    </row>
    <row r="310" spans="1:8" x14ac:dyDescent="0.25">
      <c r="A310" s="21">
        <v>7.6750000000000025</v>
      </c>
      <c r="B310" s="10">
        <v>0</v>
      </c>
      <c r="C310" s="10">
        <v>0</v>
      </c>
      <c r="D310" s="7">
        <f t="shared" si="4"/>
        <v>0</v>
      </c>
      <c r="F310" s="6">
        <v>7.6749999999999998</v>
      </c>
      <c r="G310" s="19">
        <v>8.1169899999999993E-161</v>
      </c>
      <c r="H310" s="20">
        <v>3.7973699999999997E-9</v>
      </c>
    </row>
    <row r="311" spans="1:8" x14ac:dyDescent="0.25">
      <c r="A311" s="21">
        <v>7.7000000000000028</v>
      </c>
      <c r="B311" s="10">
        <v>0</v>
      </c>
      <c r="C311" s="10">
        <v>0</v>
      </c>
      <c r="D311" s="7">
        <f t="shared" si="4"/>
        <v>0</v>
      </c>
      <c r="F311" s="6">
        <v>7.7</v>
      </c>
      <c r="G311" s="19">
        <v>5.5114000000000003E-162</v>
      </c>
      <c r="H311" s="20">
        <v>3.1471300000000001E-9</v>
      </c>
    </row>
    <row r="312" spans="1:8" x14ac:dyDescent="0.25">
      <c r="A312" s="21">
        <v>7.7250000000000032</v>
      </c>
      <c r="B312" s="10">
        <v>0</v>
      </c>
      <c r="C312" s="10">
        <v>0</v>
      </c>
      <c r="D312" s="7">
        <f t="shared" si="4"/>
        <v>0</v>
      </c>
      <c r="F312" s="6">
        <v>7.7249999999999996</v>
      </c>
      <c r="G312" s="19">
        <v>3.7059099999999997E-163</v>
      </c>
      <c r="H312" s="20">
        <v>2.6059299999999999E-9</v>
      </c>
    </row>
    <row r="313" spans="1:8" x14ac:dyDescent="0.25">
      <c r="A313" s="21">
        <v>7.7500000000000036</v>
      </c>
      <c r="B313" s="10">
        <v>0</v>
      </c>
      <c r="C313" s="10">
        <v>0</v>
      </c>
      <c r="D313" s="7">
        <f t="shared" si="4"/>
        <v>0</v>
      </c>
      <c r="F313" s="6">
        <v>7.75</v>
      </c>
      <c r="G313" s="19">
        <v>2.4676999999999998E-164</v>
      </c>
      <c r="H313" s="20">
        <v>2.1558799999999998E-9</v>
      </c>
    </row>
    <row r="314" spans="1:8" x14ac:dyDescent="0.25">
      <c r="A314" s="21">
        <v>7.7750000000000039</v>
      </c>
      <c r="B314" s="10">
        <v>0</v>
      </c>
      <c r="C314" s="10">
        <v>0</v>
      </c>
      <c r="D314" s="7">
        <f t="shared" si="4"/>
        <v>0</v>
      </c>
      <c r="F314" s="6">
        <v>7.7750000000000004</v>
      </c>
      <c r="G314" s="19">
        <v>1.6272600000000001E-165</v>
      </c>
      <c r="H314" s="20">
        <v>1.78197E-9</v>
      </c>
    </row>
    <row r="315" spans="1:8" x14ac:dyDescent="0.25">
      <c r="A315" s="21">
        <v>7.8000000000000043</v>
      </c>
      <c r="B315" s="10">
        <v>0</v>
      </c>
      <c r="C315" s="10">
        <v>0</v>
      </c>
      <c r="D315" s="7">
        <f t="shared" si="4"/>
        <v>0</v>
      </c>
      <c r="F315" s="6">
        <v>7.8</v>
      </c>
      <c r="G315" s="19">
        <v>1.0626499999999999E-166</v>
      </c>
      <c r="H315" s="20">
        <v>1.4716E-9</v>
      </c>
    </row>
    <row r="316" spans="1:8" x14ac:dyDescent="0.25">
      <c r="A316" s="21">
        <v>7.8250000000000046</v>
      </c>
      <c r="B316" s="10">
        <v>0</v>
      </c>
      <c r="C316" s="10">
        <v>0</v>
      </c>
      <c r="D316" s="7">
        <f t="shared" si="4"/>
        <v>0</v>
      </c>
      <c r="F316" s="6">
        <v>7.8250000000000002</v>
      </c>
      <c r="G316" s="19">
        <v>6.8720399999999997E-168</v>
      </c>
      <c r="H316" s="20">
        <v>1.21422E-9</v>
      </c>
    </row>
    <row r="317" spans="1:8" x14ac:dyDescent="0.25">
      <c r="A317" s="21">
        <v>7.850000000000005</v>
      </c>
      <c r="B317" s="10">
        <v>0</v>
      </c>
      <c r="C317" s="10">
        <v>0</v>
      </c>
      <c r="D317" s="7">
        <f t="shared" si="4"/>
        <v>0</v>
      </c>
      <c r="F317" s="6">
        <v>7.85</v>
      </c>
      <c r="G317" s="19">
        <v>4.40097E-169</v>
      </c>
      <c r="H317" s="20">
        <v>1.00096E-9</v>
      </c>
    </row>
    <row r="318" spans="1:8" x14ac:dyDescent="0.25">
      <c r="A318" s="21">
        <v>7.8750000000000053</v>
      </c>
      <c r="B318" s="10">
        <v>0</v>
      </c>
      <c r="C318" s="10">
        <v>0</v>
      </c>
      <c r="D318" s="7">
        <f t="shared" si="4"/>
        <v>0</v>
      </c>
      <c r="F318" s="6">
        <v>7.875</v>
      </c>
      <c r="G318" s="19">
        <v>2.79111E-170</v>
      </c>
      <c r="H318" s="20">
        <v>8.2442299999999996E-10</v>
      </c>
    </row>
    <row r="319" spans="1:8" x14ac:dyDescent="0.25">
      <c r="A319" s="21">
        <v>7.9000000000000057</v>
      </c>
      <c r="B319" s="10">
        <v>0</v>
      </c>
      <c r="C319" s="10">
        <v>0</v>
      </c>
      <c r="D319" s="7">
        <f t="shared" si="4"/>
        <v>0</v>
      </c>
      <c r="F319" s="6">
        <v>7.9</v>
      </c>
      <c r="G319" s="19">
        <v>1.75296E-171</v>
      </c>
      <c r="H319" s="20">
        <v>6.7842100000000003E-10</v>
      </c>
    </row>
    <row r="320" spans="1:8" x14ac:dyDescent="0.25">
      <c r="A320" s="21">
        <v>7.925000000000006</v>
      </c>
      <c r="B320" s="10">
        <v>0</v>
      </c>
      <c r="C320" s="10">
        <v>0</v>
      </c>
      <c r="D320" s="7">
        <f t="shared" si="4"/>
        <v>0</v>
      </c>
      <c r="F320" s="6">
        <v>7.9249999999999998</v>
      </c>
      <c r="G320" s="19">
        <v>1.09027E-172</v>
      </c>
      <c r="H320" s="20">
        <v>5.57779E-10</v>
      </c>
    </row>
    <row r="321" spans="1:8" x14ac:dyDescent="0.25">
      <c r="A321" s="21">
        <v>7.9500000000000064</v>
      </c>
      <c r="B321" s="10">
        <v>0</v>
      </c>
      <c r="C321" s="10">
        <v>0</v>
      </c>
      <c r="D321" s="7">
        <f t="shared" si="4"/>
        <v>0</v>
      </c>
      <c r="F321" s="6">
        <v>7.95</v>
      </c>
      <c r="G321" s="19">
        <v>6.7152099999999999E-174</v>
      </c>
      <c r="H321" s="20">
        <v>4.5818500000000001E-10</v>
      </c>
    </row>
    <row r="322" spans="1:8" x14ac:dyDescent="0.25">
      <c r="A322" s="21">
        <v>7.9750000000000068</v>
      </c>
      <c r="B322" s="10">
        <v>0</v>
      </c>
      <c r="C322" s="10">
        <v>0</v>
      </c>
      <c r="D322" s="7">
        <f t="shared" si="4"/>
        <v>0</v>
      </c>
      <c r="F322" s="6">
        <v>7.9749999999999996</v>
      </c>
      <c r="G322" s="19">
        <v>4.0959299999999999E-175</v>
      </c>
      <c r="H322" s="20">
        <v>3.7603900000000002E-10</v>
      </c>
    </row>
    <row r="323" spans="1:8" ht="15.75" thickBot="1" x14ac:dyDescent="0.3">
      <c r="A323" s="22">
        <v>8.0000000000000071</v>
      </c>
      <c r="B323" s="11">
        <v>0</v>
      </c>
      <c r="C323" s="11">
        <v>1</v>
      </c>
      <c r="D323" s="7">
        <f t="shared" si="4"/>
        <v>1</v>
      </c>
      <c r="F323" s="6">
        <v>8</v>
      </c>
      <c r="G323" s="19">
        <v>2.4740699999999999E-176</v>
      </c>
      <c r="H323" s="20">
        <v>3.08347E-10</v>
      </c>
    </row>
    <row r="324" spans="1:8" x14ac:dyDescent="0.25">
      <c r="F324" s="6">
        <f t="shared" ref="F324" si="5">0.01+F323</f>
        <v>8.01</v>
      </c>
      <c r="G324" s="10" t="e">
        <f t="shared" ref="G324:G386" si="6">$J$2*EXP(-((F324-$K$2)^2)/($L$2^2))</f>
        <v>#DIV/0!</v>
      </c>
      <c r="H324" s="7" t="e">
        <f t="shared" ref="H324:H386" si="7">$O$2*EXP(-((F324-$P$2)^2)/($Q$2^2))</f>
        <v>#DIV/0!</v>
      </c>
    </row>
    <row r="325" spans="1:8" x14ac:dyDescent="0.25">
      <c r="F325" s="6">
        <f t="shared" ref="F325:F388" si="8">0.01+F324</f>
        <v>8.02</v>
      </c>
      <c r="G325" s="10" t="e">
        <f t="shared" si="6"/>
        <v>#DIV/0!</v>
      </c>
      <c r="H325" s="7" t="e">
        <f t="shared" si="7"/>
        <v>#DIV/0!</v>
      </c>
    </row>
    <row r="326" spans="1:8" x14ac:dyDescent="0.25">
      <c r="F326" s="6">
        <f t="shared" si="8"/>
        <v>8.0299999999999994</v>
      </c>
      <c r="G326" s="10" t="e">
        <f t="shared" si="6"/>
        <v>#DIV/0!</v>
      </c>
      <c r="H326" s="7" t="e">
        <f t="shared" si="7"/>
        <v>#DIV/0!</v>
      </c>
    </row>
    <row r="327" spans="1:8" x14ac:dyDescent="0.25">
      <c r="F327" s="6">
        <f t="shared" si="8"/>
        <v>8.0399999999999991</v>
      </c>
      <c r="G327" s="10" t="e">
        <f t="shared" si="6"/>
        <v>#DIV/0!</v>
      </c>
      <c r="H327" s="7" t="e">
        <f t="shared" si="7"/>
        <v>#DIV/0!</v>
      </c>
    </row>
    <row r="328" spans="1:8" x14ac:dyDescent="0.25">
      <c r="F328" s="6">
        <f t="shared" si="8"/>
        <v>8.0499999999999989</v>
      </c>
      <c r="G328" s="10" t="e">
        <f t="shared" si="6"/>
        <v>#DIV/0!</v>
      </c>
      <c r="H328" s="7" t="e">
        <f t="shared" si="7"/>
        <v>#DIV/0!</v>
      </c>
    </row>
    <row r="329" spans="1:8" x14ac:dyDescent="0.25">
      <c r="F329" s="6">
        <f t="shared" si="8"/>
        <v>8.0599999999999987</v>
      </c>
      <c r="G329" s="10" t="e">
        <f t="shared" si="6"/>
        <v>#DIV/0!</v>
      </c>
      <c r="H329" s="7" t="e">
        <f t="shared" si="7"/>
        <v>#DIV/0!</v>
      </c>
    </row>
    <row r="330" spans="1:8" x14ac:dyDescent="0.25">
      <c r="F330" s="6">
        <f t="shared" si="8"/>
        <v>8.0699999999999985</v>
      </c>
      <c r="G330" s="10" t="e">
        <f t="shared" si="6"/>
        <v>#DIV/0!</v>
      </c>
      <c r="H330" s="7" t="e">
        <f t="shared" si="7"/>
        <v>#DIV/0!</v>
      </c>
    </row>
    <row r="331" spans="1:8" x14ac:dyDescent="0.25">
      <c r="F331" s="6">
        <f t="shared" si="8"/>
        <v>8.0799999999999983</v>
      </c>
      <c r="G331" s="10" t="e">
        <f t="shared" si="6"/>
        <v>#DIV/0!</v>
      </c>
      <c r="H331" s="7" t="e">
        <f t="shared" si="7"/>
        <v>#DIV/0!</v>
      </c>
    </row>
    <row r="332" spans="1:8" x14ac:dyDescent="0.25">
      <c r="F332" s="6">
        <f t="shared" si="8"/>
        <v>8.0899999999999981</v>
      </c>
      <c r="G332" s="10" t="e">
        <f t="shared" si="6"/>
        <v>#DIV/0!</v>
      </c>
      <c r="H332" s="7" t="e">
        <f t="shared" si="7"/>
        <v>#DIV/0!</v>
      </c>
    </row>
    <row r="333" spans="1:8" x14ac:dyDescent="0.25">
      <c r="F333" s="6">
        <f t="shared" si="8"/>
        <v>8.0999999999999979</v>
      </c>
      <c r="G333" s="10" t="e">
        <f t="shared" si="6"/>
        <v>#DIV/0!</v>
      </c>
      <c r="H333" s="7" t="e">
        <f t="shared" si="7"/>
        <v>#DIV/0!</v>
      </c>
    </row>
    <row r="334" spans="1:8" x14ac:dyDescent="0.25">
      <c r="F334" s="6">
        <f t="shared" si="8"/>
        <v>8.1099999999999977</v>
      </c>
      <c r="G334" s="10" t="e">
        <f t="shared" si="6"/>
        <v>#DIV/0!</v>
      </c>
      <c r="H334" s="7" t="e">
        <f t="shared" si="7"/>
        <v>#DIV/0!</v>
      </c>
    </row>
    <row r="335" spans="1:8" x14ac:dyDescent="0.25">
      <c r="F335" s="6">
        <f t="shared" si="8"/>
        <v>8.1199999999999974</v>
      </c>
      <c r="G335" s="10" t="e">
        <f t="shared" si="6"/>
        <v>#DIV/0!</v>
      </c>
      <c r="H335" s="7" t="e">
        <f t="shared" si="7"/>
        <v>#DIV/0!</v>
      </c>
    </row>
    <row r="336" spans="1:8" x14ac:dyDescent="0.25">
      <c r="F336" s="6">
        <f t="shared" si="8"/>
        <v>8.1299999999999972</v>
      </c>
      <c r="G336" s="10" t="e">
        <f t="shared" si="6"/>
        <v>#DIV/0!</v>
      </c>
      <c r="H336" s="7" t="e">
        <f t="shared" si="7"/>
        <v>#DIV/0!</v>
      </c>
    </row>
    <row r="337" spans="6:8" x14ac:dyDescent="0.25">
      <c r="F337" s="6">
        <f t="shared" si="8"/>
        <v>8.139999999999997</v>
      </c>
      <c r="G337" s="10" t="e">
        <f t="shared" si="6"/>
        <v>#DIV/0!</v>
      </c>
      <c r="H337" s="7" t="e">
        <f t="shared" si="7"/>
        <v>#DIV/0!</v>
      </c>
    </row>
    <row r="338" spans="6:8" x14ac:dyDescent="0.25">
      <c r="F338" s="6">
        <f t="shared" si="8"/>
        <v>8.1499999999999968</v>
      </c>
      <c r="G338" s="10" t="e">
        <f t="shared" si="6"/>
        <v>#DIV/0!</v>
      </c>
      <c r="H338" s="7" t="e">
        <f t="shared" si="7"/>
        <v>#DIV/0!</v>
      </c>
    </row>
    <row r="339" spans="6:8" x14ac:dyDescent="0.25">
      <c r="F339" s="6">
        <f t="shared" si="8"/>
        <v>8.1599999999999966</v>
      </c>
      <c r="G339" s="10" t="e">
        <f t="shared" si="6"/>
        <v>#DIV/0!</v>
      </c>
      <c r="H339" s="7" t="e">
        <f t="shared" si="7"/>
        <v>#DIV/0!</v>
      </c>
    </row>
    <row r="340" spans="6:8" x14ac:dyDescent="0.25">
      <c r="F340" s="6">
        <f t="shared" si="8"/>
        <v>8.1699999999999964</v>
      </c>
      <c r="G340" s="10" t="e">
        <f t="shared" si="6"/>
        <v>#DIV/0!</v>
      </c>
      <c r="H340" s="7" t="e">
        <f t="shared" si="7"/>
        <v>#DIV/0!</v>
      </c>
    </row>
    <row r="341" spans="6:8" x14ac:dyDescent="0.25">
      <c r="F341" s="6">
        <f t="shared" si="8"/>
        <v>8.1799999999999962</v>
      </c>
      <c r="G341" s="10" t="e">
        <f t="shared" si="6"/>
        <v>#DIV/0!</v>
      </c>
      <c r="H341" s="7" t="e">
        <f t="shared" si="7"/>
        <v>#DIV/0!</v>
      </c>
    </row>
    <row r="342" spans="6:8" x14ac:dyDescent="0.25">
      <c r="F342" s="6">
        <f t="shared" si="8"/>
        <v>8.1899999999999959</v>
      </c>
      <c r="G342" s="10" t="e">
        <f t="shared" si="6"/>
        <v>#DIV/0!</v>
      </c>
      <c r="H342" s="7" t="e">
        <f t="shared" si="7"/>
        <v>#DIV/0!</v>
      </c>
    </row>
    <row r="343" spans="6:8" x14ac:dyDescent="0.25">
      <c r="F343" s="6">
        <f t="shared" si="8"/>
        <v>8.1999999999999957</v>
      </c>
      <c r="G343" s="10" t="e">
        <f t="shared" si="6"/>
        <v>#DIV/0!</v>
      </c>
      <c r="H343" s="7" t="e">
        <f t="shared" si="7"/>
        <v>#DIV/0!</v>
      </c>
    </row>
    <row r="344" spans="6:8" x14ac:dyDescent="0.25">
      <c r="F344" s="6">
        <f t="shared" si="8"/>
        <v>8.2099999999999955</v>
      </c>
      <c r="G344" s="10" t="e">
        <f t="shared" si="6"/>
        <v>#DIV/0!</v>
      </c>
      <c r="H344" s="7" t="e">
        <f t="shared" si="7"/>
        <v>#DIV/0!</v>
      </c>
    </row>
    <row r="345" spans="6:8" x14ac:dyDescent="0.25">
      <c r="F345" s="6">
        <f t="shared" si="8"/>
        <v>8.2199999999999953</v>
      </c>
      <c r="G345" s="10" t="e">
        <f t="shared" si="6"/>
        <v>#DIV/0!</v>
      </c>
      <c r="H345" s="7" t="e">
        <f t="shared" si="7"/>
        <v>#DIV/0!</v>
      </c>
    </row>
    <row r="346" spans="6:8" x14ac:dyDescent="0.25">
      <c r="F346" s="6">
        <f t="shared" si="8"/>
        <v>8.2299999999999951</v>
      </c>
      <c r="G346" s="10" t="e">
        <f t="shared" si="6"/>
        <v>#DIV/0!</v>
      </c>
      <c r="H346" s="7" t="e">
        <f t="shared" si="7"/>
        <v>#DIV/0!</v>
      </c>
    </row>
    <row r="347" spans="6:8" x14ac:dyDescent="0.25">
      <c r="F347" s="6">
        <f t="shared" si="8"/>
        <v>8.2399999999999949</v>
      </c>
      <c r="G347" s="10" t="e">
        <f t="shared" si="6"/>
        <v>#DIV/0!</v>
      </c>
      <c r="H347" s="7" t="e">
        <f t="shared" si="7"/>
        <v>#DIV/0!</v>
      </c>
    </row>
    <row r="348" spans="6:8" x14ac:dyDescent="0.25">
      <c r="F348" s="6">
        <f t="shared" si="8"/>
        <v>8.2499999999999947</v>
      </c>
      <c r="G348" s="10" t="e">
        <f t="shared" si="6"/>
        <v>#DIV/0!</v>
      </c>
      <c r="H348" s="7" t="e">
        <f t="shared" si="7"/>
        <v>#DIV/0!</v>
      </c>
    </row>
    <row r="349" spans="6:8" x14ac:dyDescent="0.25">
      <c r="F349" s="6">
        <f t="shared" si="8"/>
        <v>8.2599999999999945</v>
      </c>
      <c r="G349" s="10" t="e">
        <f t="shared" si="6"/>
        <v>#DIV/0!</v>
      </c>
      <c r="H349" s="7" t="e">
        <f t="shared" si="7"/>
        <v>#DIV/0!</v>
      </c>
    </row>
    <row r="350" spans="6:8" x14ac:dyDescent="0.25">
      <c r="F350" s="6">
        <f t="shared" si="8"/>
        <v>8.2699999999999942</v>
      </c>
      <c r="G350" s="10" t="e">
        <f t="shared" si="6"/>
        <v>#DIV/0!</v>
      </c>
      <c r="H350" s="7" t="e">
        <f t="shared" si="7"/>
        <v>#DIV/0!</v>
      </c>
    </row>
    <row r="351" spans="6:8" x14ac:dyDescent="0.25">
      <c r="F351" s="6">
        <f t="shared" si="8"/>
        <v>8.279999999999994</v>
      </c>
      <c r="G351" s="10" t="e">
        <f t="shared" si="6"/>
        <v>#DIV/0!</v>
      </c>
      <c r="H351" s="7" t="e">
        <f t="shared" si="7"/>
        <v>#DIV/0!</v>
      </c>
    </row>
    <row r="352" spans="6:8" x14ac:dyDescent="0.25">
      <c r="F352" s="6">
        <f t="shared" si="8"/>
        <v>8.2899999999999938</v>
      </c>
      <c r="G352" s="10" t="e">
        <f t="shared" si="6"/>
        <v>#DIV/0!</v>
      </c>
      <c r="H352" s="7" t="e">
        <f t="shared" si="7"/>
        <v>#DIV/0!</v>
      </c>
    </row>
    <row r="353" spans="6:8" x14ac:dyDescent="0.25">
      <c r="F353" s="6">
        <f t="shared" si="8"/>
        <v>8.2999999999999936</v>
      </c>
      <c r="G353" s="10" t="e">
        <f t="shared" si="6"/>
        <v>#DIV/0!</v>
      </c>
      <c r="H353" s="7" t="e">
        <f t="shared" si="7"/>
        <v>#DIV/0!</v>
      </c>
    </row>
    <row r="354" spans="6:8" x14ac:dyDescent="0.25">
      <c r="F354" s="6">
        <f t="shared" si="8"/>
        <v>8.3099999999999934</v>
      </c>
      <c r="G354" s="10" t="e">
        <f t="shared" si="6"/>
        <v>#DIV/0!</v>
      </c>
      <c r="H354" s="7" t="e">
        <f t="shared" si="7"/>
        <v>#DIV/0!</v>
      </c>
    </row>
    <row r="355" spans="6:8" x14ac:dyDescent="0.25">
      <c r="F355" s="6">
        <f t="shared" si="8"/>
        <v>8.3199999999999932</v>
      </c>
      <c r="G355" s="10" t="e">
        <f t="shared" si="6"/>
        <v>#DIV/0!</v>
      </c>
      <c r="H355" s="7" t="e">
        <f t="shared" si="7"/>
        <v>#DIV/0!</v>
      </c>
    </row>
    <row r="356" spans="6:8" x14ac:dyDescent="0.25">
      <c r="F356" s="6">
        <f t="shared" si="8"/>
        <v>8.329999999999993</v>
      </c>
      <c r="G356" s="10" t="e">
        <f t="shared" si="6"/>
        <v>#DIV/0!</v>
      </c>
      <c r="H356" s="7" t="e">
        <f t="shared" si="7"/>
        <v>#DIV/0!</v>
      </c>
    </row>
    <row r="357" spans="6:8" x14ac:dyDescent="0.25">
      <c r="F357" s="6">
        <f t="shared" si="8"/>
        <v>8.3399999999999928</v>
      </c>
      <c r="G357" s="10" t="e">
        <f t="shared" si="6"/>
        <v>#DIV/0!</v>
      </c>
      <c r="H357" s="7" t="e">
        <f t="shared" si="7"/>
        <v>#DIV/0!</v>
      </c>
    </row>
    <row r="358" spans="6:8" x14ac:dyDescent="0.25">
      <c r="F358" s="6">
        <f t="shared" si="8"/>
        <v>8.3499999999999925</v>
      </c>
      <c r="G358" s="10" t="e">
        <f t="shared" si="6"/>
        <v>#DIV/0!</v>
      </c>
      <c r="H358" s="7" t="e">
        <f t="shared" si="7"/>
        <v>#DIV/0!</v>
      </c>
    </row>
    <row r="359" spans="6:8" x14ac:dyDescent="0.25">
      <c r="F359" s="6">
        <f t="shared" si="8"/>
        <v>8.3599999999999923</v>
      </c>
      <c r="G359" s="10" t="e">
        <f t="shared" si="6"/>
        <v>#DIV/0!</v>
      </c>
      <c r="H359" s="7" t="e">
        <f t="shared" si="7"/>
        <v>#DIV/0!</v>
      </c>
    </row>
    <row r="360" spans="6:8" x14ac:dyDescent="0.25">
      <c r="F360" s="6">
        <f t="shared" si="8"/>
        <v>8.3699999999999921</v>
      </c>
      <c r="G360" s="10" t="e">
        <f t="shared" si="6"/>
        <v>#DIV/0!</v>
      </c>
      <c r="H360" s="7" t="e">
        <f t="shared" si="7"/>
        <v>#DIV/0!</v>
      </c>
    </row>
    <row r="361" spans="6:8" x14ac:dyDescent="0.25">
      <c r="F361" s="6">
        <f t="shared" si="8"/>
        <v>8.3799999999999919</v>
      </c>
      <c r="G361" s="10" t="e">
        <f t="shared" si="6"/>
        <v>#DIV/0!</v>
      </c>
      <c r="H361" s="7" t="e">
        <f t="shared" si="7"/>
        <v>#DIV/0!</v>
      </c>
    </row>
    <row r="362" spans="6:8" x14ac:dyDescent="0.25">
      <c r="F362" s="6">
        <f t="shared" si="8"/>
        <v>8.3899999999999917</v>
      </c>
      <c r="G362" s="10" t="e">
        <f t="shared" si="6"/>
        <v>#DIV/0!</v>
      </c>
      <c r="H362" s="7" t="e">
        <f t="shared" si="7"/>
        <v>#DIV/0!</v>
      </c>
    </row>
    <row r="363" spans="6:8" x14ac:dyDescent="0.25">
      <c r="F363" s="6">
        <f t="shared" si="8"/>
        <v>8.3999999999999915</v>
      </c>
      <c r="G363" s="10" t="e">
        <f t="shared" si="6"/>
        <v>#DIV/0!</v>
      </c>
      <c r="H363" s="7" t="e">
        <f t="shared" si="7"/>
        <v>#DIV/0!</v>
      </c>
    </row>
    <row r="364" spans="6:8" x14ac:dyDescent="0.25">
      <c r="F364" s="6">
        <f t="shared" si="8"/>
        <v>8.4099999999999913</v>
      </c>
      <c r="G364" s="10" t="e">
        <f t="shared" si="6"/>
        <v>#DIV/0!</v>
      </c>
      <c r="H364" s="7" t="e">
        <f t="shared" si="7"/>
        <v>#DIV/0!</v>
      </c>
    </row>
    <row r="365" spans="6:8" x14ac:dyDescent="0.25">
      <c r="F365" s="6">
        <f t="shared" si="8"/>
        <v>8.419999999999991</v>
      </c>
      <c r="G365" s="10" t="e">
        <f t="shared" si="6"/>
        <v>#DIV/0!</v>
      </c>
      <c r="H365" s="7" t="e">
        <f t="shared" si="7"/>
        <v>#DIV/0!</v>
      </c>
    </row>
    <row r="366" spans="6:8" x14ac:dyDescent="0.25">
      <c r="F366" s="6">
        <f t="shared" si="8"/>
        <v>8.4299999999999908</v>
      </c>
      <c r="G366" s="10" t="e">
        <f t="shared" si="6"/>
        <v>#DIV/0!</v>
      </c>
      <c r="H366" s="7" t="e">
        <f t="shared" si="7"/>
        <v>#DIV/0!</v>
      </c>
    </row>
    <row r="367" spans="6:8" x14ac:dyDescent="0.25">
      <c r="F367" s="6">
        <f t="shared" si="8"/>
        <v>8.4399999999999906</v>
      </c>
      <c r="G367" s="10" t="e">
        <f t="shared" si="6"/>
        <v>#DIV/0!</v>
      </c>
      <c r="H367" s="7" t="e">
        <f t="shared" si="7"/>
        <v>#DIV/0!</v>
      </c>
    </row>
    <row r="368" spans="6:8" x14ac:dyDescent="0.25">
      <c r="F368" s="6">
        <f t="shared" si="8"/>
        <v>8.4499999999999904</v>
      </c>
      <c r="G368" s="10" t="e">
        <f t="shared" si="6"/>
        <v>#DIV/0!</v>
      </c>
      <c r="H368" s="7" t="e">
        <f t="shared" si="7"/>
        <v>#DIV/0!</v>
      </c>
    </row>
    <row r="369" spans="6:8" x14ac:dyDescent="0.25">
      <c r="F369" s="6">
        <f t="shared" si="8"/>
        <v>8.4599999999999902</v>
      </c>
      <c r="G369" s="10" t="e">
        <f t="shared" si="6"/>
        <v>#DIV/0!</v>
      </c>
      <c r="H369" s="7" t="e">
        <f t="shared" si="7"/>
        <v>#DIV/0!</v>
      </c>
    </row>
    <row r="370" spans="6:8" x14ac:dyDescent="0.25">
      <c r="F370" s="6">
        <f t="shared" si="8"/>
        <v>8.46999999999999</v>
      </c>
      <c r="G370" s="10" t="e">
        <f t="shared" si="6"/>
        <v>#DIV/0!</v>
      </c>
      <c r="H370" s="7" t="e">
        <f t="shared" si="7"/>
        <v>#DIV/0!</v>
      </c>
    </row>
    <row r="371" spans="6:8" x14ac:dyDescent="0.25">
      <c r="F371" s="6">
        <f t="shared" si="8"/>
        <v>8.4799999999999898</v>
      </c>
      <c r="G371" s="10" t="e">
        <f t="shared" si="6"/>
        <v>#DIV/0!</v>
      </c>
      <c r="H371" s="7" t="e">
        <f t="shared" si="7"/>
        <v>#DIV/0!</v>
      </c>
    </row>
    <row r="372" spans="6:8" x14ac:dyDescent="0.25">
      <c r="F372" s="6">
        <f t="shared" si="8"/>
        <v>8.4899999999999896</v>
      </c>
      <c r="G372" s="10" t="e">
        <f t="shared" si="6"/>
        <v>#DIV/0!</v>
      </c>
      <c r="H372" s="7" t="e">
        <f t="shared" si="7"/>
        <v>#DIV/0!</v>
      </c>
    </row>
    <row r="373" spans="6:8" x14ac:dyDescent="0.25">
      <c r="F373" s="6">
        <f t="shared" si="8"/>
        <v>8.4999999999999893</v>
      </c>
      <c r="G373" s="10" t="e">
        <f t="shared" si="6"/>
        <v>#DIV/0!</v>
      </c>
      <c r="H373" s="7" t="e">
        <f t="shared" si="7"/>
        <v>#DIV/0!</v>
      </c>
    </row>
    <row r="374" spans="6:8" x14ac:dyDescent="0.25">
      <c r="F374" s="6">
        <f t="shared" si="8"/>
        <v>8.5099999999999891</v>
      </c>
      <c r="G374" s="10" t="e">
        <f t="shared" si="6"/>
        <v>#DIV/0!</v>
      </c>
      <c r="H374" s="7" t="e">
        <f t="shared" si="7"/>
        <v>#DIV/0!</v>
      </c>
    </row>
    <row r="375" spans="6:8" x14ac:dyDescent="0.25">
      <c r="F375" s="6">
        <f t="shared" si="8"/>
        <v>8.5199999999999889</v>
      </c>
      <c r="G375" s="10" t="e">
        <f t="shared" si="6"/>
        <v>#DIV/0!</v>
      </c>
      <c r="H375" s="7" t="e">
        <f t="shared" si="7"/>
        <v>#DIV/0!</v>
      </c>
    </row>
    <row r="376" spans="6:8" x14ac:dyDescent="0.25">
      <c r="F376" s="6">
        <f t="shared" si="8"/>
        <v>8.5299999999999887</v>
      </c>
      <c r="G376" s="10" t="e">
        <f t="shared" si="6"/>
        <v>#DIV/0!</v>
      </c>
      <c r="H376" s="7" t="e">
        <f t="shared" si="7"/>
        <v>#DIV/0!</v>
      </c>
    </row>
    <row r="377" spans="6:8" x14ac:dyDescent="0.25">
      <c r="F377" s="6">
        <f t="shared" si="8"/>
        <v>8.5399999999999885</v>
      </c>
      <c r="G377" s="10" t="e">
        <f t="shared" si="6"/>
        <v>#DIV/0!</v>
      </c>
      <c r="H377" s="7" t="e">
        <f t="shared" si="7"/>
        <v>#DIV/0!</v>
      </c>
    </row>
    <row r="378" spans="6:8" x14ac:dyDescent="0.25">
      <c r="F378" s="6">
        <f t="shared" si="8"/>
        <v>8.5499999999999883</v>
      </c>
      <c r="G378" s="10" t="e">
        <f t="shared" si="6"/>
        <v>#DIV/0!</v>
      </c>
      <c r="H378" s="7" t="e">
        <f t="shared" si="7"/>
        <v>#DIV/0!</v>
      </c>
    </row>
    <row r="379" spans="6:8" x14ac:dyDescent="0.25">
      <c r="F379" s="6">
        <f t="shared" si="8"/>
        <v>8.5599999999999881</v>
      </c>
      <c r="G379" s="10" t="e">
        <f t="shared" si="6"/>
        <v>#DIV/0!</v>
      </c>
      <c r="H379" s="7" t="e">
        <f t="shared" si="7"/>
        <v>#DIV/0!</v>
      </c>
    </row>
    <row r="380" spans="6:8" x14ac:dyDescent="0.25">
      <c r="F380" s="6">
        <f t="shared" si="8"/>
        <v>8.5699999999999878</v>
      </c>
      <c r="G380" s="10" t="e">
        <f t="shared" si="6"/>
        <v>#DIV/0!</v>
      </c>
      <c r="H380" s="7" t="e">
        <f t="shared" si="7"/>
        <v>#DIV/0!</v>
      </c>
    </row>
    <row r="381" spans="6:8" x14ac:dyDescent="0.25">
      <c r="F381" s="6">
        <f t="shared" si="8"/>
        <v>8.5799999999999876</v>
      </c>
      <c r="G381" s="10" t="e">
        <f t="shared" si="6"/>
        <v>#DIV/0!</v>
      </c>
      <c r="H381" s="7" t="e">
        <f t="shared" si="7"/>
        <v>#DIV/0!</v>
      </c>
    </row>
    <row r="382" spans="6:8" x14ac:dyDescent="0.25">
      <c r="F382" s="6">
        <f t="shared" si="8"/>
        <v>8.5899999999999874</v>
      </c>
      <c r="G382" s="10" t="e">
        <f t="shared" si="6"/>
        <v>#DIV/0!</v>
      </c>
      <c r="H382" s="7" t="e">
        <f t="shared" si="7"/>
        <v>#DIV/0!</v>
      </c>
    </row>
    <row r="383" spans="6:8" x14ac:dyDescent="0.25">
      <c r="F383" s="6">
        <f t="shared" si="8"/>
        <v>8.5999999999999872</v>
      </c>
      <c r="G383" s="10" t="e">
        <f t="shared" si="6"/>
        <v>#DIV/0!</v>
      </c>
      <c r="H383" s="7" t="e">
        <f t="shared" si="7"/>
        <v>#DIV/0!</v>
      </c>
    </row>
    <row r="384" spans="6:8" x14ac:dyDescent="0.25">
      <c r="F384" s="6">
        <f t="shared" si="8"/>
        <v>8.609999999999987</v>
      </c>
      <c r="G384" s="10" t="e">
        <f t="shared" si="6"/>
        <v>#DIV/0!</v>
      </c>
      <c r="H384" s="7" t="e">
        <f t="shared" si="7"/>
        <v>#DIV/0!</v>
      </c>
    </row>
    <row r="385" spans="6:8" x14ac:dyDescent="0.25">
      <c r="F385" s="6">
        <f t="shared" si="8"/>
        <v>8.6199999999999868</v>
      </c>
      <c r="G385" s="10" t="e">
        <f t="shared" si="6"/>
        <v>#DIV/0!</v>
      </c>
      <c r="H385" s="7" t="e">
        <f t="shared" si="7"/>
        <v>#DIV/0!</v>
      </c>
    </row>
    <row r="386" spans="6:8" x14ac:dyDescent="0.25">
      <c r="F386" s="6">
        <f t="shared" si="8"/>
        <v>8.6299999999999866</v>
      </c>
      <c r="G386" s="10" t="e">
        <f t="shared" si="6"/>
        <v>#DIV/0!</v>
      </c>
      <c r="H386" s="7" t="e">
        <f t="shared" si="7"/>
        <v>#DIV/0!</v>
      </c>
    </row>
    <row r="387" spans="6:8" x14ac:dyDescent="0.25">
      <c r="F387" s="6">
        <f t="shared" si="8"/>
        <v>8.6399999999999864</v>
      </c>
      <c r="G387" s="10" t="e">
        <f t="shared" ref="G387:G450" si="9">$J$2*EXP(-((F387-$K$2)^2)/($L$2^2))</f>
        <v>#DIV/0!</v>
      </c>
      <c r="H387" s="7" t="e">
        <f t="shared" ref="H387:H450" si="10">$O$2*EXP(-((F387-$P$2)^2)/($Q$2^2))</f>
        <v>#DIV/0!</v>
      </c>
    </row>
    <row r="388" spans="6:8" x14ac:dyDescent="0.25">
      <c r="F388" s="6">
        <f t="shared" si="8"/>
        <v>8.6499999999999861</v>
      </c>
      <c r="G388" s="10" t="e">
        <f t="shared" si="9"/>
        <v>#DIV/0!</v>
      </c>
      <c r="H388" s="7" t="e">
        <f t="shared" si="10"/>
        <v>#DIV/0!</v>
      </c>
    </row>
    <row r="389" spans="6:8" x14ac:dyDescent="0.25">
      <c r="F389" s="6">
        <f t="shared" ref="F389:F452" si="11">0.01+F388</f>
        <v>8.6599999999999859</v>
      </c>
      <c r="G389" s="10" t="e">
        <f t="shared" si="9"/>
        <v>#DIV/0!</v>
      </c>
      <c r="H389" s="7" t="e">
        <f t="shared" si="10"/>
        <v>#DIV/0!</v>
      </c>
    </row>
    <row r="390" spans="6:8" x14ac:dyDescent="0.25">
      <c r="F390" s="6">
        <f t="shared" si="11"/>
        <v>8.6699999999999857</v>
      </c>
      <c r="G390" s="10" t="e">
        <f t="shared" si="9"/>
        <v>#DIV/0!</v>
      </c>
      <c r="H390" s="7" t="e">
        <f t="shared" si="10"/>
        <v>#DIV/0!</v>
      </c>
    </row>
    <row r="391" spans="6:8" x14ac:dyDescent="0.25">
      <c r="F391" s="6">
        <f t="shared" si="11"/>
        <v>8.6799999999999855</v>
      </c>
      <c r="G391" s="10" t="e">
        <f t="shared" si="9"/>
        <v>#DIV/0!</v>
      </c>
      <c r="H391" s="7" t="e">
        <f t="shared" si="10"/>
        <v>#DIV/0!</v>
      </c>
    </row>
    <row r="392" spans="6:8" x14ac:dyDescent="0.25">
      <c r="F392" s="6">
        <f t="shared" si="11"/>
        <v>8.6899999999999853</v>
      </c>
      <c r="G392" s="10" t="e">
        <f t="shared" si="9"/>
        <v>#DIV/0!</v>
      </c>
      <c r="H392" s="7" t="e">
        <f t="shared" si="10"/>
        <v>#DIV/0!</v>
      </c>
    </row>
    <row r="393" spans="6:8" x14ac:dyDescent="0.25">
      <c r="F393" s="6">
        <f t="shared" si="11"/>
        <v>8.6999999999999851</v>
      </c>
      <c r="G393" s="10" t="e">
        <f t="shared" si="9"/>
        <v>#DIV/0!</v>
      </c>
      <c r="H393" s="7" t="e">
        <f t="shared" si="10"/>
        <v>#DIV/0!</v>
      </c>
    </row>
    <row r="394" spans="6:8" x14ac:dyDescent="0.25">
      <c r="F394" s="6">
        <f t="shared" si="11"/>
        <v>8.7099999999999849</v>
      </c>
      <c r="G394" s="10" t="e">
        <f t="shared" si="9"/>
        <v>#DIV/0!</v>
      </c>
      <c r="H394" s="7" t="e">
        <f t="shared" si="10"/>
        <v>#DIV/0!</v>
      </c>
    </row>
    <row r="395" spans="6:8" x14ac:dyDescent="0.25">
      <c r="F395" s="6">
        <f t="shared" si="11"/>
        <v>8.7199999999999847</v>
      </c>
      <c r="G395" s="10" t="e">
        <f t="shared" si="9"/>
        <v>#DIV/0!</v>
      </c>
      <c r="H395" s="7" t="e">
        <f t="shared" si="10"/>
        <v>#DIV/0!</v>
      </c>
    </row>
    <row r="396" spans="6:8" x14ac:dyDescent="0.25">
      <c r="F396" s="6">
        <f t="shared" si="11"/>
        <v>8.7299999999999844</v>
      </c>
      <c r="G396" s="10" t="e">
        <f t="shared" si="9"/>
        <v>#DIV/0!</v>
      </c>
      <c r="H396" s="7" t="e">
        <f t="shared" si="10"/>
        <v>#DIV/0!</v>
      </c>
    </row>
    <row r="397" spans="6:8" x14ac:dyDescent="0.25">
      <c r="F397" s="6">
        <f t="shared" si="11"/>
        <v>8.7399999999999842</v>
      </c>
      <c r="G397" s="10" t="e">
        <f t="shared" si="9"/>
        <v>#DIV/0!</v>
      </c>
      <c r="H397" s="7" t="e">
        <f t="shared" si="10"/>
        <v>#DIV/0!</v>
      </c>
    </row>
    <row r="398" spans="6:8" x14ac:dyDescent="0.25">
      <c r="F398" s="6">
        <f t="shared" si="11"/>
        <v>8.749999999999984</v>
      </c>
      <c r="G398" s="10" t="e">
        <f t="shared" si="9"/>
        <v>#DIV/0!</v>
      </c>
      <c r="H398" s="7" t="e">
        <f t="shared" si="10"/>
        <v>#DIV/0!</v>
      </c>
    </row>
    <row r="399" spans="6:8" x14ac:dyDescent="0.25">
      <c r="F399" s="6">
        <f t="shared" si="11"/>
        <v>8.7599999999999838</v>
      </c>
      <c r="G399" s="10" t="e">
        <f t="shared" si="9"/>
        <v>#DIV/0!</v>
      </c>
      <c r="H399" s="7" t="e">
        <f t="shared" si="10"/>
        <v>#DIV/0!</v>
      </c>
    </row>
    <row r="400" spans="6:8" x14ac:dyDescent="0.25">
      <c r="F400" s="6">
        <f t="shared" si="11"/>
        <v>8.7699999999999836</v>
      </c>
      <c r="G400" s="10" t="e">
        <f t="shared" si="9"/>
        <v>#DIV/0!</v>
      </c>
      <c r="H400" s="7" t="e">
        <f t="shared" si="10"/>
        <v>#DIV/0!</v>
      </c>
    </row>
    <row r="401" spans="6:8" x14ac:dyDescent="0.25">
      <c r="F401" s="6">
        <f t="shared" si="11"/>
        <v>8.7799999999999834</v>
      </c>
      <c r="G401" s="10" t="e">
        <f t="shared" si="9"/>
        <v>#DIV/0!</v>
      </c>
      <c r="H401" s="7" t="e">
        <f t="shared" si="10"/>
        <v>#DIV/0!</v>
      </c>
    </row>
    <row r="402" spans="6:8" x14ac:dyDescent="0.25">
      <c r="F402" s="6">
        <f t="shared" si="11"/>
        <v>8.7899999999999832</v>
      </c>
      <c r="G402" s="10" t="e">
        <f t="shared" si="9"/>
        <v>#DIV/0!</v>
      </c>
      <c r="H402" s="7" t="e">
        <f t="shared" si="10"/>
        <v>#DIV/0!</v>
      </c>
    </row>
    <row r="403" spans="6:8" x14ac:dyDescent="0.25">
      <c r="F403" s="6">
        <f t="shared" si="11"/>
        <v>8.7999999999999829</v>
      </c>
      <c r="G403" s="10" t="e">
        <f t="shared" si="9"/>
        <v>#DIV/0!</v>
      </c>
      <c r="H403" s="7" t="e">
        <f t="shared" si="10"/>
        <v>#DIV/0!</v>
      </c>
    </row>
    <row r="404" spans="6:8" x14ac:dyDescent="0.25">
      <c r="F404" s="6">
        <f t="shared" si="11"/>
        <v>8.8099999999999827</v>
      </c>
      <c r="G404" s="10" t="e">
        <f t="shared" si="9"/>
        <v>#DIV/0!</v>
      </c>
      <c r="H404" s="7" t="e">
        <f t="shared" si="10"/>
        <v>#DIV/0!</v>
      </c>
    </row>
    <row r="405" spans="6:8" x14ac:dyDescent="0.25">
      <c r="F405" s="6">
        <f t="shared" si="11"/>
        <v>8.8199999999999825</v>
      </c>
      <c r="G405" s="10" t="e">
        <f t="shared" si="9"/>
        <v>#DIV/0!</v>
      </c>
      <c r="H405" s="7" t="e">
        <f t="shared" si="10"/>
        <v>#DIV/0!</v>
      </c>
    </row>
    <row r="406" spans="6:8" x14ac:dyDescent="0.25">
      <c r="F406" s="6">
        <f t="shared" si="11"/>
        <v>8.8299999999999823</v>
      </c>
      <c r="G406" s="10" t="e">
        <f t="shared" si="9"/>
        <v>#DIV/0!</v>
      </c>
      <c r="H406" s="7" t="e">
        <f t="shared" si="10"/>
        <v>#DIV/0!</v>
      </c>
    </row>
    <row r="407" spans="6:8" x14ac:dyDescent="0.25">
      <c r="F407" s="6">
        <f t="shared" si="11"/>
        <v>8.8399999999999821</v>
      </c>
      <c r="G407" s="10" t="e">
        <f t="shared" si="9"/>
        <v>#DIV/0!</v>
      </c>
      <c r="H407" s="7" t="e">
        <f t="shared" si="10"/>
        <v>#DIV/0!</v>
      </c>
    </row>
    <row r="408" spans="6:8" x14ac:dyDescent="0.25">
      <c r="F408" s="6">
        <f t="shared" si="11"/>
        <v>8.8499999999999819</v>
      </c>
      <c r="G408" s="10" t="e">
        <f t="shared" si="9"/>
        <v>#DIV/0!</v>
      </c>
      <c r="H408" s="7" t="e">
        <f t="shared" si="10"/>
        <v>#DIV/0!</v>
      </c>
    </row>
    <row r="409" spans="6:8" x14ac:dyDescent="0.25">
      <c r="F409" s="6">
        <f t="shared" si="11"/>
        <v>8.8599999999999817</v>
      </c>
      <c r="G409" s="10" t="e">
        <f t="shared" si="9"/>
        <v>#DIV/0!</v>
      </c>
      <c r="H409" s="7" t="e">
        <f t="shared" si="10"/>
        <v>#DIV/0!</v>
      </c>
    </row>
    <row r="410" spans="6:8" x14ac:dyDescent="0.25">
      <c r="F410" s="6">
        <f t="shared" si="11"/>
        <v>8.8699999999999815</v>
      </c>
      <c r="G410" s="10" t="e">
        <f t="shared" si="9"/>
        <v>#DIV/0!</v>
      </c>
      <c r="H410" s="7" t="e">
        <f t="shared" si="10"/>
        <v>#DIV/0!</v>
      </c>
    </row>
    <row r="411" spans="6:8" x14ac:dyDescent="0.25">
      <c r="F411" s="6">
        <f t="shared" si="11"/>
        <v>8.8799999999999812</v>
      </c>
      <c r="G411" s="10" t="e">
        <f t="shared" si="9"/>
        <v>#DIV/0!</v>
      </c>
      <c r="H411" s="7" t="e">
        <f t="shared" si="10"/>
        <v>#DIV/0!</v>
      </c>
    </row>
    <row r="412" spans="6:8" x14ac:dyDescent="0.25">
      <c r="F412" s="6">
        <f t="shared" si="11"/>
        <v>8.889999999999981</v>
      </c>
      <c r="G412" s="10" t="e">
        <f t="shared" si="9"/>
        <v>#DIV/0!</v>
      </c>
      <c r="H412" s="7" t="e">
        <f t="shared" si="10"/>
        <v>#DIV/0!</v>
      </c>
    </row>
    <row r="413" spans="6:8" x14ac:dyDescent="0.25">
      <c r="F413" s="6">
        <f t="shared" si="11"/>
        <v>8.8999999999999808</v>
      </c>
      <c r="G413" s="10" t="e">
        <f t="shared" si="9"/>
        <v>#DIV/0!</v>
      </c>
      <c r="H413" s="7" t="e">
        <f t="shared" si="10"/>
        <v>#DIV/0!</v>
      </c>
    </row>
    <row r="414" spans="6:8" x14ac:dyDescent="0.25">
      <c r="F414" s="6">
        <f t="shared" si="11"/>
        <v>8.9099999999999806</v>
      </c>
      <c r="G414" s="10" t="e">
        <f t="shared" si="9"/>
        <v>#DIV/0!</v>
      </c>
      <c r="H414" s="7" t="e">
        <f t="shared" si="10"/>
        <v>#DIV/0!</v>
      </c>
    </row>
    <row r="415" spans="6:8" x14ac:dyDescent="0.25">
      <c r="F415" s="6">
        <f t="shared" si="11"/>
        <v>8.9199999999999804</v>
      </c>
      <c r="G415" s="10" t="e">
        <f t="shared" si="9"/>
        <v>#DIV/0!</v>
      </c>
      <c r="H415" s="7" t="e">
        <f t="shared" si="10"/>
        <v>#DIV/0!</v>
      </c>
    </row>
    <row r="416" spans="6:8" x14ac:dyDescent="0.25">
      <c r="F416" s="6">
        <f t="shared" si="11"/>
        <v>8.9299999999999802</v>
      </c>
      <c r="G416" s="10" t="e">
        <f t="shared" si="9"/>
        <v>#DIV/0!</v>
      </c>
      <c r="H416" s="7" t="e">
        <f t="shared" si="10"/>
        <v>#DIV/0!</v>
      </c>
    </row>
    <row r="417" spans="6:8" x14ac:dyDescent="0.25">
      <c r="F417" s="6">
        <f t="shared" si="11"/>
        <v>8.93999999999998</v>
      </c>
      <c r="G417" s="10" t="e">
        <f t="shared" si="9"/>
        <v>#DIV/0!</v>
      </c>
      <c r="H417" s="7" t="e">
        <f t="shared" si="10"/>
        <v>#DIV/0!</v>
      </c>
    </row>
    <row r="418" spans="6:8" x14ac:dyDescent="0.25">
      <c r="F418" s="6">
        <f t="shared" si="11"/>
        <v>8.9499999999999797</v>
      </c>
      <c r="G418" s="10" t="e">
        <f t="shared" si="9"/>
        <v>#DIV/0!</v>
      </c>
      <c r="H418" s="7" t="e">
        <f t="shared" si="10"/>
        <v>#DIV/0!</v>
      </c>
    </row>
    <row r="419" spans="6:8" x14ac:dyDescent="0.25">
      <c r="F419" s="6">
        <f t="shared" si="11"/>
        <v>8.9599999999999795</v>
      </c>
      <c r="G419" s="10" t="e">
        <f t="shared" si="9"/>
        <v>#DIV/0!</v>
      </c>
      <c r="H419" s="7" t="e">
        <f t="shared" si="10"/>
        <v>#DIV/0!</v>
      </c>
    </row>
    <row r="420" spans="6:8" x14ac:dyDescent="0.25">
      <c r="F420" s="6">
        <f t="shared" si="11"/>
        <v>8.9699999999999793</v>
      </c>
      <c r="G420" s="10" t="e">
        <f t="shared" si="9"/>
        <v>#DIV/0!</v>
      </c>
      <c r="H420" s="7" t="e">
        <f t="shared" si="10"/>
        <v>#DIV/0!</v>
      </c>
    </row>
    <row r="421" spans="6:8" x14ac:dyDescent="0.25">
      <c r="F421" s="6">
        <f t="shared" si="11"/>
        <v>8.9799999999999791</v>
      </c>
      <c r="G421" s="10" t="e">
        <f t="shared" si="9"/>
        <v>#DIV/0!</v>
      </c>
      <c r="H421" s="7" t="e">
        <f t="shared" si="10"/>
        <v>#DIV/0!</v>
      </c>
    </row>
    <row r="422" spans="6:8" x14ac:dyDescent="0.25">
      <c r="F422" s="6">
        <f t="shared" si="11"/>
        <v>8.9899999999999789</v>
      </c>
      <c r="G422" s="10" t="e">
        <f t="shared" si="9"/>
        <v>#DIV/0!</v>
      </c>
      <c r="H422" s="7" t="e">
        <f t="shared" si="10"/>
        <v>#DIV/0!</v>
      </c>
    </row>
    <row r="423" spans="6:8" x14ac:dyDescent="0.25">
      <c r="F423" s="6">
        <f t="shared" si="11"/>
        <v>8.9999999999999787</v>
      </c>
      <c r="G423" s="10" t="e">
        <f t="shared" si="9"/>
        <v>#DIV/0!</v>
      </c>
      <c r="H423" s="7" t="e">
        <f t="shared" si="10"/>
        <v>#DIV/0!</v>
      </c>
    </row>
    <row r="424" spans="6:8" x14ac:dyDescent="0.25">
      <c r="F424" s="6">
        <f t="shared" si="11"/>
        <v>9.0099999999999785</v>
      </c>
      <c r="G424" s="10" t="e">
        <f t="shared" si="9"/>
        <v>#DIV/0!</v>
      </c>
      <c r="H424" s="7" t="e">
        <f t="shared" si="10"/>
        <v>#DIV/0!</v>
      </c>
    </row>
    <row r="425" spans="6:8" x14ac:dyDescent="0.25">
      <c r="F425" s="6">
        <f t="shared" si="11"/>
        <v>9.0199999999999783</v>
      </c>
      <c r="G425" s="10" t="e">
        <f t="shared" si="9"/>
        <v>#DIV/0!</v>
      </c>
      <c r="H425" s="7" t="e">
        <f t="shared" si="10"/>
        <v>#DIV/0!</v>
      </c>
    </row>
    <row r="426" spans="6:8" x14ac:dyDescent="0.25">
      <c r="F426" s="6">
        <f t="shared" si="11"/>
        <v>9.029999999999978</v>
      </c>
      <c r="G426" s="10" t="e">
        <f t="shared" si="9"/>
        <v>#DIV/0!</v>
      </c>
      <c r="H426" s="7" t="e">
        <f t="shared" si="10"/>
        <v>#DIV/0!</v>
      </c>
    </row>
    <row r="427" spans="6:8" x14ac:dyDescent="0.25">
      <c r="F427" s="6">
        <f t="shared" si="11"/>
        <v>9.0399999999999778</v>
      </c>
      <c r="G427" s="10" t="e">
        <f t="shared" si="9"/>
        <v>#DIV/0!</v>
      </c>
      <c r="H427" s="7" t="e">
        <f t="shared" si="10"/>
        <v>#DIV/0!</v>
      </c>
    </row>
    <row r="428" spans="6:8" x14ac:dyDescent="0.25">
      <c r="F428" s="6">
        <f t="shared" si="11"/>
        <v>9.0499999999999776</v>
      </c>
      <c r="G428" s="10" t="e">
        <f t="shared" si="9"/>
        <v>#DIV/0!</v>
      </c>
      <c r="H428" s="7" t="e">
        <f t="shared" si="10"/>
        <v>#DIV/0!</v>
      </c>
    </row>
    <row r="429" spans="6:8" x14ac:dyDescent="0.25">
      <c r="F429" s="6">
        <f t="shared" si="11"/>
        <v>9.0599999999999774</v>
      </c>
      <c r="G429" s="10" t="e">
        <f t="shared" si="9"/>
        <v>#DIV/0!</v>
      </c>
      <c r="H429" s="7" t="e">
        <f t="shared" si="10"/>
        <v>#DIV/0!</v>
      </c>
    </row>
    <row r="430" spans="6:8" x14ac:dyDescent="0.25">
      <c r="F430" s="6">
        <f t="shared" si="11"/>
        <v>9.0699999999999772</v>
      </c>
      <c r="G430" s="10" t="e">
        <f t="shared" si="9"/>
        <v>#DIV/0!</v>
      </c>
      <c r="H430" s="7" t="e">
        <f t="shared" si="10"/>
        <v>#DIV/0!</v>
      </c>
    </row>
    <row r="431" spans="6:8" x14ac:dyDescent="0.25">
      <c r="F431" s="6">
        <f t="shared" si="11"/>
        <v>9.079999999999977</v>
      </c>
      <c r="G431" s="10" t="e">
        <f t="shared" si="9"/>
        <v>#DIV/0!</v>
      </c>
      <c r="H431" s="7" t="e">
        <f t="shared" si="10"/>
        <v>#DIV/0!</v>
      </c>
    </row>
    <row r="432" spans="6:8" x14ac:dyDescent="0.25">
      <c r="F432" s="6">
        <f t="shared" si="11"/>
        <v>9.0899999999999768</v>
      </c>
      <c r="G432" s="10" t="e">
        <f t="shared" si="9"/>
        <v>#DIV/0!</v>
      </c>
      <c r="H432" s="7" t="e">
        <f t="shared" si="10"/>
        <v>#DIV/0!</v>
      </c>
    </row>
    <row r="433" spans="6:8" x14ac:dyDescent="0.25">
      <c r="F433" s="6">
        <f t="shared" si="11"/>
        <v>9.0999999999999766</v>
      </c>
      <c r="G433" s="10" t="e">
        <f t="shared" si="9"/>
        <v>#DIV/0!</v>
      </c>
      <c r="H433" s="7" t="e">
        <f t="shared" si="10"/>
        <v>#DIV/0!</v>
      </c>
    </row>
    <row r="434" spans="6:8" x14ac:dyDescent="0.25">
      <c r="F434" s="6">
        <f t="shared" si="11"/>
        <v>9.1099999999999763</v>
      </c>
      <c r="G434" s="10" t="e">
        <f t="shared" si="9"/>
        <v>#DIV/0!</v>
      </c>
      <c r="H434" s="7" t="e">
        <f t="shared" si="10"/>
        <v>#DIV/0!</v>
      </c>
    </row>
    <row r="435" spans="6:8" x14ac:dyDescent="0.25">
      <c r="F435" s="6">
        <f t="shared" si="11"/>
        <v>9.1199999999999761</v>
      </c>
      <c r="G435" s="10" t="e">
        <f t="shared" si="9"/>
        <v>#DIV/0!</v>
      </c>
      <c r="H435" s="7" t="e">
        <f t="shared" si="10"/>
        <v>#DIV/0!</v>
      </c>
    </row>
    <row r="436" spans="6:8" x14ac:dyDescent="0.25">
      <c r="F436" s="6">
        <f t="shared" si="11"/>
        <v>9.1299999999999759</v>
      </c>
      <c r="G436" s="10" t="e">
        <f t="shared" si="9"/>
        <v>#DIV/0!</v>
      </c>
      <c r="H436" s="7" t="e">
        <f t="shared" si="10"/>
        <v>#DIV/0!</v>
      </c>
    </row>
    <row r="437" spans="6:8" x14ac:dyDescent="0.25">
      <c r="F437" s="6">
        <f t="shared" si="11"/>
        <v>9.1399999999999757</v>
      </c>
      <c r="G437" s="10" t="e">
        <f t="shared" si="9"/>
        <v>#DIV/0!</v>
      </c>
      <c r="H437" s="7" t="e">
        <f t="shared" si="10"/>
        <v>#DIV/0!</v>
      </c>
    </row>
    <row r="438" spans="6:8" x14ac:dyDescent="0.25">
      <c r="F438" s="6">
        <f t="shared" si="11"/>
        <v>9.1499999999999755</v>
      </c>
      <c r="G438" s="10" t="e">
        <f t="shared" si="9"/>
        <v>#DIV/0!</v>
      </c>
      <c r="H438" s="7" t="e">
        <f t="shared" si="10"/>
        <v>#DIV/0!</v>
      </c>
    </row>
    <row r="439" spans="6:8" x14ac:dyDescent="0.25">
      <c r="F439" s="6">
        <f t="shared" si="11"/>
        <v>9.1599999999999753</v>
      </c>
      <c r="G439" s="10" t="e">
        <f t="shared" si="9"/>
        <v>#DIV/0!</v>
      </c>
      <c r="H439" s="7" t="e">
        <f t="shared" si="10"/>
        <v>#DIV/0!</v>
      </c>
    </row>
    <row r="440" spans="6:8" x14ac:dyDescent="0.25">
      <c r="F440" s="6">
        <f t="shared" si="11"/>
        <v>9.1699999999999751</v>
      </c>
      <c r="G440" s="10" t="e">
        <f t="shared" si="9"/>
        <v>#DIV/0!</v>
      </c>
      <c r="H440" s="7" t="e">
        <f t="shared" si="10"/>
        <v>#DIV/0!</v>
      </c>
    </row>
    <row r="441" spans="6:8" x14ac:dyDescent="0.25">
      <c r="F441" s="6">
        <f t="shared" si="11"/>
        <v>9.1799999999999748</v>
      </c>
      <c r="G441" s="10" t="e">
        <f t="shared" si="9"/>
        <v>#DIV/0!</v>
      </c>
      <c r="H441" s="7" t="e">
        <f t="shared" si="10"/>
        <v>#DIV/0!</v>
      </c>
    </row>
    <row r="442" spans="6:8" x14ac:dyDescent="0.25">
      <c r="F442" s="6">
        <f t="shared" si="11"/>
        <v>9.1899999999999746</v>
      </c>
      <c r="G442" s="10" t="e">
        <f t="shared" si="9"/>
        <v>#DIV/0!</v>
      </c>
      <c r="H442" s="7" t="e">
        <f t="shared" si="10"/>
        <v>#DIV/0!</v>
      </c>
    </row>
    <row r="443" spans="6:8" x14ac:dyDescent="0.25">
      <c r="F443" s="6">
        <f t="shared" si="11"/>
        <v>9.1999999999999744</v>
      </c>
      <c r="G443" s="10" t="e">
        <f t="shared" si="9"/>
        <v>#DIV/0!</v>
      </c>
      <c r="H443" s="7" t="e">
        <f t="shared" si="10"/>
        <v>#DIV/0!</v>
      </c>
    </row>
    <row r="444" spans="6:8" x14ac:dyDescent="0.25">
      <c r="F444" s="6">
        <f t="shared" si="11"/>
        <v>9.2099999999999742</v>
      </c>
      <c r="G444" s="10" t="e">
        <f t="shared" si="9"/>
        <v>#DIV/0!</v>
      </c>
      <c r="H444" s="7" t="e">
        <f t="shared" si="10"/>
        <v>#DIV/0!</v>
      </c>
    </row>
    <row r="445" spans="6:8" x14ac:dyDescent="0.25">
      <c r="F445" s="6">
        <f t="shared" si="11"/>
        <v>9.219999999999974</v>
      </c>
      <c r="G445" s="10" t="e">
        <f t="shared" si="9"/>
        <v>#DIV/0!</v>
      </c>
      <c r="H445" s="7" t="e">
        <f t="shared" si="10"/>
        <v>#DIV/0!</v>
      </c>
    </row>
    <row r="446" spans="6:8" x14ac:dyDescent="0.25">
      <c r="F446" s="6">
        <f t="shared" si="11"/>
        <v>9.2299999999999738</v>
      </c>
      <c r="G446" s="10" t="e">
        <f t="shared" si="9"/>
        <v>#DIV/0!</v>
      </c>
      <c r="H446" s="7" t="e">
        <f t="shared" si="10"/>
        <v>#DIV/0!</v>
      </c>
    </row>
    <row r="447" spans="6:8" x14ac:dyDescent="0.25">
      <c r="F447" s="6">
        <f t="shared" si="11"/>
        <v>9.2399999999999736</v>
      </c>
      <c r="G447" s="10" t="e">
        <f t="shared" si="9"/>
        <v>#DIV/0!</v>
      </c>
      <c r="H447" s="7" t="e">
        <f t="shared" si="10"/>
        <v>#DIV/0!</v>
      </c>
    </row>
    <row r="448" spans="6:8" x14ac:dyDescent="0.25">
      <c r="F448" s="6">
        <f t="shared" si="11"/>
        <v>9.2499999999999734</v>
      </c>
      <c r="G448" s="10" t="e">
        <f t="shared" si="9"/>
        <v>#DIV/0!</v>
      </c>
      <c r="H448" s="7" t="e">
        <f t="shared" si="10"/>
        <v>#DIV/0!</v>
      </c>
    </row>
    <row r="449" spans="6:8" x14ac:dyDescent="0.25">
      <c r="F449" s="6">
        <f t="shared" si="11"/>
        <v>9.2599999999999731</v>
      </c>
      <c r="G449" s="10" t="e">
        <f t="shared" si="9"/>
        <v>#DIV/0!</v>
      </c>
      <c r="H449" s="7" t="e">
        <f t="shared" si="10"/>
        <v>#DIV/0!</v>
      </c>
    </row>
    <row r="450" spans="6:8" x14ac:dyDescent="0.25">
      <c r="F450" s="6">
        <f t="shared" si="11"/>
        <v>9.2699999999999729</v>
      </c>
      <c r="G450" s="10" t="e">
        <f t="shared" si="9"/>
        <v>#DIV/0!</v>
      </c>
      <c r="H450" s="7" t="e">
        <f t="shared" si="10"/>
        <v>#DIV/0!</v>
      </c>
    </row>
    <row r="451" spans="6:8" x14ac:dyDescent="0.25">
      <c r="F451" s="6">
        <f t="shared" si="11"/>
        <v>9.2799999999999727</v>
      </c>
      <c r="G451" s="10" t="e">
        <f t="shared" ref="G451:G514" si="12">$J$2*EXP(-((F451-$K$2)^2)/($L$2^2))</f>
        <v>#DIV/0!</v>
      </c>
      <c r="H451" s="7" t="e">
        <f t="shared" ref="H451:H514" si="13">$O$2*EXP(-((F451-$P$2)^2)/($Q$2^2))</f>
        <v>#DIV/0!</v>
      </c>
    </row>
    <row r="452" spans="6:8" x14ac:dyDescent="0.25">
      <c r="F452" s="6">
        <f t="shared" si="11"/>
        <v>9.2899999999999725</v>
      </c>
      <c r="G452" s="10" t="e">
        <f t="shared" si="12"/>
        <v>#DIV/0!</v>
      </c>
      <c r="H452" s="7" t="e">
        <f t="shared" si="13"/>
        <v>#DIV/0!</v>
      </c>
    </row>
    <row r="453" spans="6:8" x14ac:dyDescent="0.25">
      <c r="F453" s="6">
        <f t="shared" ref="F453:F516" si="14">0.01+F452</f>
        <v>9.2999999999999723</v>
      </c>
      <c r="G453" s="10" t="e">
        <f t="shared" si="12"/>
        <v>#DIV/0!</v>
      </c>
      <c r="H453" s="7" t="e">
        <f t="shared" si="13"/>
        <v>#DIV/0!</v>
      </c>
    </row>
    <row r="454" spans="6:8" x14ac:dyDescent="0.25">
      <c r="F454" s="6">
        <f t="shared" si="14"/>
        <v>9.3099999999999721</v>
      </c>
      <c r="G454" s="10" t="e">
        <f t="shared" si="12"/>
        <v>#DIV/0!</v>
      </c>
      <c r="H454" s="7" t="e">
        <f t="shared" si="13"/>
        <v>#DIV/0!</v>
      </c>
    </row>
    <row r="455" spans="6:8" x14ac:dyDescent="0.25">
      <c r="F455" s="6">
        <f t="shared" si="14"/>
        <v>9.3199999999999719</v>
      </c>
      <c r="G455" s="10" t="e">
        <f t="shared" si="12"/>
        <v>#DIV/0!</v>
      </c>
      <c r="H455" s="7" t="e">
        <f t="shared" si="13"/>
        <v>#DIV/0!</v>
      </c>
    </row>
    <row r="456" spans="6:8" x14ac:dyDescent="0.25">
      <c r="F456" s="6">
        <f t="shared" si="14"/>
        <v>9.3299999999999716</v>
      </c>
      <c r="G456" s="10" t="e">
        <f t="shared" si="12"/>
        <v>#DIV/0!</v>
      </c>
      <c r="H456" s="7" t="e">
        <f t="shared" si="13"/>
        <v>#DIV/0!</v>
      </c>
    </row>
    <row r="457" spans="6:8" x14ac:dyDescent="0.25">
      <c r="F457" s="6">
        <f t="shared" si="14"/>
        <v>9.3399999999999714</v>
      </c>
      <c r="G457" s="10" t="e">
        <f t="shared" si="12"/>
        <v>#DIV/0!</v>
      </c>
      <c r="H457" s="7" t="e">
        <f t="shared" si="13"/>
        <v>#DIV/0!</v>
      </c>
    </row>
    <row r="458" spans="6:8" x14ac:dyDescent="0.25">
      <c r="F458" s="6">
        <f t="shared" si="14"/>
        <v>9.3499999999999712</v>
      </c>
      <c r="G458" s="10" t="e">
        <f t="shared" si="12"/>
        <v>#DIV/0!</v>
      </c>
      <c r="H458" s="7" t="e">
        <f t="shared" si="13"/>
        <v>#DIV/0!</v>
      </c>
    </row>
    <row r="459" spans="6:8" x14ac:dyDescent="0.25">
      <c r="F459" s="6">
        <f t="shared" si="14"/>
        <v>9.359999999999971</v>
      </c>
      <c r="G459" s="10" t="e">
        <f t="shared" si="12"/>
        <v>#DIV/0!</v>
      </c>
      <c r="H459" s="7" t="e">
        <f t="shared" si="13"/>
        <v>#DIV/0!</v>
      </c>
    </row>
    <row r="460" spans="6:8" x14ac:dyDescent="0.25">
      <c r="F460" s="6">
        <f t="shared" si="14"/>
        <v>9.3699999999999708</v>
      </c>
      <c r="G460" s="10" t="e">
        <f t="shared" si="12"/>
        <v>#DIV/0!</v>
      </c>
      <c r="H460" s="7" t="e">
        <f t="shared" si="13"/>
        <v>#DIV/0!</v>
      </c>
    </row>
    <row r="461" spans="6:8" x14ac:dyDescent="0.25">
      <c r="F461" s="6">
        <f t="shared" si="14"/>
        <v>9.3799999999999706</v>
      </c>
      <c r="G461" s="10" t="e">
        <f t="shared" si="12"/>
        <v>#DIV/0!</v>
      </c>
      <c r="H461" s="7" t="e">
        <f t="shared" si="13"/>
        <v>#DIV/0!</v>
      </c>
    </row>
    <row r="462" spans="6:8" x14ac:dyDescent="0.25">
      <c r="F462" s="6">
        <f t="shared" si="14"/>
        <v>9.3899999999999704</v>
      </c>
      <c r="G462" s="10" t="e">
        <f t="shared" si="12"/>
        <v>#DIV/0!</v>
      </c>
      <c r="H462" s="7" t="e">
        <f t="shared" si="13"/>
        <v>#DIV/0!</v>
      </c>
    </row>
    <row r="463" spans="6:8" x14ac:dyDescent="0.25">
      <c r="F463" s="6">
        <f t="shared" si="14"/>
        <v>9.3999999999999702</v>
      </c>
      <c r="G463" s="10" t="e">
        <f t="shared" si="12"/>
        <v>#DIV/0!</v>
      </c>
      <c r="H463" s="7" t="e">
        <f t="shared" si="13"/>
        <v>#DIV/0!</v>
      </c>
    </row>
    <row r="464" spans="6:8" x14ac:dyDescent="0.25">
      <c r="F464" s="6">
        <f t="shared" si="14"/>
        <v>9.4099999999999699</v>
      </c>
      <c r="G464" s="10" t="e">
        <f t="shared" si="12"/>
        <v>#DIV/0!</v>
      </c>
      <c r="H464" s="7" t="e">
        <f t="shared" si="13"/>
        <v>#DIV/0!</v>
      </c>
    </row>
    <row r="465" spans="6:8" x14ac:dyDescent="0.25">
      <c r="F465" s="6">
        <f t="shared" si="14"/>
        <v>9.4199999999999697</v>
      </c>
      <c r="G465" s="10" t="e">
        <f t="shared" si="12"/>
        <v>#DIV/0!</v>
      </c>
      <c r="H465" s="7" t="e">
        <f t="shared" si="13"/>
        <v>#DIV/0!</v>
      </c>
    </row>
    <row r="466" spans="6:8" x14ac:dyDescent="0.25">
      <c r="F466" s="6">
        <f t="shared" si="14"/>
        <v>9.4299999999999695</v>
      </c>
      <c r="G466" s="10" t="e">
        <f t="shared" si="12"/>
        <v>#DIV/0!</v>
      </c>
      <c r="H466" s="7" t="e">
        <f t="shared" si="13"/>
        <v>#DIV/0!</v>
      </c>
    </row>
    <row r="467" spans="6:8" x14ac:dyDescent="0.25">
      <c r="F467" s="6">
        <f t="shared" si="14"/>
        <v>9.4399999999999693</v>
      </c>
      <c r="G467" s="10" t="e">
        <f t="shared" si="12"/>
        <v>#DIV/0!</v>
      </c>
      <c r="H467" s="7" t="e">
        <f t="shared" si="13"/>
        <v>#DIV/0!</v>
      </c>
    </row>
    <row r="468" spans="6:8" x14ac:dyDescent="0.25">
      <c r="F468" s="6">
        <f t="shared" si="14"/>
        <v>9.4499999999999691</v>
      </c>
      <c r="G468" s="10" t="e">
        <f t="shared" si="12"/>
        <v>#DIV/0!</v>
      </c>
      <c r="H468" s="7" t="e">
        <f t="shared" si="13"/>
        <v>#DIV/0!</v>
      </c>
    </row>
    <row r="469" spans="6:8" x14ac:dyDescent="0.25">
      <c r="F469" s="6">
        <f t="shared" si="14"/>
        <v>9.4599999999999689</v>
      </c>
      <c r="G469" s="10" t="e">
        <f t="shared" si="12"/>
        <v>#DIV/0!</v>
      </c>
      <c r="H469" s="7" t="e">
        <f t="shared" si="13"/>
        <v>#DIV/0!</v>
      </c>
    </row>
    <row r="470" spans="6:8" x14ac:dyDescent="0.25">
      <c r="F470" s="6">
        <f t="shared" si="14"/>
        <v>9.4699999999999687</v>
      </c>
      <c r="G470" s="10" t="e">
        <f t="shared" si="12"/>
        <v>#DIV/0!</v>
      </c>
      <c r="H470" s="7" t="e">
        <f t="shared" si="13"/>
        <v>#DIV/0!</v>
      </c>
    </row>
    <row r="471" spans="6:8" x14ac:dyDescent="0.25">
      <c r="F471" s="6">
        <f t="shared" si="14"/>
        <v>9.4799999999999685</v>
      </c>
      <c r="G471" s="10" t="e">
        <f t="shared" si="12"/>
        <v>#DIV/0!</v>
      </c>
      <c r="H471" s="7" t="e">
        <f t="shared" si="13"/>
        <v>#DIV/0!</v>
      </c>
    </row>
    <row r="472" spans="6:8" x14ac:dyDescent="0.25">
      <c r="F472" s="6">
        <f t="shared" si="14"/>
        <v>9.4899999999999682</v>
      </c>
      <c r="G472" s="10" t="e">
        <f t="shared" si="12"/>
        <v>#DIV/0!</v>
      </c>
      <c r="H472" s="7" t="e">
        <f t="shared" si="13"/>
        <v>#DIV/0!</v>
      </c>
    </row>
    <row r="473" spans="6:8" x14ac:dyDescent="0.25">
      <c r="F473" s="6">
        <f t="shared" si="14"/>
        <v>9.499999999999968</v>
      </c>
      <c r="G473" s="10" t="e">
        <f t="shared" si="12"/>
        <v>#DIV/0!</v>
      </c>
      <c r="H473" s="7" t="e">
        <f t="shared" si="13"/>
        <v>#DIV/0!</v>
      </c>
    </row>
    <row r="474" spans="6:8" x14ac:dyDescent="0.25">
      <c r="F474" s="6">
        <f t="shared" si="14"/>
        <v>9.5099999999999678</v>
      </c>
      <c r="G474" s="10" t="e">
        <f t="shared" si="12"/>
        <v>#DIV/0!</v>
      </c>
      <c r="H474" s="7" t="e">
        <f t="shared" si="13"/>
        <v>#DIV/0!</v>
      </c>
    </row>
    <row r="475" spans="6:8" x14ac:dyDescent="0.25">
      <c r="F475" s="6">
        <f t="shared" si="14"/>
        <v>9.5199999999999676</v>
      </c>
      <c r="G475" s="10" t="e">
        <f t="shared" si="12"/>
        <v>#DIV/0!</v>
      </c>
      <c r="H475" s="7" t="e">
        <f t="shared" si="13"/>
        <v>#DIV/0!</v>
      </c>
    </row>
    <row r="476" spans="6:8" x14ac:dyDescent="0.25">
      <c r="F476" s="6">
        <f t="shared" si="14"/>
        <v>9.5299999999999674</v>
      </c>
      <c r="G476" s="10" t="e">
        <f t="shared" si="12"/>
        <v>#DIV/0!</v>
      </c>
      <c r="H476" s="7" t="e">
        <f t="shared" si="13"/>
        <v>#DIV/0!</v>
      </c>
    </row>
    <row r="477" spans="6:8" x14ac:dyDescent="0.25">
      <c r="F477" s="6">
        <f t="shared" si="14"/>
        <v>9.5399999999999672</v>
      </c>
      <c r="G477" s="10" t="e">
        <f t="shared" si="12"/>
        <v>#DIV/0!</v>
      </c>
      <c r="H477" s="7" t="e">
        <f t="shared" si="13"/>
        <v>#DIV/0!</v>
      </c>
    </row>
    <row r="478" spans="6:8" x14ac:dyDescent="0.25">
      <c r="F478" s="6">
        <f t="shared" si="14"/>
        <v>9.549999999999967</v>
      </c>
      <c r="G478" s="10" t="e">
        <f t="shared" si="12"/>
        <v>#DIV/0!</v>
      </c>
      <c r="H478" s="7" t="e">
        <f t="shared" si="13"/>
        <v>#DIV/0!</v>
      </c>
    </row>
    <row r="479" spans="6:8" x14ac:dyDescent="0.25">
      <c r="F479" s="6">
        <f t="shared" si="14"/>
        <v>9.5599999999999667</v>
      </c>
      <c r="G479" s="10" t="e">
        <f t="shared" si="12"/>
        <v>#DIV/0!</v>
      </c>
      <c r="H479" s="7" t="e">
        <f t="shared" si="13"/>
        <v>#DIV/0!</v>
      </c>
    </row>
    <row r="480" spans="6:8" x14ac:dyDescent="0.25">
      <c r="F480" s="6">
        <f t="shared" si="14"/>
        <v>9.5699999999999665</v>
      </c>
      <c r="G480" s="10" t="e">
        <f t="shared" si="12"/>
        <v>#DIV/0!</v>
      </c>
      <c r="H480" s="7" t="e">
        <f t="shared" si="13"/>
        <v>#DIV/0!</v>
      </c>
    </row>
    <row r="481" spans="6:8" x14ac:dyDescent="0.25">
      <c r="F481" s="6">
        <f t="shared" si="14"/>
        <v>9.5799999999999663</v>
      </c>
      <c r="G481" s="10" t="e">
        <f t="shared" si="12"/>
        <v>#DIV/0!</v>
      </c>
      <c r="H481" s="7" t="e">
        <f t="shared" si="13"/>
        <v>#DIV/0!</v>
      </c>
    </row>
    <row r="482" spans="6:8" x14ac:dyDescent="0.25">
      <c r="F482" s="6">
        <f t="shared" si="14"/>
        <v>9.5899999999999661</v>
      </c>
      <c r="G482" s="10" t="e">
        <f t="shared" si="12"/>
        <v>#DIV/0!</v>
      </c>
      <c r="H482" s="7" t="e">
        <f t="shared" si="13"/>
        <v>#DIV/0!</v>
      </c>
    </row>
    <row r="483" spans="6:8" x14ac:dyDescent="0.25">
      <c r="F483" s="6">
        <f t="shared" si="14"/>
        <v>9.5999999999999659</v>
      </c>
      <c r="G483" s="10" t="e">
        <f t="shared" si="12"/>
        <v>#DIV/0!</v>
      </c>
      <c r="H483" s="7" t="e">
        <f t="shared" si="13"/>
        <v>#DIV/0!</v>
      </c>
    </row>
    <row r="484" spans="6:8" x14ac:dyDescent="0.25">
      <c r="F484" s="6">
        <f t="shared" si="14"/>
        <v>9.6099999999999657</v>
      </c>
      <c r="G484" s="10" t="e">
        <f t="shared" si="12"/>
        <v>#DIV/0!</v>
      </c>
      <c r="H484" s="7" t="e">
        <f t="shared" si="13"/>
        <v>#DIV/0!</v>
      </c>
    </row>
    <row r="485" spans="6:8" x14ac:dyDescent="0.25">
      <c r="F485" s="6">
        <f t="shared" si="14"/>
        <v>9.6199999999999655</v>
      </c>
      <c r="G485" s="10" t="e">
        <f t="shared" si="12"/>
        <v>#DIV/0!</v>
      </c>
      <c r="H485" s="7" t="e">
        <f t="shared" si="13"/>
        <v>#DIV/0!</v>
      </c>
    </row>
    <row r="486" spans="6:8" x14ac:dyDescent="0.25">
      <c r="F486" s="6">
        <f t="shared" si="14"/>
        <v>9.6299999999999653</v>
      </c>
      <c r="G486" s="10" t="e">
        <f t="shared" si="12"/>
        <v>#DIV/0!</v>
      </c>
      <c r="H486" s="7" t="e">
        <f t="shared" si="13"/>
        <v>#DIV/0!</v>
      </c>
    </row>
    <row r="487" spans="6:8" x14ac:dyDescent="0.25">
      <c r="F487" s="6">
        <f t="shared" si="14"/>
        <v>9.639999999999965</v>
      </c>
      <c r="G487" s="10" t="e">
        <f t="shared" si="12"/>
        <v>#DIV/0!</v>
      </c>
      <c r="H487" s="7" t="e">
        <f t="shared" si="13"/>
        <v>#DIV/0!</v>
      </c>
    </row>
    <row r="488" spans="6:8" x14ac:dyDescent="0.25">
      <c r="F488" s="6">
        <f t="shared" si="14"/>
        <v>9.6499999999999648</v>
      </c>
      <c r="G488" s="10" t="e">
        <f t="shared" si="12"/>
        <v>#DIV/0!</v>
      </c>
      <c r="H488" s="7" t="e">
        <f t="shared" si="13"/>
        <v>#DIV/0!</v>
      </c>
    </row>
    <row r="489" spans="6:8" x14ac:dyDescent="0.25">
      <c r="F489" s="6">
        <f t="shared" si="14"/>
        <v>9.6599999999999646</v>
      </c>
      <c r="G489" s="10" t="e">
        <f t="shared" si="12"/>
        <v>#DIV/0!</v>
      </c>
      <c r="H489" s="7" t="e">
        <f t="shared" si="13"/>
        <v>#DIV/0!</v>
      </c>
    </row>
    <row r="490" spans="6:8" x14ac:dyDescent="0.25">
      <c r="F490" s="6">
        <f t="shared" si="14"/>
        <v>9.6699999999999644</v>
      </c>
      <c r="G490" s="10" t="e">
        <f t="shared" si="12"/>
        <v>#DIV/0!</v>
      </c>
      <c r="H490" s="7" t="e">
        <f t="shared" si="13"/>
        <v>#DIV/0!</v>
      </c>
    </row>
    <row r="491" spans="6:8" x14ac:dyDescent="0.25">
      <c r="F491" s="6">
        <f t="shared" si="14"/>
        <v>9.6799999999999642</v>
      </c>
      <c r="G491" s="10" t="e">
        <f t="shared" si="12"/>
        <v>#DIV/0!</v>
      </c>
      <c r="H491" s="7" t="e">
        <f t="shared" si="13"/>
        <v>#DIV/0!</v>
      </c>
    </row>
    <row r="492" spans="6:8" x14ac:dyDescent="0.25">
      <c r="F492" s="6">
        <f t="shared" si="14"/>
        <v>9.689999999999964</v>
      </c>
      <c r="G492" s="10" t="e">
        <f t="shared" si="12"/>
        <v>#DIV/0!</v>
      </c>
      <c r="H492" s="7" t="e">
        <f t="shared" si="13"/>
        <v>#DIV/0!</v>
      </c>
    </row>
    <row r="493" spans="6:8" x14ac:dyDescent="0.25">
      <c r="F493" s="6">
        <f t="shared" si="14"/>
        <v>9.6999999999999638</v>
      </c>
      <c r="G493" s="10" t="e">
        <f t="shared" si="12"/>
        <v>#DIV/0!</v>
      </c>
      <c r="H493" s="7" t="e">
        <f t="shared" si="13"/>
        <v>#DIV/0!</v>
      </c>
    </row>
    <row r="494" spans="6:8" x14ac:dyDescent="0.25">
      <c r="F494" s="6">
        <f t="shared" si="14"/>
        <v>9.7099999999999635</v>
      </c>
      <c r="G494" s="10" t="e">
        <f t="shared" si="12"/>
        <v>#DIV/0!</v>
      </c>
      <c r="H494" s="7" t="e">
        <f t="shared" si="13"/>
        <v>#DIV/0!</v>
      </c>
    </row>
    <row r="495" spans="6:8" x14ac:dyDescent="0.25">
      <c r="F495" s="6">
        <f t="shared" si="14"/>
        <v>9.7199999999999633</v>
      </c>
      <c r="G495" s="10" t="e">
        <f t="shared" si="12"/>
        <v>#DIV/0!</v>
      </c>
      <c r="H495" s="7" t="e">
        <f t="shared" si="13"/>
        <v>#DIV/0!</v>
      </c>
    </row>
    <row r="496" spans="6:8" x14ac:dyDescent="0.25">
      <c r="F496" s="6">
        <f t="shared" si="14"/>
        <v>9.7299999999999631</v>
      </c>
      <c r="G496" s="10" t="e">
        <f t="shared" si="12"/>
        <v>#DIV/0!</v>
      </c>
      <c r="H496" s="7" t="e">
        <f t="shared" si="13"/>
        <v>#DIV/0!</v>
      </c>
    </row>
    <row r="497" spans="6:8" x14ac:dyDescent="0.25">
      <c r="F497" s="6">
        <f t="shared" si="14"/>
        <v>9.7399999999999629</v>
      </c>
      <c r="G497" s="10" t="e">
        <f t="shared" si="12"/>
        <v>#DIV/0!</v>
      </c>
      <c r="H497" s="7" t="e">
        <f t="shared" si="13"/>
        <v>#DIV/0!</v>
      </c>
    </row>
    <row r="498" spans="6:8" x14ac:dyDescent="0.25">
      <c r="F498" s="6">
        <f t="shared" si="14"/>
        <v>9.7499999999999627</v>
      </c>
      <c r="G498" s="10" t="e">
        <f t="shared" si="12"/>
        <v>#DIV/0!</v>
      </c>
      <c r="H498" s="7" t="e">
        <f t="shared" si="13"/>
        <v>#DIV/0!</v>
      </c>
    </row>
    <row r="499" spans="6:8" x14ac:dyDescent="0.25">
      <c r="F499" s="6">
        <f t="shared" si="14"/>
        <v>9.7599999999999625</v>
      </c>
      <c r="G499" s="10" t="e">
        <f t="shared" si="12"/>
        <v>#DIV/0!</v>
      </c>
      <c r="H499" s="7" t="e">
        <f t="shared" si="13"/>
        <v>#DIV/0!</v>
      </c>
    </row>
    <row r="500" spans="6:8" x14ac:dyDescent="0.25">
      <c r="F500" s="6">
        <f t="shared" si="14"/>
        <v>9.7699999999999623</v>
      </c>
      <c r="G500" s="10" t="e">
        <f t="shared" si="12"/>
        <v>#DIV/0!</v>
      </c>
      <c r="H500" s="7" t="e">
        <f t="shared" si="13"/>
        <v>#DIV/0!</v>
      </c>
    </row>
    <row r="501" spans="6:8" x14ac:dyDescent="0.25">
      <c r="F501" s="6">
        <f t="shared" si="14"/>
        <v>9.7799999999999621</v>
      </c>
      <c r="G501" s="10" t="e">
        <f t="shared" si="12"/>
        <v>#DIV/0!</v>
      </c>
      <c r="H501" s="7" t="e">
        <f t="shared" si="13"/>
        <v>#DIV/0!</v>
      </c>
    </row>
    <row r="502" spans="6:8" x14ac:dyDescent="0.25">
      <c r="F502" s="6">
        <f t="shared" si="14"/>
        <v>9.7899999999999618</v>
      </c>
      <c r="G502" s="10" t="e">
        <f t="shared" si="12"/>
        <v>#DIV/0!</v>
      </c>
      <c r="H502" s="7" t="e">
        <f t="shared" si="13"/>
        <v>#DIV/0!</v>
      </c>
    </row>
    <row r="503" spans="6:8" x14ac:dyDescent="0.25">
      <c r="F503" s="6">
        <f t="shared" si="14"/>
        <v>9.7999999999999616</v>
      </c>
      <c r="G503" s="10" t="e">
        <f t="shared" si="12"/>
        <v>#DIV/0!</v>
      </c>
      <c r="H503" s="7" t="e">
        <f t="shared" si="13"/>
        <v>#DIV/0!</v>
      </c>
    </row>
    <row r="504" spans="6:8" x14ac:dyDescent="0.25">
      <c r="F504" s="6">
        <f t="shared" si="14"/>
        <v>9.8099999999999614</v>
      </c>
      <c r="G504" s="10" t="e">
        <f t="shared" si="12"/>
        <v>#DIV/0!</v>
      </c>
      <c r="H504" s="7" t="e">
        <f t="shared" si="13"/>
        <v>#DIV/0!</v>
      </c>
    </row>
    <row r="505" spans="6:8" x14ac:dyDescent="0.25">
      <c r="F505" s="6">
        <f t="shared" si="14"/>
        <v>9.8199999999999612</v>
      </c>
      <c r="G505" s="10" t="e">
        <f t="shared" si="12"/>
        <v>#DIV/0!</v>
      </c>
      <c r="H505" s="7" t="e">
        <f t="shared" si="13"/>
        <v>#DIV/0!</v>
      </c>
    </row>
    <row r="506" spans="6:8" x14ac:dyDescent="0.25">
      <c r="F506" s="6">
        <f t="shared" si="14"/>
        <v>9.829999999999961</v>
      </c>
      <c r="G506" s="10" t="e">
        <f t="shared" si="12"/>
        <v>#DIV/0!</v>
      </c>
      <c r="H506" s="7" t="e">
        <f t="shared" si="13"/>
        <v>#DIV/0!</v>
      </c>
    </row>
    <row r="507" spans="6:8" x14ac:dyDescent="0.25">
      <c r="F507" s="6">
        <f t="shared" si="14"/>
        <v>9.8399999999999608</v>
      </c>
      <c r="G507" s="10" t="e">
        <f t="shared" si="12"/>
        <v>#DIV/0!</v>
      </c>
      <c r="H507" s="7" t="e">
        <f t="shared" si="13"/>
        <v>#DIV/0!</v>
      </c>
    </row>
    <row r="508" spans="6:8" x14ac:dyDescent="0.25">
      <c r="F508" s="6">
        <f t="shared" si="14"/>
        <v>9.8499999999999606</v>
      </c>
      <c r="G508" s="10" t="e">
        <f t="shared" si="12"/>
        <v>#DIV/0!</v>
      </c>
      <c r="H508" s="7" t="e">
        <f t="shared" si="13"/>
        <v>#DIV/0!</v>
      </c>
    </row>
    <row r="509" spans="6:8" x14ac:dyDescent="0.25">
      <c r="F509" s="6">
        <f t="shared" si="14"/>
        <v>9.8599999999999604</v>
      </c>
      <c r="G509" s="10" t="e">
        <f t="shared" si="12"/>
        <v>#DIV/0!</v>
      </c>
      <c r="H509" s="7" t="e">
        <f t="shared" si="13"/>
        <v>#DIV/0!</v>
      </c>
    </row>
    <row r="510" spans="6:8" x14ac:dyDescent="0.25">
      <c r="F510" s="6">
        <f t="shared" si="14"/>
        <v>9.8699999999999601</v>
      </c>
      <c r="G510" s="10" t="e">
        <f t="shared" si="12"/>
        <v>#DIV/0!</v>
      </c>
      <c r="H510" s="7" t="e">
        <f t="shared" si="13"/>
        <v>#DIV/0!</v>
      </c>
    </row>
    <row r="511" spans="6:8" x14ac:dyDescent="0.25">
      <c r="F511" s="6">
        <f t="shared" si="14"/>
        <v>9.8799999999999599</v>
      </c>
      <c r="G511" s="10" t="e">
        <f t="shared" si="12"/>
        <v>#DIV/0!</v>
      </c>
      <c r="H511" s="7" t="e">
        <f t="shared" si="13"/>
        <v>#DIV/0!</v>
      </c>
    </row>
    <row r="512" spans="6:8" x14ac:dyDescent="0.25">
      <c r="F512" s="6">
        <f t="shared" si="14"/>
        <v>9.8899999999999597</v>
      </c>
      <c r="G512" s="10" t="e">
        <f t="shared" si="12"/>
        <v>#DIV/0!</v>
      </c>
      <c r="H512" s="7" t="e">
        <f t="shared" si="13"/>
        <v>#DIV/0!</v>
      </c>
    </row>
    <row r="513" spans="6:8" x14ac:dyDescent="0.25">
      <c r="F513" s="6">
        <f t="shared" si="14"/>
        <v>9.8999999999999595</v>
      </c>
      <c r="G513" s="10" t="e">
        <f t="shared" si="12"/>
        <v>#DIV/0!</v>
      </c>
      <c r="H513" s="7" t="e">
        <f t="shared" si="13"/>
        <v>#DIV/0!</v>
      </c>
    </row>
    <row r="514" spans="6:8" x14ac:dyDescent="0.25">
      <c r="F514" s="6">
        <f t="shared" si="14"/>
        <v>9.9099999999999593</v>
      </c>
      <c r="G514" s="10" t="e">
        <f t="shared" si="12"/>
        <v>#DIV/0!</v>
      </c>
      <c r="H514" s="7" t="e">
        <f t="shared" si="13"/>
        <v>#DIV/0!</v>
      </c>
    </row>
    <row r="515" spans="6:8" x14ac:dyDescent="0.25">
      <c r="F515" s="6">
        <f t="shared" si="14"/>
        <v>9.9199999999999591</v>
      </c>
      <c r="G515" s="10" t="e">
        <f t="shared" ref="G515:G578" si="15">$J$2*EXP(-((F515-$K$2)^2)/($L$2^2))</f>
        <v>#DIV/0!</v>
      </c>
      <c r="H515" s="7" t="e">
        <f t="shared" ref="H515:H578" si="16">$O$2*EXP(-((F515-$P$2)^2)/($Q$2^2))</f>
        <v>#DIV/0!</v>
      </c>
    </row>
    <row r="516" spans="6:8" x14ac:dyDescent="0.25">
      <c r="F516" s="6">
        <f t="shared" si="14"/>
        <v>9.9299999999999589</v>
      </c>
      <c r="G516" s="10" t="e">
        <f t="shared" si="15"/>
        <v>#DIV/0!</v>
      </c>
      <c r="H516" s="7" t="e">
        <f t="shared" si="16"/>
        <v>#DIV/0!</v>
      </c>
    </row>
    <row r="517" spans="6:8" x14ac:dyDescent="0.25">
      <c r="F517" s="6">
        <f t="shared" ref="F517:F580" si="17">0.01+F516</f>
        <v>9.9399999999999586</v>
      </c>
      <c r="G517" s="10" t="e">
        <f t="shared" si="15"/>
        <v>#DIV/0!</v>
      </c>
      <c r="H517" s="7" t="e">
        <f t="shared" si="16"/>
        <v>#DIV/0!</v>
      </c>
    </row>
    <row r="518" spans="6:8" x14ac:dyDescent="0.25">
      <c r="F518" s="6">
        <f t="shared" si="17"/>
        <v>9.9499999999999584</v>
      </c>
      <c r="G518" s="10" t="e">
        <f t="shared" si="15"/>
        <v>#DIV/0!</v>
      </c>
      <c r="H518" s="7" t="e">
        <f t="shared" si="16"/>
        <v>#DIV/0!</v>
      </c>
    </row>
    <row r="519" spans="6:8" x14ac:dyDescent="0.25">
      <c r="F519" s="6">
        <f t="shared" si="17"/>
        <v>9.9599999999999582</v>
      </c>
      <c r="G519" s="10" t="e">
        <f t="shared" si="15"/>
        <v>#DIV/0!</v>
      </c>
      <c r="H519" s="7" t="e">
        <f t="shared" si="16"/>
        <v>#DIV/0!</v>
      </c>
    </row>
    <row r="520" spans="6:8" x14ac:dyDescent="0.25">
      <c r="F520" s="6">
        <f t="shared" si="17"/>
        <v>9.969999999999958</v>
      </c>
      <c r="G520" s="10" t="e">
        <f t="shared" si="15"/>
        <v>#DIV/0!</v>
      </c>
      <c r="H520" s="7" t="e">
        <f t="shared" si="16"/>
        <v>#DIV/0!</v>
      </c>
    </row>
    <row r="521" spans="6:8" x14ac:dyDescent="0.25">
      <c r="F521" s="6">
        <f t="shared" si="17"/>
        <v>9.9799999999999578</v>
      </c>
      <c r="G521" s="10" t="e">
        <f t="shared" si="15"/>
        <v>#DIV/0!</v>
      </c>
      <c r="H521" s="7" t="e">
        <f t="shared" si="16"/>
        <v>#DIV/0!</v>
      </c>
    </row>
    <row r="522" spans="6:8" x14ac:dyDescent="0.25">
      <c r="F522" s="6">
        <f t="shared" si="17"/>
        <v>9.9899999999999576</v>
      </c>
      <c r="G522" s="10" t="e">
        <f t="shared" si="15"/>
        <v>#DIV/0!</v>
      </c>
      <c r="H522" s="7" t="e">
        <f t="shared" si="16"/>
        <v>#DIV/0!</v>
      </c>
    </row>
    <row r="523" spans="6:8" x14ac:dyDescent="0.25">
      <c r="F523" s="6">
        <f t="shared" si="17"/>
        <v>9.9999999999999574</v>
      </c>
      <c r="G523" s="10" t="e">
        <f t="shared" si="15"/>
        <v>#DIV/0!</v>
      </c>
      <c r="H523" s="7" t="e">
        <f t="shared" si="16"/>
        <v>#DIV/0!</v>
      </c>
    </row>
    <row r="524" spans="6:8" x14ac:dyDescent="0.25">
      <c r="F524" s="6">
        <f t="shared" si="17"/>
        <v>10.009999999999957</v>
      </c>
      <c r="G524" s="10" t="e">
        <f t="shared" si="15"/>
        <v>#DIV/0!</v>
      </c>
      <c r="H524" s="7" t="e">
        <f t="shared" si="16"/>
        <v>#DIV/0!</v>
      </c>
    </row>
    <row r="525" spans="6:8" x14ac:dyDescent="0.25">
      <c r="F525" s="6">
        <f t="shared" si="17"/>
        <v>10.019999999999957</v>
      </c>
      <c r="G525" s="10" t="e">
        <f t="shared" si="15"/>
        <v>#DIV/0!</v>
      </c>
      <c r="H525" s="7" t="e">
        <f t="shared" si="16"/>
        <v>#DIV/0!</v>
      </c>
    </row>
    <row r="526" spans="6:8" x14ac:dyDescent="0.25">
      <c r="F526" s="6">
        <f t="shared" si="17"/>
        <v>10.029999999999957</v>
      </c>
      <c r="G526" s="10" t="e">
        <f t="shared" si="15"/>
        <v>#DIV/0!</v>
      </c>
      <c r="H526" s="7" t="e">
        <f t="shared" si="16"/>
        <v>#DIV/0!</v>
      </c>
    </row>
    <row r="527" spans="6:8" x14ac:dyDescent="0.25">
      <c r="F527" s="6">
        <f t="shared" si="17"/>
        <v>10.039999999999957</v>
      </c>
      <c r="G527" s="10" t="e">
        <f t="shared" si="15"/>
        <v>#DIV/0!</v>
      </c>
      <c r="H527" s="7" t="e">
        <f t="shared" si="16"/>
        <v>#DIV/0!</v>
      </c>
    </row>
    <row r="528" spans="6:8" x14ac:dyDescent="0.25">
      <c r="F528" s="6">
        <f t="shared" si="17"/>
        <v>10.049999999999956</v>
      </c>
      <c r="G528" s="10" t="e">
        <f t="shared" si="15"/>
        <v>#DIV/0!</v>
      </c>
      <c r="H528" s="7" t="e">
        <f t="shared" si="16"/>
        <v>#DIV/0!</v>
      </c>
    </row>
    <row r="529" spans="6:8" x14ac:dyDescent="0.25">
      <c r="F529" s="6">
        <f t="shared" si="17"/>
        <v>10.059999999999956</v>
      </c>
      <c r="G529" s="10" t="e">
        <f t="shared" si="15"/>
        <v>#DIV/0!</v>
      </c>
      <c r="H529" s="7" t="e">
        <f t="shared" si="16"/>
        <v>#DIV/0!</v>
      </c>
    </row>
    <row r="530" spans="6:8" x14ac:dyDescent="0.25">
      <c r="F530" s="6">
        <f t="shared" si="17"/>
        <v>10.069999999999956</v>
      </c>
      <c r="G530" s="10" t="e">
        <f t="shared" si="15"/>
        <v>#DIV/0!</v>
      </c>
      <c r="H530" s="7" t="e">
        <f t="shared" si="16"/>
        <v>#DIV/0!</v>
      </c>
    </row>
    <row r="531" spans="6:8" x14ac:dyDescent="0.25">
      <c r="F531" s="6">
        <f t="shared" si="17"/>
        <v>10.079999999999956</v>
      </c>
      <c r="G531" s="10" t="e">
        <f t="shared" si="15"/>
        <v>#DIV/0!</v>
      </c>
      <c r="H531" s="7" t="e">
        <f t="shared" si="16"/>
        <v>#DIV/0!</v>
      </c>
    </row>
    <row r="532" spans="6:8" x14ac:dyDescent="0.25">
      <c r="F532" s="6">
        <f t="shared" si="17"/>
        <v>10.089999999999955</v>
      </c>
      <c r="G532" s="10" t="e">
        <f t="shared" si="15"/>
        <v>#DIV/0!</v>
      </c>
      <c r="H532" s="7" t="e">
        <f t="shared" si="16"/>
        <v>#DIV/0!</v>
      </c>
    </row>
    <row r="533" spans="6:8" x14ac:dyDescent="0.25">
      <c r="F533" s="6">
        <f t="shared" si="17"/>
        <v>10.099999999999955</v>
      </c>
      <c r="G533" s="10" t="e">
        <f t="shared" si="15"/>
        <v>#DIV/0!</v>
      </c>
      <c r="H533" s="7" t="e">
        <f t="shared" si="16"/>
        <v>#DIV/0!</v>
      </c>
    </row>
    <row r="534" spans="6:8" x14ac:dyDescent="0.25">
      <c r="F534" s="6">
        <f t="shared" si="17"/>
        <v>10.109999999999955</v>
      </c>
      <c r="G534" s="10" t="e">
        <f t="shared" si="15"/>
        <v>#DIV/0!</v>
      </c>
      <c r="H534" s="7" t="e">
        <f t="shared" si="16"/>
        <v>#DIV/0!</v>
      </c>
    </row>
    <row r="535" spans="6:8" x14ac:dyDescent="0.25">
      <c r="F535" s="6">
        <f t="shared" si="17"/>
        <v>10.119999999999955</v>
      </c>
      <c r="G535" s="10" t="e">
        <f t="shared" si="15"/>
        <v>#DIV/0!</v>
      </c>
      <c r="H535" s="7" t="e">
        <f t="shared" si="16"/>
        <v>#DIV/0!</v>
      </c>
    </row>
    <row r="536" spans="6:8" x14ac:dyDescent="0.25">
      <c r="F536" s="6">
        <f t="shared" si="17"/>
        <v>10.129999999999955</v>
      </c>
      <c r="G536" s="10" t="e">
        <f t="shared" si="15"/>
        <v>#DIV/0!</v>
      </c>
      <c r="H536" s="7" t="e">
        <f t="shared" si="16"/>
        <v>#DIV/0!</v>
      </c>
    </row>
    <row r="537" spans="6:8" x14ac:dyDescent="0.25">
      <c r="F537" s="6">
        <f t="shared" si="17"/>
        <v>10.139999999999954</v>
      </c>
      <c r="G537" s="10" t="e">
        <f t="shared" si="15"/>
        <v>#DIV/0!</v>
      </c>
      <c r="H537" s="7" t="e">
        <f t="shared" si="16"/>
        <v>#DIV/0!</v>
      </c>
    </row>
    <row r="538" spans="6:8" x14ac:dyDescent="0.25">
      <c r="F538" s="6">
        <f t="shared" si="17"/>
        <v>10.149999999999954</v>
      </c>
      <c r="G538" s="10" t="e">
        <f t="shared" si="15"/>
        <v>#DIV/0!</v>
      </c>
      <c r="H538" s="7" t="e">
        <f t="shared" si="16"/>
        <v>#DIV/0!</v>
      </c>
    </row>
    <row r="539" spans="6:8" x14ac:dyDescent="0.25">
      <c r="F539" s="6">
        <f t="shared" si="17"/>
        <v>10.159999999999954</v>
      </c>
      <c r="G539" s="10" t="e">
        <f t="shared" si="15"/>
        <v>#DIV/0!</v>
      </c>
      <c r="H539" s="7" t="e">
        <f t="shared" si="16"/>
        <v>#DIV/0!</v>
      </c>
    </row>
    <row r="540" spans="6:8" x14ac:dyDescent="0.25">
      <c r="F540" s="6">
        <f t="shared" si="17"/>
        <v>10.169999999999954</v>
      </c>
      <c r="G540" s="10" t="e">
        <f t="shared" si="15"/>
        <v>#DIV/0!</v>
      </c>
      <c r="H540" s="7" t="e">
        <f t="shared" si="16"/>
        <v>#DIV/0!</v>
      </c>
    </row>
    <row r="541" spans="6:8" x14ac:dyDescent="0.25">
      <c r="F541" s="6">
        <f t="shared" si="17"/>
        <v>10.179999999999954</v>
      </c>
      <c r="G541" s="10" t="e">
        <f t="shared" si="15"/>
        <v>#DIV/0!</v>
      </c>
      <c r="H541" s="7" t="e">
        <f t="shared" si="16"/>
        <v>#DIV/0!</v>
      </c>
    </row>
    <row r="542" spans="6:8" x14ac:dyDescent="0.25">
      <c r="F542" s="6">
        <f t="shared" si="17"/>
        <v>10.189999999999953</v>
      </c>
      <c r="G542" s="10" t="e">
        <f t="shared" si="15"/>
        <v>#DIV/0!</v>
      </c>
      <c r="H542" s="7" t="e">
        <f t="shared" si="16"/>
        <v>#DIV/0!</v>
      </c>
    </row>
    <row r="543" spans="6:8" x14ac:dyDescent="0.25">
      <c r="F543" s="6">
        <f t="shared" si="17"/>
        <v>10.199999999999953</v>
      </c>
      <c r="G543" s="10" t="e">
        <f t="shared" si="15"/>
        <v>#DIV/0!</v>
      </c>
      <c r="H543" s="7" t="e">
        <f t="shared" si="16"/>
        <v>#DIV/0!</v>
      </c>
    </row>
    <row r="544" spans="6:8" x14ac:dyDescent="0.25">
      <c r="F544" s="6">
        <f t="shared" si="17"/>
        <v>10.209999999999953</v>
      </c>
      <c r="G544" s="10" t="e">
        <f t="shared" si="15"/>
        <v>#DIV/0!</v>
      </c>
      <c r="H544" s="7" t="e">
        <f t="shared" si="16"/>
        <v>#DIV/0!</v>
      </c>
    </row>
    <row r="545" spans="6:8" x14ac:dyDescent="0.25">
      <c r="F545" s="6">
        <f t="shared" si="17"/>
        <v>10.219999999999953</v>
      </c>
      <c r="G545" s="10" t="e">
        <f t="shared" si="15"/>
        <v>#DIV/0!</v>
      </c>
      <c r="H545" s="7" t="e">
        <f t="shared" si="16"/>
        <v>#DIV/0!</v>
      </c>
    </row>
    <row r="546" spans="6:8" x14ac:dyDescent="0.25">
      <c r="F546" s="6">
        <f t="shared" si="17"/>
        <v>10.229999999999952</v>
      </c>
      <c r="G546" s="10" t="e">
        <f t="shared" si="15"/>
        <v>#DIV/0!</v>
      </c>
      <c r="H546" s="7" t="e">
        <f t="shared" si="16"/>
        <v>#DIV/0!</v>
      </c>
    </row>
    <row r="547" spans="6:8" x14ac:dyDescent="0.25">
      <c r="F547" s="6">
        <f t="shared" si="17"/>
        <v>10.239999999999952</v>
      </c>
      <c r="G547" s="10" t="e">
        <f t="shared" si="15"/>
        <v>#DIV/0!</v>
      </c>
      <c r="H547" s="7" t="e">
        <f t="shared" si="16"/>
        <v>#DIV/0!</v>
      </c>
    </row>
    <row r="548" spans="6:8" x14ac:dyDescent="0.25">
      <c r="F548" s="6">
        <f t="shared" si="17"/>
        <v>10.249999999999952</v>
      </c>
      <c r="G548" s="10" t="e">
        <f t="shared" si="15"/>
        <v>#DIV/0!</v>
      </c>
      <c r="H548" s="7" t="e">
        <f t="shared" si="16"/>
        <v>#DIV/0!</v>
      </c>
    </row>
    <row r="549" spans="6:8" x14ac:dyDescent="0.25">
      <c r="F549" s="6">
        <f t="shared" si="17"/>
        <v>10.259999999999952</v>
      </c>
      <c r="G549" s="10" t="e">
        <f t="shared" si="15"/>
        <v>#DIV/0!</v>
      </c>
      <c r="H549" s="7" t="e">
        <f t="shared" si="16"/>
        <v>#DIV/0!</v>
      </c>
    </row>
    <row r="550" spans="6:8" x14ac:dyDescent="0.25">
      <c r="F550" s="6">
        <f t="shared" si="17"/>
        <v>10.269999999999952</v>
      </c>
      <c r="G550" s="10" t="e">
        <f t="shared" si="15"/>
        <v>#DIV/0!</v>
      </c>
      <c r="H550" s="7" t="e">
        <f t="shared" si="16"/>
        <v>#DIV/0!</v>
      </c>
    </row>
    <row r="551" spans="6:8" x14ac:dyDescent="0.25">
      <c r="F551" s="6">
        <f t="shared" si="17"/>
        <v>10.279999999999951</v>
      </c>
      <c r="G551" s="10" t="e">
        <f t="shared" si="15"/>
        <v>#DIV/0!</v>
      </c>
      <c r="H551" s="7" t="e">
        <f t="shared" si="16"/>
        <v>#DIV/0!</v>
      </c>
    </row>
    <row r="552" spans="6:8" x14ac:dyDescent="0.25">
      <c r="F552" s="6">
        <f t="shared" si="17"/>
        <v>10.289999999999951</v>
      </c>
      <c r="G552" s="10" t="e">
        <f t="shared" si="15"/>
        <v>#DIV/0!</v>
      </c>
      <c r="H552" s="7" t="e">
        <f t="shared" si="16"/>
        <v>#DIV/0!</v>
      </c>
    </row>
    <row r="553" spans="6:8" x14ac:dyDescent="0.25">
      <c r="F553" s="6">
        <f t="shared" si="17"/>
        <v>10.299999999999951</v>
      </c>
      <c r="G553" s="10" t="e">
        <f t="shared" si="15"/>
        <v>#DIV/0!</v>
      </c>
      <c r="H553" s="7" t="e">
        <f t="shared" si="16"/>
        <v>#DIV/0!</v>
      </c>
    </row>
    <row r="554" spans="6:8" x14ac:dyDescent="0.25">
      <c r="F554" s="6">
        <f t="shared" si="17"/>
        <v>10.309999999999951</v>
      </c>
      <c r="G554" s="10" t="e">
        <f t="shared" si="15"/>
        <v>#DIV/0!</v>
      </c>
      <c r="H554" s="7" t="e">
        <f t="shared" si="16"/>
        <v>#DIV/0!</v>
      </c>
    </row>
    <row r="555" spans="6:8" x14ac:dyDescent="0.25">
      <c r="F555" s="6">
        <f t="shared" si="17"/>
        <v>10.319999999999951</v>
      </c>
      <c r="G555" s="10" t="e">
        <f t="shared" si="15"/>
        <v>#DIV/0!</v>
      </c>
      <c r="H555" s="7" t="e">
        <f t="shared" si="16"/>
        <v>#DIV/0!</v>
      </c>
    </row>
    <row r="556" spans="6:8" x14ac:dyDescent="0.25">
      <c r="F556" s="6">
        <f t="shared" si="17"/>
        <v>10.32999999999995</v>
      </c>
      <c r="G556" s="10" t="e">
        <f t="shared" si="15"/>
        <v>#DIV/0!</v>
      </c>
      <c r="H556" s="7" t="e">
        <f t="shared" si="16"/>
        <v>#DIV/0!</v>
      </c>
    </row>
    <row r="557" spans="6:8" x14ac:dyDescent="0.25">
      <c r="F557" s="6">
        <f t="shared" si="17"/>
        <v>10.33999999999995</v>
      </c>
      <c r="G557" s="10" t="e">
        <f t="shared" si="15"/>
        <v>#DIV/0!</v>
      </c>
      <c r="H557" s="7" t="e">
        <f t="shared" si="16"/>
        <v>#DIV/0!</v>
      </c>
    </row>
    <row r="558" spans="6:8" x14ac:dyDescent="0.25">
      <c r="F558" s="6">
        <f t="shared" si="17"/>
        <v>10.34999999999995</v>
      </c>
      <c r="G558" s="10" t="e">
        <f t="shared" si="15"/>
        <v>#DIV/0!</v>
      </c>
      <c r="H558" s="7" t="e">
        <f t="shared" si="16"/>
        <v>#DIV/0!</v>
      </c>
    </row>
    <row r="559" spans="6:8" x14ac:dyDescent="0.25">
      <c r="F559" s="6">
        <f t="shared" si="17"/>
        <v>10.35999999999995</v>
      </c>
      <c r="G559" s="10" t="e">
        <f t="shared" si="15"/>
        <v>#DIV/0!</v>
      </c>
      <c r="H559" s="7" t="e">
        <f t="shared" si="16"/>
        <v>#DIV/0!</v>
      </c>
    </row>
    <row r="560" spans="6:8" x14ac:dyDescent="0.25">
      <c r="F560" s="6">
        <f t="shared" si="17"/>
        <v>10.369999999999949</v>
      </c>
      <c r="G560" s="10" t="e">
        <f t="shared" si="15"/>
        <v>#DIV/0!</v>
      </c>
      <c r="H560" s="7" t="e">
        <f t="shared" si="16"/>
        <v>#DIV/0!</v>
      </c>
    </row>
    <row r="561" spans="6:8" x14ac:dyDescent="0.25">
      <c r="F561" s="6">
        <f t="shared" si="17"/>
        <v>10.379999999999949</v>
      </c>
      <c r="G561" s="10" t="e">
        <f t="shared" si="15"/>
        <v>#DIV/0!</v>
      </c>
      <c r="H561" s="7" t="e">
        <f t="shared" si="16"/>
        <v>#DIV/0!</v>
      </c>
    </row>
    <row r="562" spans="6:8" x14ac:dyDescent="0.25">
      <c r="F562" s="6">
        <f t="shared" si="17"/>
        <v>10.389999999999949</v>
      </c>
      <c r="G562" s="10" t="e">
        <f t="shared" si="15"/>
        <v>#DIV/0!</v>
      </c>
      <c r="H562" s="7" t="e">
        <f t="shared" si="16"/>
        <v>#DIV/0!</v>
      </c>
    </row>
    <row r="563" spans="6:8" x14ac:dyDescent="0.25">
      <c r="F563" s="6">
        <f t="shared" si="17"/>
        <v>10.399999999999949</v>
      </c>
      <c r="G563" s="10" t="e">
        <f t="shared" si="15"/>
        <v>#DIV/0!</v>
      </c>
      <c r="H563" s="7" t="e">
        <f t="shared" si="16"/>
        <v>#DIV/0!</v>
      </c>
    </row>
    <row r="564" spans="6:8" x14ac:dyDescent="0.25">
      <c r="F564" s="6">
        <f t="shared" si="17"/>
        <v>10.409999999999949</v>
      </c>
      <c r="G564" s="10" t="e">
        <f t="shared" si="15"/>
        <v>#DIV/0!</v>
      </c>
      <c r="H564" s="7" t="e">
        <f t="shared" si="16"/>
        <v>#DIV/0!</v>
      </c>
    </row>
    <row r="565" spans="6:8" x14ac:dyDescent="0.25">
      <c r="F565" s="6">
        <f t="shared" si="17"/>
        <v>10.419999999999948</v>
      </c>
      <c r="G565" s="10" t="e">
        <f t="shared" si="15"/>
        <v>#DIV/0!</v>
      </c>
      <c r="H565" s="7" t="e">
        <f t="shared" si="16"/>
        <v>#DIV/0!</v>
      </c>
    </row>
    <row r="566" spans="6:8" x14ac:dyDescent="0.25">
      <c r="F566" s="6">
        <f t="shared" si="17"/>
        <v>10.429999999999948</v>
      </c>
      <c r="G566" s="10" t="e">
        <f t="shared" si="15"/>
        <v>#DIV/0!</v>
      </c>
      <c r="H566" s="7" t="e">
        <f t="shared" si="16"/>
        <v>#DIV/0!</v>
      </c>
    </row>
    <row r="567" spans="6:8" x14ac:dyDescent="0.25">
      <c r="F567" s="6">
        <f t="shared" si="17"/>
        <v>10.439999999999948</v>
      </c>
      <c r="G567" s="10" t="e">
        <f t="shared" si="15"/>
        <v>#DIV/0!</v>
      </c>
      <c r="H567" s="7" t="e">
        <f t="shared" si="16"/>
        <v>#DIV/0!</v>
      </c>
    </row>
    <row r="568" spans="6:8" x14ac:dyDescent="0.25">
      <c r="F568" s="6">
        <f t="shared" si="17"/>
        <v>10.449999999999948</v>
      </c>
      <c r="G568" s="10" t="e">
        <f t="shared" si="15"/>
        <v>#DIV/0!</v>
      </c>
      <c r="H568" s="7" t="e">
        <f t="shared" si="16"/>
        <v>#DIV/0!</v>
      </c>
    </row>
    <row r="569" spans="6:8" x14ac:dyDescent="0.25">
      <c r="F569" s="6">
        <f t="shared" si="17"/>
        <v>10.459999999999948</v>
      </c>
      <c r="G569" s="10" t="e">
        <f t="shared" si="15"/>
        <v>#DIV/0!</v>
      </c>
      <c r="H569" s="7" t="e">
        <f t="shared" si="16"/>
        <v>#DIV/0!</v>
      </c>
    </row>
    <row r="570" spans="6:8" x14ac:dyDescent="0.25">
      <c r="F570" s="6">
        <f t="shared" si="17"/>
        <v>10.469999999999947</v>
      </c>
      <c r="G570" s="10" t="e">
        <f t="shared" si="15"/>
        <v>#DIV/0!</v>
      </c>
      <c r="H570" s="7" t="e">
        <f t="shared" si="16"/>
        <v>#DIV/0!</v>
      </c>
    </row>
    <row r="571" spans="6:8" x14ac:dyDescent="0.25">
      <c r="F571" s="6">
        <f t="shared" si="17"/>
        <v>10.479999999999947</v>
      </c>
      <c r="G571" s="10" t="e">
        <f t="shared" si="15"/>
        <v>#DIV/0!</v>
      </c>
      <c r="H571" s="7" t="e">
        <f t="shared" si="16"/>
        <v>#DIV/0!</v>
      </c>
    </row>
    <row r="572" spans="6:8" x14ac:dyDescent="0.25">
      <c r="F572" s="6">
        <f t="shared" si="17"/>
        <v>10.489999999999947</v>
      </c>
      <c r="G572" s="10" t="e">
        <f t="shared" si="15"/>
        <v>#DIV/0!</v>
      </c>
      <c r="H572" s="7" t="e">
        <f t="shared" si="16"/>
        <v>#DIV/0!</v>
      </c>
    </row>
    <row r="573" spans="6:8" x14ac:dyDescent="0.25">
      <c r="F573" s="6">
        <f t="shared" si="17"/>
        <v>10.499999999999947</v>
      </c>
      <c r="G573" s="10" t="e">
        <f t="shared" si="15"/>
        <v>#DIV/0!</v>
      </c>
      <c r="H573" s="7" t="e">
        <f t="shared" si="16"/>
        <v>#DIV/0!</v>
      </c>
    </row>
    <row r="574" spans="6:8" x14ac:dyDescent="0.25">
      <c r="F574" s="6">
        <f t="shared" si="17"/>
        <v>10.509999999999946</v>
      </c>
      <c r="G574" s="10" t="e">
        <f t="shared" si="15"/>
        <v>#DIV/0!</v>
      </c>
      <c r="H574" s="7" t="e">
        <f t="shared" si="16"/>
        <v>#DIV/0!</v>
      </c>
    </row>
    <row r="575" spans="6:8" x14ac:dyDescent="0.25">
      <c r="F575" s="6">
        <f t="shared" si="17"/>
        <v>10.519999999999946</v>
      </c>
      <c r="G575" s="10" t="e">
        <f t="shared" si="15"/>
        <v>#DIV/0!</v>
      </c>
      <c r="H575" s="7" t="e">
        <f t="shared" si="16"/>
        <v>#DIV/0!</v>
      </c>
    </row>
    <row r="576" spans="6:8" x14ac:dyDescent="0.25">
      <c r="F576" s="6">
        <f t="shared" si="17"/>
        <v>10.529999999999946</v>
      </c>
      <c r="G576" s="10" t="e">
        <f t="shared" si="15"/>
        <v>#DIV/0!</v>
      </c>
      <c r="H576" s="7" t="e">
        <f t="shared" si="16"/>
        <v>#DIV/0!</v>
      </c>
    </row>
    <row r="577" spans="6:8" x14ac:dyDescent="0.25">
      <c r="F577" s="6">
        <f t="shared" si="17"/>
        <v>10.539999999999946</v>
      </c>
      <c r="G577" s="10" t="e">
        <f t="shared" si="15"/>
        <v>#DIV/0!</v>
      </c>
      <c r="H577" s="7" t="e">
        <f t="shared" si="16"/>
        <v>#DIV/0!</v>
      </c>
    </row>
    <row r="578" spans="6:8" x14ac:dyDescent="0.25">
      <c r="F578" s="6">
        <f t="shared" si="17"/>
        <v>10.549999999999946</v>
      </c>
      <c r="G578" s="10" t="e">
        <f t="shared" si="15"/>
        <v>#DIV/0!</v>
      </c>
      <c r="H578" s="7" t="e">
        <f t="shared" si="16"/>
        <v>#DIV/0!</v>
      </c>
    </row>
    <row r="579" spans="6:8" x14ac:dyDescent="0.25">
      <c r="F579" s="6">
        <f t="shared" si="17"/>
        <v>10.559999999999945</v>
      </c>
      <c r="G579" s="10" t="e">
        <f t="shared" ref="G579:G642" si="18">$J$2*EXP(-((F579-$K$2)^2)/($L$2^2))</f>
        <v>#DIV/0!</v>
      </c>
      <c r="H579" s="7" t="e">
        <f t="shared" ref="H579:H642" si="19">$O$2*EXP(-((F579-$P$2)^2)/($Q$2^2))</f>
        <v>#DIV/0!</v>
      </c>
    </row>
    <row r="580" spans="6:8" x14ac:dyDescent="0.25">
      <c r="F580" s="6">
        <f t="shared" si="17"/>
        <v>10.569999999999945</v>
      </c>
      <c r="G580" s="10" t="e">
        <f t="shared" si="18"/>
        <v>#DIV/0!</v>
      </c>
      <c r="H580" s="7" t="e">
        <f t="shared" si="19"/>
        <v>#DIV/0!</v>
      </c>
    </row>
    <row r="581" spans="6:8" x14ac:dyDescent="0.25">
      <c r="F581" s="6">
        <f t="shared" ref="F581:F644" si="20">0.01+F580</f>
        <v>10.579999999999945</v>
      </c>
      <c r="G581" s="10" t="e">
        <f t="shared" si="18"/>
        <v>#DIV/0!</v>
      </c>
      <c r="H581" s="7" t="e">
        <f t="shared" si="19"/>
        <v>#DIV/0!</v>
      </c>
    </row>
    <row r="582" spans="6:8" x14ac:dyDescent="0.25">
      <c r="F582" s="6">
        <f t="shared" si="20"/>
        <v>10.589999999999945</v>
      </c>
      <c r="G582" s="10" t="e">
        <f t="shared" si="18"/>
        <v>#DIV/0!</v>
      </c>
      <c r="H582" s="7" t="e">
        <f t="shared" si="19"/>
        <v>#DIV/0!</v>
      </c>
    </row>
    <row r="583" spans="6:8" x14ac:dyDescent="0.25">
      <c r="F583" s="6">
        <f t="shared" si="20"/>
        <v>10.599999999999945</v>
      </c>
      <c r="G583" s="10" t="e">
        <f t="shared" si="18"/>
        <v>#DIV/0!</v>
      </c>
      <c r="H583" s="7" t="e">
        <f t="shared" si="19"/>
        <v>#DIV/0!</v>
      </c>
    </row>
    <row r="584" spans="6:8" x14ac:dyDescent="0.25">
      <c r="F584" s="6">
        <f t="shared" si="20"/>
        <v>10.609999999999944</v>
      </c>
      <c r="G584" s="10" t="e">
        <f t="shared" si="18"/>
        <v>#DIV/0!</v>
      </c>
      <c r="H584" s="7" t="e">
        <f t="shared" si="19"/>
        <v>#DIV/0!</v>
      </c>
    </row>
    <row r="585" spans="6:8" x14ac:dyDescent="0.25">
      <c r="F585" s="6">
        <f t="shared" si="20"/>
        <v>10.619999999999944</v>
      </c>
      <c r="G585" s="10" t="e">
        <f t="shared" si="18"/>
        <v>#DIV/0!</v>
      </c>
      <c r="H585" s="7" t="e">
        <f t="shared" si="19"/>
        <v>#DIV/0!</v>
      </c>
    </row>
    <row r="586" spans="6:8" x14ac:dyDescent="0.25">
      <c r="F586" s="6">
        <f t="shared" si="20"/>
        <v>10.629999999999944</v>
      </c>
      <c r="G586" s="10" t="e">
        <f t="shared" si="18"/>
        <v>#DIV/0!</v>
      </c>
      <c r="H586" s="7" t="e">
        <f t="shared" si="19"/>
        <v>#DIV/0!</v>
      </c>
    </row>
    <row r="587" spans="6:8" x14ac:dyDescent="0.25">
      <c r="F587" s="6">
        <f t="shared" si="20"/>
        <v>10.639999999999944</v>
      </c>
      <c r="G587" s="10" t="e">
        <f t="shared" si="18"/>
        <v>#DIV/0!</v>
      </c>
      <c r="H587" s="7" t="e">
        <f t="shared" si="19"/>
        <v>#DIV/0!</v>
      </c>
    </row>
    <row r="588" spans="6:8" x14ac:dyDescent="0.25">
      <c r="F588" s="6">
        <f t="shared" si="20"/>
        <v>10.649999999999944</v>
      </c>
      <c r="G588" s="10" t="e">
        <f t="shared" si="18"/>
        <v>#DIV/0!</v>
      </c>
      <c r="H588" s="7" t="e">
        <f t="shared" si="19"/>
        <v>#DIV/0!</v>
      </c>
    </row>
    <row r="589" spans="6:8" x14ac:dyDescent="0.25">
      <c r="F589" s="6">
        <f t="shared" si="20"/>
        <v>10.659999999999943</v>
      </c>
      <c r="G589" s="10" t="e">
        <f t="shared" si="18"/>
        <v>#DIV/0!</v>
      </c>
      <c r="H589" s="7" t="e">
        <f t="shared" si="19"/>
        <v>#DIV/0!</v>
      </c>
    </row>
    <row r="590" spans="6:8" x14ac:dyDescent="0.25">
      <c r="F590" s="6">
        <f t="shared" si="20"/>
        <v>10.669999999999943</v>
      </c>
      <c r="G590" s="10" t="e">
        <f t="shared" si="18"/>
        <v>#DIV/0!</v>
      </c>
      <c r="H590" s="7" t="e">
        <f t="shared" si="19"/>
        <v>#DIV/0!</v>
      </c>
    </row>
    <row r="591" spans="6:8" x14ac:dyDescent="0.25">
      <c r="F591" s="6">
        <f t="shared" si="20"/>
        <v>10.679999999999943</v>
      </c>
      <c r="G591" s="10" t="e">
        <f t="shared" si="18"/>
        <v>#DIV/0!</v>
      </c>
      <c r="H591" s="7" t="e">
        <f t="shared" si="19"/>
        <v>#DIV/0!</v>
      </c>
    </row>
    <row r="592" spans="6:8" x14ac:dyDescent="0.25">
      <c r="F592" s="6">
        <f t="shared" si="20"/>
        <v>10.689999999999943</v>
      </c>
      <c r="G592" s="10" t="e">
        <f t="shared" si="18"/>
        <v>#DIV/0!</v>
      </c>
      <c r="H592" s="7" t="e">
        <f t="shared" si="19"/>
        <v>#DIV/0!</v>
      </c>
    </row>
    <row r="593" spans="6:8" x14ac:dyDescent="0.25">
      <c r="F593" s="6">
        <f t="shared" si="20"/>
        <v>10.699999999999942</v>
      </c>
      <c r="G593" s="10" t="e">
        <f t="shared" si="18"/>
        <v>#DIV/0!</v>
      </c>
      <c r="H593" s="7" t="e">
        <f t="shared" si="19"/>
        <v>#DIV/0!</v>
      </c>
    </row>
    <row r="594" spans="6:8" x14ac:dyDescent="0.25">
      <c r="F594" s="6">
        <f t="shared" si="20"/>
        <v>10.709999999999942</v>
      </c>
      <c r="G594" s="10" t="e">
        <f t="shared" si="18"/>
        <v>#DIV/0!</v>
      </c>
      <c r="H594" s="7" t="e">
        <f t="shared" si="19"/>
        <v>#DIV/0!</v>
      </c>
    </row>
    <row r="595" spans="6:8" x14ac:dyDescent="0.25">
      <c r="F595" s="6">
        <f t="shared" si="20"/>
        <v>10.719999999999942</v>
      </c>
      <c r="G595" s="10" t="e">
        <f t="shared" si="18"/>
        <v>#DIV/0!</v>
      </c>
      <c r="H595" s="7" t="e">
        <f t="shared" si="19"/>
        <v>#DIV/0!</v>
      </c>
    </row>
    <row r="596" spans="6:8" x14ac:dyDescent="0.25">
      <c r="F596" s="6">
        <f t="shared" si="20"/>
        <v>10.729999999999942</v>
      </c>
      <c r="G596" s="10" t="e">
        <f t="shared" si="18"/>
        <v>#DIV/0!</v>
      </c>
      <c r="H596" s="7" t="e">
        <f t="shared" si="19"/>
        <v>#DIV/0!</v>
      </c>
    </row>
    <row r="597" spans="6:8" x14ac:dyDescent="0.25">
      <c r="F597" s="6">
        <f t="shared" si="20"/>
        <v>10.739999999999942</v>
      </c>
      <c r="G597" s="10" t="e">
        <f t="shared" si="18"/>
        <v>#DIV/0!</v>
      </c>
      <c r="H597" s="7" t="e">
        <f t="shared" si="19"/>
        <v>#DIV/0!</v>
      </c>
    </row>
    <row r="598" spans="6:8" x14ac:dyDescent="0.25">
      <c r="F598" s="6">
        <f t="shared" si="20"/>
        <v>10.749999999999941</v>
      </c>
      <c r="G598" s="10" t="e">
        <f t="shared" si="18"/>
        <v>#DIV/0!</v>
      </c>
      <c r="H598" s="7" t="e">
        <f t="shared" si="19"/>
        <v>#DIV/0!</v>
      </c>
    </row>
    <row r="599" spans="6:8" x14ac:dyDescent="0.25">
      <c r="F599" s="6">
        <f t="shared" si="20"/>
        <v>10.759999999999941</v>
      </c>
      <c r="G599" s="10" t="e">
        <f t="shared" si="18"/>
        <v>#DIV/0!</v>
      </c>
      <c r="H599" s="7" t="e">
        <f t="shared" si="19"/>
        <v>#DIV/0!</v>
      </c>
    </row>
    <row r="600" spans="6:8" x14ac:dyDescent="0.25">
      <c r="F600" s="6">
        <f t="shared" si="20"/>
        <v>10.769999999999941</v>
      </c>
      <c r="G600" s="10" t="e">
        <f t="shared" si="18"/>
        <v>#DIV/0!</v>
      </c>
      <c r="H600" s="7" t="e">
        <f t="shared" si="19"/>
        <v>#DIV/0!</v>
      </c>
    </row>
    <row r="601" spans="6:8" x14ac:dyDescent="0.25">
      <c r="F601" s="6">
        <f t="shared" si="20"/>
        <v>10.779999999999941</v>
      </c>
      <c r="G601" s="10" t="e">
        <f t="shared" si="18"/>
        <v>#DIV/0!</v>
      </c>
      <c r="H601" s="7" t="e">
        <f t="shared" si="19"/>
        <v>#DIV/0!</v>
      </c>
    </row>
    <row r="602" spans="6:8" x14ac:dyDescent="0.25">
      <c r="F602" s="6">
        <f t="shared" si="20"/>
        <v>10.789999999999941</v>
      </c>
      <c r="G602" s="10" t="e">
        <f t="shared" si="18"/>
        <v>#DIV/0!</v>
      </c>
      <c r="H602" s="7" t="e">
        <f t="shared" si="19"/>
        <v>#DIV/0!</v>
      </c>
    </row>
    <row r="603" spans="6:8" x14ac:dyDescent="0.25">
      <c r="F603" s="6">
        <f t="shared" si="20"/>
        <v>10.79999999999994</v>
      </c>
      <c r="G603" s="10" t="e">
        <f t="shared" si="18"/>
        <v>#DIV/0!</v>
      </c>
      <c r="H603" s="7" t="e">
        <f t="shared" si="19"/>
        <v>#DIV/0!</v>
      </c>
    </row>
    <row r="604" spans="6:8" x14ac:dyDescent="0.25">
      <c r="F604" s="6">
        <f t="shared" si="20"/>
        <v>10.80999999999994</v>
      </c>
      <c r="G604" s="10" t="e">
        <f t="shared" si="18"/>
        <v>#DIV/0!</v>
      </c>
      <c r="H604" s="7" t="e">
        <f t="shared" si="19"/>
        <v>#DIV/0!</v>
      </c>
    </row>
    <row r="605" spans="6:8" x14ac:dyDescent="0.25">
      <c r="F605" s="6">
        <f t="shared" si="20"/>
        <v>10.81999999999994</v>
      </c>
      <c r="G605" s="10" t="e">
        <f t="shared" si="18"/>
        <v>#DIV/0!</v>
      </c>
      <c r="H605" s="7" t="e">
        <f t="shared" si="19"/>
        <v>#DIV/0!</v>
      </c>
    </row>
    <row r="606" spans="6:8" x14ac:dyDescent="0.25">
      <c r="F606" s="6">
        <f t="shared" si="20"/>
        <v>10.82999999999994</v>
      </c>
      <c r="G606" s="10" t="e">
        <f t="shared" si="18"/>
        <v>#DIV/0!</v>
      </c>
      <c r="H606" s="7" t="e">
        <f t="shared" si="19"/>
        <v>#DIV/0!</v>
      </c>
    </row>
    <row r="607" spans="6:8" x14ac:dyDescent="0.25">
      <c r="F607" s="6">
        <f t="shared" si="20"/>
        <v>10.839999999999939</v>
      </c>
      <c r="G607" s="10" t="e">
        <f t="shared" si="18"/>
        <v>#DIV/0!</v>
      </c>
      <c r="H607" s="7" t="e">
        <f t="shared" si="19"/>
        <v>#DIV/0!</v>
      </c>
    </row>
    <row r="608" spans="6:8" x14ac:dyDescent="0.25">
      <c r="F608" s="6">
        <f t="shared" si="20"/>
        <v>10.849999999999939</v>
      </c>
      <c r="G608" s="10" t="e">
        <f t="shared" si="18"/>
        <v>#DIV/0!</v>
      </c>
      <c r="H608" s="7" t="e">
        <f t="shared" si="19"/>
        <v>#DIV/0!</v>
      </c>
    </row>
    <row r="609" spans="6:8" x14ac:dyDescent="0.25">
      <c r="F609" s="6">
        <f t="shared" si="20"/>
        <v>10.859999999999939</v>
      </c>
      <c r="G609" s="10" t="e">
        <f t="shared" si="18"/>
        <v>#DIV/0!</v>
      </c>
      <c r="H609" s="7" t="e">
        <f t="shared" si="19"/>
        <v>#DIV/0!</v>
      </c>
    </row>
    <row r="610" spans="6:8" x14ac:dyDescent="0.25">
      <c r="F610" s="6">
        <f t="shared" si="20"/>
        <v>10.869999999999939</v>
      </c>
      <c r="G610" s="10" t="e">
        <f t="shared" si="18"/>
        <v>#DIV/0!</v>
      </c>
      <c r="H610" s="7" t="e">
        <f t="shared" si="19"/>
        <v>#DIV/0!</v>
      </c>
    </row>
    <row r="611" spans="6:8" x14ac:dyDescent="0.25">
      <c r="F611" s="6">
        <f t="shared" si="20"/>
        <v>10.879999999999939</v>
      </c>
      <c r="G611" s="10" t="e">
        <f t="shared" si="18"/>
        <v>#DIV/0!</v>
      </c>
      <c r="H611" s="7" t="e">
        <f t="shared" si="19"/>
        <v>#DIV/0!</v>
      </c>
    </row>
    <row r="612" spans="6:8" x14ac:dyDescent="0.25">
      <c r="F612" s="6">
        <f t="shared" si="20"/>
        <v>10.889999999999938</v>
      </c>
      <c r="G612" s="10" t="e">
        <f t="shared" si="18"/>
        <v>#DIV/0!</v>
      </c>
      <c r="H612" s="7" t="e">
        <f t="shared" si="19"/>
        <v>#DIV/0!</v>
      </c>
    </row>
    <row r="613" spans="6:8" x14ac:dyDescent="0.25">
      <c r="F613" s="6">
        <f t="shared" si="20"/>
        <v>10.899999999999938</v>
      </c>
      <c r="G613" s="10" t="e">
        <f t="shared" si="18"/>
        <v>#DIV/0!</v>
      </c>
      <c r="H613" s="7" t="e">
        <f t="shared" si="19"/>
        <v>#DIV/0!</v>
      </c>
    </row>
    <row r="614" spans="6:8" x14ac:dyDescent="0.25">
      <c r="F614" s="6">
        <f t="shared" si="20"/>
        <v>10.909999999999938</v>
      </c>
      <c r="G614" s="10" t="e">
        <f t="shared" si="18"/>
        <v>#DIV/0!</v>
      </c>
      <c r="H614" s="7" t="e">
        <f t="shared" si="19"/>
        <v>#DIV/0!</v>
      </c>
    </row>
    <row r="615" spans="6:8" x14ac:dyDescent="0.25">
      <c r="F615" s="6">
        <f t="shared" si="20"/>
        <v>10.919999999999938</v>
      </c>
      <c r="G615" s="10" t="e">
        <f t="shared" si="18"/>
        <v>#DIV/0!</v>
      </c>
      <c r="H615" s="7" t="e">
        <f t="shared" si="19"/>
        <v>#DIV/0!</v>
      </c>
    </row>
    <row r="616" spans="6:8" x14ac:dyDescent="0.25">
      <c r="F616" s="6">
        <f t="shared" si="20"/>
        <v>10.929999999999938</v>
      </c>
      <c r="G616" s="10" t="e">
        <f t="shared" si="18"/>
        <v>#DIV/0!</v>
      </c>
      <c r="H616" s="7" t="e">
        <f t="shared" si="19"/>
        <v>#DIV/0!</v>
      </c>
    </row>
    <row r="617" spans="6:8" x14ac:dyDescent="0.25">
      <c r="F617" s="6">
        <f t="shared" si="20"/>
        <v>10.939999999999937</v>
      </c>
      <c r="G617" s="10" t="e">
        <f t="shared" si="18"/>
        <v>#DIV/0!</v>
      </c>
      <c r="H617" s="7" t="e">
        <f t="shared" si="19"/>
        <v>#DIV/0!</v>
      </c>
    </row>
    <row r="618" spans="6:8" x14ac:dyDescent="0.25">
      <c r="F618" s="6">
        <f t="shared" si="20"/>
        <v>10.949999999999937</v>
      </c>
      <c r="G618" s="10" t="e">
        <f t="shared" si="18"/>
        <v>#DIV/0!</v>
      </c>
      <c r="H618" s="7" t="e">
        <f t="shared" si="19"/>
        <v>#DIV/0!</v>
      </c>
    </row>
    <row r="619" spans="6:8" x14ac:dyDescent="0.25">
      <c r="F619" s="6">
        <f t="shared" si="20"/>
        <v>10.959999999999937</v>
      </c>
      <c r="G619" s="10" t="e">
        <f t="shared" si="18"/>
        <v>#DIV/0!</v>
      </c>
      <c r="H619" s="7" t="e">
        <f t="shared" si="19"/>
        <v>#DIV/0!</v>
      </c>
    </row>
    <row r="620" spans="6:8" x14ac:dyDescent="0.25">
      <c r="F620" s="6">
        <f t="shared" si="20"/>
        <v>10.969999999999937</v>
      </c>
      <c r="G620" s="10" t="e">
        <f t="shared" si="18"/>
        <v>#DIV/0!</v>
      </c>
      <c r="H620" s="7" t="e">
        <f t="shared" si="19"/>
        <v>#DIV/0!</v>
      </c>
    </row>
    <row r="621" spans="6:8" x14ac:dyDescent="0.25">
      <c r="F621" s="6">
        <f t="shared" si="20"/>
        <v>10.979999999999936</v>
      </c>
      <c r="G621" s="10" t="e">
        <f t="shared" si="18"/>
        <v>#DIV/0!</v>
      </c>
      <c r="H621" s="7" t="e">
        <f t="shared" si="19"/>
        <v>#DIV/0!</v>
      </c>
    </row>
    <row r="622" spans="6:8" x14ac:dyDescent="0.25">
      <c r="F622" s="6">
        <f t="shared" si="20"/>
        <v>10.989999999999936</v>
      </c>
      <c r="G622" s="10" t="e">
        <f t="shared" si="18"/>
        <v>#DIV/0!</v>
      </c>
      <c r="H622" s="7" t="e">
        <f t="shared" si="19"/>
        <v>#DIV/0!</v>
      </c>
    </row>
    <row r="623" spans="6:8" x14ac:dyDescent="0.25">
      <c r="F623" s="6">
        <f t="shared" si="20"/>
        <v>10.999999999999936</v>
      </c>
      <c r="G623" s="10" t="e">
        <f t="shared" si="18"/>
        <v>#DIV/0!</v>
      </c>
      <c r="H623" s="7" t="e">
        <f t="shared" si="19"/>
        <v>#DIV/0!</v>
      </c>
    </row>
    <row r="624" spans="6:8" x14ac:dyDescent="0.25">
      <c r="F624" s="6">
        <f t="shared" si="20"/>
        <v>11.009999999999936</v>
      </c>
      <c r="G624" s="10" t="e">
        <f t="shared" si="18"/>
        <v>#DIV/0!</v>
      </c>
      <c r="H624" s="7" t="e">
        <f t="shared" si="19"/>
        <v>#DIV/0!</v>
      </c>
    </row>
    <row r="625" spans="6:8" x14ac:dyDescent="0.25">
      <c r="F625" s="6">
        <f t="shared" si="20"/>
        <v>11.019999999999936</v>
      </c>
      <c r="G625" s="10" t="e">
        <f t="shared" si="18"/>
        <v>#DIV/0!</v>
      </c>
      <c r="H625" s="7" t="e">
        <f t="shared" si="19"/>
        <v>#DIV/0!</v>
      </c>
    </row>
    <row r="626" spans="6:8" x14ac:dyDescent="0.25">
      <c r="F626" s="6">
        <f t="shared" si="20"/>
        <v>11.029999999999935</v>
      </c>
      <c r="G626" s="10" t="e">
        <f t="shared" si="18"/>
        <v>#DIV/0!</v>
      </c>
      <c r="H626" s="7" t="e">
        <f t="shared" si="19"/>
        <v>#DIV/0!</v>
      </c>
    </row>
    <row r="627" spans="6:8" x14ac:dyDescent="0.25">
      <c r="F627" s="6">
        <f t="shared" si="20"/>
        <v>11.039999999999935</v>
      </c>
      <c r="G627" s="10" t="e">
        <f t="shared" si="18"/>
        <v>#DIV/0!</v>
      </c>
      <c r="H627" s="7" t="e">
        <f t="shared" si="19"/>
        <v>#DIV/0!</v>
      </c>
    </row>
    <row r="628" spans="6:8" x14ac:dyDescent="0.25">
      <c r="F628" s="6">
        <f t="shared" si="20"/>
        <v>11.049999999999935</v>
      </c>
      <c r="G628" s="10" t="e">
        <f t="shared" si="18"/>
        <v>#DIV/0!</v>
      </c>
      <c r="H628" s="7" t="e">
        <f t="shared" si="19"/>
        <v>#DIV/0!</v>
      </c>
    </row>
    <row r="629" spans="6:8" x14ac:dyDescent="0.25">
      <c r="F629" s="6">
        <f t="shared" si="20"/>
        <v>11.059999999999935</v>
      </c>
      <c r="G629" s="10" t="e">
        <f t="shared" si="18"/>
        <v>#DIV/0!</v>
      </c>
      <c r="H629" s="7" t="e">
        <f t="shared" si="19"/>
        <v>#DIV/0!</v>
      </c>
    </row>
    <row r="630" spans="6:8" x14ac:dyDescent="0.25">
      <c r="F630" s="6">
        <f t="shared" si="20"/>
        <v>11.069999999999935</v>
      </c>
      <c r="G630" s="10" t="e">
        <f t="shared" si="18"/>
        <v>#DIV/0!</v>
      </c>
      <c r="H630" s="7" t="e">
        <f t="shared" si="19"/>
        <v>#DIV/0!</v>
      </c>
    </row>
    <row r="631" spans="6:8" x14ac:dyDescent="0.25">
      <c r="F631" s="6">
        <f t="shared" si="20"/>
        <v>11.079999999999934</v>
      </c>
      <c r="G631" s="10" t="e">
        <f t="shared" si="18"/>
        <v>#DIV/0!</v>
      </c>
      <c r="H631" s="7" t="e">
        <f t="shared" si="19"/>
        <v>#DIV/0!</v>
      </c>
    </row>
    <row r="632" spans="6:8" x14ac:dyDescent="0.25">
      <c r="F632" s="6">
        <f t="shared" si="20"/>
        <v>11.089999999999934</v>
      </c>
      <c r="G632" s="10" t="e">
        <f t="shared" si="18"/>
        <v>#DIV/0!</v>
      </c>
      <c r="H632" s="7" t="e">
        <f t="shared" si="19"/>
        <v>#DIV/0!</v>
      </c>
    </row>
    <row r="633" spans="6:8" x14ac:dyDescent="0.25">
      <c r="F633" s="6">
        <f t="shared" si="20"/>
        <v>11.099999999999934</v>
      </c>
      <c r="G633" s="10" t="e">
        <f t="shared" si="18"/>
        <v>#DIV/0!</v>
      </c>
      <c r="H633" s="7" t="e">
        <f t="shared" si="19"/>
        <v>#DIV/0!</v>
      </c>
    </row>
    <row r="634" spans="6:8" x14ac:dyDescent="0.25">
      <c r="F634" s="6">
        <f t="shared" si="20"/>
        <v>11.109999999999934</v>
      </c>
      <c r="G634" s="10" t="e">
        <f t="shared" si="18"/>
        <v>#DIV/0!</v>
      </c>
      <c r="H634" s="7" t="e">
        <f t="shared" si="19"/>
        <v>#DIV/0!</v>
      </c>
    </row>
    <row r="635" spans="6:8" x14ac:dyDescent="0.25">
      <c r="F635" s="6">
        <f t="shared" si="20"/>
        <v>11.119999999999933</v>
      </c>
      <c r="G635" s="10" t="e">
        <f t="shared" si="18"/>
        <v>#DIV/0!</v>
      </c>
      <c r="H635" s="7" t="e">
        <f t="shared" si="19"/>
        <v>#DIV/0!</v>
      </c>
    </row>
    <row r="636" spans="6:8" x14ac:dyDescent="0.25">
      <c r="F636" s="6">
        <f t="shared" si="20"/>
        <v>11.129999999999933</v>
      </c>
      <c r="G636" s="10" t="e">
        <f t="shared" si="18"/>
        <v>#DIV/0!</v>
      </c>
      <c r="H636" s="7" t="e">
        <f t="shared" si="19"/>
        <v>#DIV/0!</v>
      </c>
    </row>
    <row r="637" spans="6:8" x14ac:dyDescent="0.25">
      <c r="F637" s="6">
        <f t="shared" si="20"/>
        <v>11.139999999999933</v>
      </c>
      <c r="G637" s="10" t="e">
        <f t="shared" si="18"/>
        <v>#DIV/0!</v>
      </c>
      <c r="H637" s="7" t="e">
        <f t="shared" si="19"/>
        <v>#DIV/0!</v>
      </c>
    </row>
    <row r="638" spans="6:8" x14ac:dyDescent="0.25">
      <c r="F638" s="6">
        <f t="shared" si="20"/>
        <v>11.149999999999933</v>
      </c>
      <c r="G638" s="10" t="e">
        <f t="shared" si="18"/>
        <v>#DIV/0!</v>
      </c>
      <c r="H638" s="7" t="e">
        <f t="shared" si="19"/>
        <v>#DIV/0!</v>
      </c>
    </row>
    <row r="639" spans="6:8" x14ac:dyDescent="0.25">
      <c r="F639" s="6">
        <f t="shared" si="20"/>
        <v>11.159999999999933</v>
      </c>
      <c r="G639" s="10" t="e">
        <f t="shared" si="18"/>
        <v>#DIV/0!</v>
      </c>
      <c r="H639" s="7" t="e">
        <f t="shared" si="19"/>
        <v>#DIV/0!</v>
      </c>
    </row>
    <row r="640" spans="6:8" x14ac:dyDescent="0.25">
      <c r="F640" s="6">
        <f t="shared" si="20"/>
        <v>11.169999999999932</v>
      </c>
      <c r="G640" s="10" t="e">
        <f t="shared" si="18"/>
        <v>#DIV/0!</v>
      </c>
      <c r="H640" s="7" t="e">
        <f t="shared" si="19"/>
        <v>#DIV/0!</v>
      </c>
    </row>
    <row r="641" spans="6:8" x14ac:dyDescent="0.25">
      <c r="F641" s="6">
        <f t="shared" si="20"/>
        <v>11.179999999999932</v>
      </c>
      <c r="G641" s="10" t="e">
        <f t="shared" si="18"/>
        <v>#DIV/0!</v>
      </c>
      <c r="H641" s="7" t="e">
        <f t="shared" si="19"/>
        <v>#DIV/0!</v>
      </c>
    </row>
    <row r="642" spans="6:8" x14ac:dyDescent="0.25">
      <c r="F642" s="6">
        <f t="shared" si="20"/>
        <v>11.189999999999932</v>
      </c>
      <c r="G642" s="10" t="e">
        <f t="shared" si="18"/>
        <v>#DIV/0!</v>
      </c>
      <c r="H642" s="7" t="e">
        <f t="shared" si="19"/>
        <v>#DIV/0!</v>
      </c>
    </row>
    <row r="643" spans="6:8" x14ac:dyDescent="0.25">
      <c r="F643" s="6">
        <f t="shared" si="20"/>
        <v>11.199999999999932</v>
      </c>
      <c r="G643" s="10" t="e">
        <f t="shared" ref="G643:G706" si="21">$J$2*EXP(-((F643-$K$2)^2)/($L$2^2))</f>
        <v>#DIV/0!</v>
      </c>
      <c r="H643" s="7" t="e">
        <f t="shared" ref="H643:H706" si="22">$O$2*EXP(-((F643-$P$2)^2)/($Q$2^2))</f>
        <v>#DIV/0!</v>
      </c>
    </row>
    <row r="644" spans="6:8" x14ac:dyDescent="0.25">
      <c r="F644" s="6">
        <f t="shared" si="20"/>
        <v>11.209999999999932</v>
      </c>
      <c r="G644" s="10" t="e">
        <f t="shared" si="21"/>
        <v>#DIV/0!</v>
      </c>
      <c r="H644" s="7" t="e">
        <f t="shared" si="22"/>
        <v>#DIV/0!</v>
      </c>
    </row>
    <row r="645" spans="6:8" x14ac:dyDescent="0.25">
      <c r="F645" s="6">
        <f t="shared" ref="F645:F708" si="23">0.01+F644</f>
        <v>11.219999999999931</v>
      </c>
      <c r="G645" s="10" t="e">
        <f t="shared" si="21"/>
        <v>#DIV/0!</v>
      </c>
      <c r="H645" s="7" t="e">
        <f t="shared" si="22"/>
        <v>#DIV/0!</v>
      </c>
    </row>
    <row r="646" spans="6:8" x14ac:dyDescent="0.25">
      <c r="F646" s="6">
        <f t="shared" si="23"/>
        <v>11.229999999999931</v>
      </c>
      <c r="G646" s="10" t="e">
        <f t="shared" si="21"/>
        <v>#DIV/0!</v>
      </c>
      <c r="H646" s="7" t="e">
        <f t="shared" si="22"/>
        <v>#DIV/0!</v>
      </c>
    </row>
    <row r="647" spans="6:8" x14ac:dyDescent="0.25">
      <c r="F647" s="6">
        <f t="shared" si="23"/>
        <v>11.239999999999931</v>
      </c>
      <c r="G647" s="10" t="e">
        <f t="shared" si="21"/>
        <v>#DIV/0!</v>
      </c>
      <c r="H647" s="7" t="e">
        <f t="shared" si="22"/>
        <v>#DIV/0!</v>
      </c>
    </row>
    <row r="648" spans="6:8" x14ac:dyDescent="0.25">
      <c r="F648" s="6">
        <f t="shared" si="23"/>
        <v>11.249999999999931</v>
      </c>
      <c r="G648" s="10" t="e">
        <f t="shared" si="21"/>
        <v>#DIV/0!</v>
      </c>
      <c r="H648" s="7" t="e">
        <f t="shared" si="22"/>
        <v>#DIV/0!</v>
      </c>
    </row>
    <row r="649" spans="6:8" x14ac:dyDescent="0.25">
      <c r="F649" s="6">
        <f t="shared" si="23"/>
        <v>11.259999999999931</v>
      </c>
      <c r="G649" s="10" t="e">
        <f t="shared" si="21"/>
        <v>#DIV/0!</v>
      </c>
      <c r="H649" s="7" t="e">
        <f t="shared" si="22"/>
        <v>#DIV/0!</v>
      </c>
    </row>
    <row r="650" spans="6:8" x14ac:dyDescent="0.25">
      <c r="F650" s="6">
        <f t="shared" si="23"/>
        <v>11.26999999999993</v>
      </c>
      <c r="G650" s="10" t="e">
        <f t="shared" si="21"/>
        <v>#DIV/0!</v>
      </c>
      <c r="H650" s="7" t="e">
        <f t="shared" si="22"/>
        <v>#DIV/0!</v>
      </c>
    </row>
    <row r="651" spans="6:8" x14ac:dyDescent="0.25">
      <c r="F651" s="6">
        <f t="shared" si="23"/>
        <v>11.27999999999993</v>
      </c>
      <c r="G651" s="10" t="e">
        <f t="shared" si="21"/>
        <v>#DIV/0!</v>
      </c>
      <c r="H651" s="7" t="e">
        <f t="shared" si="22"/>
        <v>#DIV/0!</v>
      </c>
    </row>
    <row r="652" spans="6:8" x14ac:dyDescent="0.25">
      <c r="F652" s="6">
        <f t="shared" si="23"/>
        <v>11.28999999999993</v>
      </c>
      <c r="G652" s="10" t="e">
        <f t="shared" si="21"/>
        <v>#DIV/0!</v>
      </c>
      <c r="H652" s="7" t="e">
        <f t="shared" si="22"/>
        <v>#DIV/0!</v>
      </c>
    </row>
    <row r="653" spans="6:8" x14ac:dyDescent="0.25">
      <c r="F653" s="6">
        <f t="shared" si="23"/>
        <v>11.29999999999993</v>
      </c>
      <c r="G653" s="10" t="e">
        <f t="shared" si="21"/>
        <v>#DIV/0!</v>
      </c>
      <c r="H653" s="7" t="e">
        <f t="shared" si="22"/>
        <v>#DIV/0!</v>
      </c>
    </row>
    <row r="654" spans="6:8" x14ac:dyDescent="0.25">
      <c r="F654" s="6">
        <f t="shared" si="23"/>
        <v>11.309999999999929</v>
      </c>
      <c r="G654" s="10" t="e">
        <f t="shared" si="21"/>
        <v>#DIV/0!</v>
      </c>
      <c r="H654" s="7" t="e">
        <f t="shared" si="22"/>
        <v>#DIV/0!</v>
      </c>
    </row>
    <row r="655" spans="6:8" x14ac:dyDescent="0.25">
      <c r="F655" s="6">
        <f t="shared" si="23"/>
        <v>11.319999999999929</v>
      </c>
      <c r="G655" s="10" t="e">
        <f t="shared" si="21"/>
        <v>#DIV/0!</v>
      </c>
      <c r="H655" s="7" t="e">
        <f t="shared" si="22"/>
        <v>#DIV/0!</v>
      </c>
    </row>
    <row r="656" spans="6:8" x14ac:dyDescent="0.25">
      <c r="F656" s="6">
        <f t="shared" si="23"/>
        <v>11.329999999999929</v>
      </c>
      <c r="G656" s="10" t="e">
        <f t="shared" si="21"/>
        <v>#DIV/0!</v>
      </c>
      <c r="H656" s="7" t="e">
        <f t="shared" si="22"/>
        <v>#DIV/0!</v>
      </c>
    </row>
    <row r="657" spans="6:8" x14ac:dyDescent="0.25">
      <c r="F657" s="6">
        <f t="shared" si="23"/>
        <v>11.339999999999929</v>
      </c>
      <c r="G657" s="10" t="e">
        <f t="shared" si="21"/>
        <v>#DIV/0!</v>
      </c>
      <c r="H657" s="7" t="e">
        <f t="shared" si="22"/>
        <v>#DIV/0!</v>
      </c>
    </row>
    <row r="658" spans="6:8" x14ac:dyDescent="0.25">
      <c r="F658" s="6">
        <f t="shared" si="23"/>
        <v>11.349999999999929</v>
      </c>
      <c r="G658" s="10" t="e">
        <f t="shared" si="21"/>
        <v>#DIV/0!</v>
      </c>
      <c r="H658" s="7" t="e">
        <f t="shared" si="22"/>
        <v>#DIV/0!</v>
      </c>
    </row>
    <row r="659" spans="6:8" x14ac:dyDescent="0.25">
      <c r="F659" s="6">
        <f t="shared" si="23"/>
        <v>11.359999999999928</v>
      </c>
      <c r="G659" s="10" t="e">
        <f t="shared" si="21"/>
        <v>#DIV/0!</v>
      </c>
      <c r="H659" s="7" t="e">
        <f t="shared" si="22"/>
        <v>#DIV/0!</v>
      </c>
    </row>
    <row r="660" spans="6:8" x14ac:dyDescent="0.25">
      <c r="F660" s="6">
        <f t="shared" si="23"/>
        <v>11.369999999999928</v>
      </c>
      <c r="G660" s="10" t="e">
        <f t="shared" si="21"/>
        <v>#DIV/0!</v>
      </c>
      <c r="H660" s="7" t="e">
        <f t="shared" si="22"/>
        <v>#DIV/0!</v>
      </c>
    </row>
    <row r="661" spans="6:8" x14ac:dyDescent="0.25">
      <c r="F661" s="6">
        <f t="shared" si="23"/>
        <v>11.379999999999928</v>
      </c>
      <c r="G661" s="10" t="e">
        <f t="shared" si="21"/>
        <v>#DIV/0!</v>
      </c>
      <c r="H661" s="7" t="e">
        <f t="shared" si="22"/>
        <v>#DIV/0!</v>
      </c>
    </row>
    <row r="662" spans="6:8" x14ac:dyDescent="0.25">
      <c r="F662" s="6">
        <f t="shared" si="23"/>
        <v>11.389999999999928</v>
      </c>
      <c r="G662" s="10" t="e">
        <f t="shared" si="21"/>
        <v>#DIV/0!</v>
      </c>
      <c r="H662" s="7" t="e">
        <f t="shared" si="22"/>
        <v>#DIV/0!</v>
      </c>
    </row>
    <row r="663" spans="6:8" x14ac:dyDescent="0.25">
      <c r="F663" s="6">
        <f t="shared" si="23"/>
        <v>11.399999999999928</v>
      </c>
      <c r="G663" s="10" t="e">
        <f t="shared" si="21"/>
        <v>#DIV/0!</v>
      </c>
      <c r="H663" s="7" t="e">
        <f t="shared" si="22"/>
        <v>#DIV/0!</v>
      </c>
    </row>
    <row r="664" spans="6:8" x14ac:dyDescent="0.25">
      <c r="F664" s="6">
        <f t="shared" si="23"/>
        <v>11.409999999999927</v>
      </c>
      <c r="G664" s="10" t="e">
        <f t="shared" si="21"/>
        <v>#DIV/0!</v>
      </c>
      <c r="H664" s="7" t="e">
        <f t="shared" si="22"/>
        <v>#DIV/0!</v>
      </c>
    </row>
    <row r="665" spans="6:8" x14ac:dyDescent="0.25">
      <c r="F665" s="6">
        <f t="shared" si="23"/>
        <v>11.419999999999927</v>
      </c>
      <c r="G665" s="10" t="e">
        <f t="shared" si="21"/>
        <v>#DIV/0!</v>
      </c>
      <c r="H665" s="7" t="e">
        <f t="shared" si="22"/>
        <v>#DIV/0!</v>
      </c>
    </row>
    <row r="666" spans="6:8" x14ac:dyDescent="0.25">
      <c r="F666" s="6">
        <f t="shared" si="23"/>
        <v>11.429999999999927</v>
      </c>
      <c r="G666" s="10" t="e">
        <f t="shared" si="21"/>
        <v>#DIV/0!</v>
      </c>
      <c r="H666" s="7" t="e">
        <f t="shared" si="22"/>
        <v>#DIV/0!</v>
      </c>
    </row>
    <row r="667" spans="6:8" x14ac:dyDescent="0.25">
      <c r="F667" s="6">
        <f t="shared" si="23"/>
        <v>11.439999999999927</v>
      </c>
      <c r="G667" s="10" t="e">
        <f t="shared" si="21"/>
        <v>#DIV/0!</v>
      </c>
      <c r="H667" s="7" t="e">
        <f t="shared" si="22"/>
        <v>#DIV/0!</v>
      </c>
    </row>
    <row r="668" spans="6:8" x14ac:dyDescent="0.25">
      <c r="F668" s="6">
        <f t="shared" si="23"/>
        <v>11.449999999999926</v>
      </c>
      <c r="G668" s="10" t="e">
        <f t="shared" si="21"/>
        <v>#DIV/0!</v>
      </c>
      <c r="H668" s="7" t="e">
        <f t="shared" si="22"/>
        <v>#DIV/0!</v>
      </c>
    </row>
    <row r="669" spans="6:8" x14ac:dyDescent="0.25">
      <c r="F669" s="6">
        <f t="shared" si="23"/>
        <v>11.459999999999926</v>
      </c>
      <c r="G669" s="10" t="e">
        <f t="shared" si="21"/>
        <v>#DIV/0!</v>
      </c>
      <c r="H669" s="7" t="e">
        <f t="shared" si="22"/>
        <v>#DIV/0!</v>
      </c>
    </row>
    <row r="670" spans="6:8" x14ac:dyDescent="0.25">
      <c r="F670" s="6">
        <f t="shared" si="23"/>
        <v>11.469999999999926</v>
      </c>
      <c r="G670" s="10" t="e">
        <f t="shared" si="21"/>
        <v>#DIV/0!</v>
      </c>
      <c r="H670" s="7" t="e">
        <f t="shared" si="22"/>
        <v>#DIV/0!</v>
      </c>
    </row>
    <row r="671" spans="6:8" x14ac:dyDescent="0.25">
      <c r="F671" s="6">
        <f t="shared" si="23"/>
        <v>11.479999999999926</v>
      </c>
      <c r="G671" s="10" t="e">
        <f t="shared" si="21"/>
        <v>#DIV/0!</v>
      </c>
      <c r="H671" s="7" t="e">
        <f t="shared" si="22"/>
        <v>#DIV/0!</v>
      </c>
    </row>
    <row r="672" spans="6:8" x14ac:dyDescent="0.25">
      <c r="F672" s="6">
        <f t="shared" si="23"/>
        <v>11.489999999999926</v>
      </c>
      <c r="G672" s="10" t="e">
        <f t="shared" si="21"/>
        <v>#DIV/0!</v>
      </c>
      <c r="H672" s="7" t="e">
        <f t="shared" si="22"/>
        <v>#DIV/0!</v>
      </c>
    </row>
    <row r="673" spans="6:8" x14ac:dyDescent="0.25">
      <c r="F673" s="6">
        <f t="shared" si="23"/>
        <v>11.499999999999925</v>
      </c>
      <c r="G673" s="10" t="e">
        <f t="shared" si="21"/>
        <v>#DIV/0!</v>
      </c>
      <c r="H673" s="7" t="e">
        <f t="shared" si="22"/>
        <v>#DIV/0!</v>
      </c>
    </row>
    <row r="674" spans="6:8" x14ac:dyDescent="0.25">
      <c r="F674" s="6">
        <f t="shared" si="23"/>
        <v>11.509999999999925</v>
      </c>
      <c r="G674" s="10" t="e">
        <f t="shared" si="21"/>
        <v>#DIV/0!</v>
      </c>
      <c r="H674" s="7" t="e">
        <f t="shared" si="22"/>
        <v>#DIV/0!</v>
      </c>
    </row>
    <row r="675" spans="6:8" x14ac:dyDescent="0.25">
      <c r="F675" s="6">
        <f t="shared" si="23"/>
        <v>11.519999999999925</v>
      </c>
      <c r="G675" s="10" t="e">
        <f t="shared" si="21"/>
        <v>#DIV/0!</v>
      </c>
      <c r="H675" s="7" t="e">
        <f t="shared" si="22"/>
        <v>#DIV/0!</v>
      </c>
    </row>
    <row r="676" spans="6:8" x14ac:dyDescent="0.25">
      <c r="F676" s="6">
        <f t="shared" si="23"/>
        <v>11.529999999999925</v>
      </c>
      <c r="G676" s="10" t="e">
        <f t="shared" si="21"/>
        <v>#DIV/0!</v>
      </c>
      <c r="H676" s="7" t="e">
        <f t="shared" si="22"/>
        <v>#DIV/0!</v>
      </c>
    </row>
    <row r="677" spans="6:8" x14ac:dyDescent="0.25">
      <c r="F677" s="6">
        <f t="shared" si="23"/>
        <v>11.539999999999925</v>
      </c>
      <c r="G677" s="10" t="e">
        <f t="shared" si="21"/>
        <v>#DIV/0!</v>
      </c>
      <c r="H677" s="7" t="e">
        <f t="shared" si="22"/>
        <v>#DIV/0!</v>
      </c>
    </row>
    <row r="678" spans="6:8" x14ac:dyDescent="0.25">
      <c r="F678" s="6">
        <f t="shared" si="23"/>
        <v>11.549999999999924</v>
      </c>
      <c r="G678" s="10" t="e">
        <f t="shared" si="21"/>
        <v>#DIV/0!</v>
      </c>
      <c r="H678" s="7" t="e">
        <f t="shared" si="22"/>
        <v>#DIV/0!</v>
      </c>
    </row>
    <row r="679" spans="6:8" x14ac:dyDescent="0.25">
      <c r="F679" s="6">
        <f t="shared" si="23"/>
        <v>11.559999999999924</v>
      </c>
      <c r="G679" s="10" t="e">
        <f t="shared" si="21"/>
        <v>#DIV/0!</v>
      </c>
      <c r="H679" s="7" t="e">
        <f t="shared" si="22"/>
        <v>#DIV/0!</v>
      </c>
    </row>
    <row r="680" spans="6:8" x14ac:dyDescent="0.25">
      <c r="F680" s="6">
        <f t="shared" si="23"/>
        <v>11.569999999999924</v>
      </c>
      <c r="G680" s="10" t="e">
        <f t="shared" si="21"/>
        <v>#DIV/0!</v>
      </c>
      <c r="H680" s="7" t="e">
        <f t="shared" si="22"/>
        <v>#DIV/0!</v>
      </c>
    </row>
    <row r="681" spans="6:8" x14ac:dyDescent="0.25">
      <c r="F681" s="6">
        <f t="shared" si="23"/>
        <v>11.579999999999924</v>
      </c>
      <c r="G681" s="10" t="e">
        <f t="shared" si="21"/>
        <v>#DIV/0!</v>
      </c>
      <c r="H681" s="7" t="e">
        <f t="shared" si="22"/>
        <v>#DIV/0!</v>
      </c>
    </row>
    <row r="682" spans="6:8" x14ac:dyDescent="0.25">
      <c r="F682" s="6">
        <f t="shared" si="23"/>
        <v>11.589999999999923</v>
      </c>
      <c r="G682" s="10" t="e">
        <f t="shared" si="21"/>
        <v>#DIV/0!</v>
      </c>
      <c r="H682" s="7" t="e">
        <f t="shared" si="22"/>
        <v>#DIV/0!</v>
      </c>
    </row>
    <row r="683" spans="6:8" x14ac:dyDescent="0.25">
      <c r="F683" s="6">
        <f t="shared" si="23"/>
        <v>11.599999999999923</v>
      </c>
      <c r="G683" s="10" t="e">
        <f t="shared" si="21"/>
        <v>#DIV/0!</v>
      </c>
      <c r="H683" s="7" t="e">
        <f t="shared" si="22"/>
        <v>#DIV/0!</v>
      </c>
    </row>
    <row r="684" spans="6:8" x14ac:dyDescent="0.25">
      <c r="F684" s="6">
        <f t="shared" si="23"/>
        <v>11.609999999999923</v>
      </c>
      <c r="G684" s="10" t="e">
        <f t="shared" si="21"/>
        <v>#DIV/0!</v>
      </c>
      <c r="H684" s="7" t="e">
        <f t="shared" si="22"/>
        <v>#DIV/0!</v>
      </c>
    </row>
    <row r="685" spans="6:8" x14ac:dyDescent="0.25">
      <c r="F685" s="6">
        <f t="shared" si="23"/>
        <v>11.619999999999923</v>
      </c>
      <c r="G685" s="10" t="e">
        <f t="shared" si="21"/>
        <v>#DIV/0!</v>
      </c>
      <c r="H685" s="7" t="e">
        <f t="shared" si="22"/>
        <v>#DIV/0!</v>
      </c>
    </row>
    <row r="686" spans="6:8" x14ac:dyDescent="0.25">
      <c r="F686" s="6">
        <f t="shared" si="23"/>
        <v>11.629999999999923</v>
      </c>
      <c r="G686" s="10" t="e">
        <f t="shared" si="21"/>
        <v>#DIV/0!</v>
      </c>
      <c r="H686" s="7" t="e">
        <f t="shared" si="22"/>
        <v>#DIV/0!</v>
      </c>
    </row>
    <row r="687" spans="6:8" x14ac:dyDescent="0.25">
      <c r="F687" s="6">
        <f t="shared" si="23"/>
        <v>11.639999999999922</v>
      </c>
      <c r="G687" s="10" t="e">
        <f t="shared" si="21"/>
        <v>#DIV/0!</v>
      </c>
      <c r="H687" s="7" t="e">
        <f t="shared" si="22"/>
        <v>#DIV/0!</v>
      </c>
    </row>
    <row r="688" spans="6:8" x14ac:dyDescent="0.25">
      <c r="F688" s="6">
        <f t="shared" si="23"/>
        <v>11.649999999999922</v>
      </c>
      <c r="G688" s="10" t="e">
        <f t="shared" si="21"/>
        <v>#DIV/0!</v>
      </c>
      <c r="H688" s="7" t="e">
        <f t="shared" si="22"/>
        <v>#DIV/0!</v>
      </c>
    </row>
    <row r="689" spans="6:8" x14ac:dyDescent="0.25">
      <c r="F689" s="6">
        <f t="shared" si="23"/>
        <v>11.659999999999922</v>
      </c>
      <c r="G689" s="10" t="e">
        <f t="shared" si="21"/>
        <v>#DIV/0!</v>
      </c>
      <c r="H689" s="7" t="e">
        <f t="shared" si="22"/>
        <v>#DIV/0!</v>
      </c>
    </row>
    <row r="690" spans="6:8" x14ac:dyDescent="0.25">
      <c r="F690" s="6">
        <f t="shared" si="23"/>
        <v>11.669999999999922</v>
      </c>
      <c r="G690" s="10" t="e">
        <f t="shared" si="21"/>
        <v>#DIV/0!</v>
      </c>
      <c r="H690" s="7" t="e">
        <f t="shared" si="22"/>
        <v>#DIV/0!</v>
      </c>
    </row>
    <row r="691" spans="6:8" x14ac:dyDescent="0.25">
      <c r="F691" s="6">
        <f t="shared" si="23"/>
        <v>11.679999999999922</v>
      </c>
      <c r="G691" s="10" t="e">
        <f t="shared" si="21"/>
        <v>#DIV/0!</v>
      </c>
      <c r="H691" s="7" t="e">
        <f t="shared" si="22"/>
        <v>#DIV/0!</v>
      </c>
    </row>
    <row r="692" spans="6:8" x14ac:dyDescent="0.25">
      <c r="F692" s="6">
        <f t="shared" si="23"/>
        <v>11.689999999999921</v>
      </c>
      <c r="G692" s="10" t="e">
        <f t="shared" si="21"/>
        <v>#DIV/0!</v>
      </c>
      <c r="H692" s="7" t="e">
        <f t="shared" si="22"/>
        <v>#DIV/0!</v>
      </c>
    </row>
    <row r="693" spans="6:8" x14ac:dyDescent="0.25">
      <c r="F693" s="6">
        <f t="shared" si="23"/>
        <v>11.699999999999921</v>
      </c>
      <c r="G693" s="10" t="e">
        <f t="shared" si="21"/>
        <v>#DIV/0!</v>
      </c>
      <c r="H693" s="7" t="e">
        <f t="shared" si="22"/>
        <v>#DIV/0!</v>
      </c>
    </row>
    <row r="694" spans="6:8" x14ac:dyDescent="0.25">
      <c r="F694" s="6">
        <f t="shared" si="23"/>
        <v>11.709999999999921</v>
      </c>
      <c r="G694" s="10" t="e">
        <f t="shared" si="21"/>
        <v>#DIV/0!</v>
      </c>
      <c r="H694" s="7" t="e">
        <f t="shared" si="22"/>
        <v>#DIV/0!</v>
      </c>
    </row>
    <row r="695" spans="6:8" x14ac:dyDescent="0.25">
      <c r="F695" s="6">
        <f t="shared" si="23"/>
        <v>11.719999999999921</v>
      </c>
      <c r="G695" s="10" t="e">
        <f t="shared" si="21"/>
        <v>#DIV/0!</v>
      </c>
      <c r="H695" s="7" t="e">
        <f t="shared" si="22"/>
        <v>#DIV/0!</v>
      </c>
    </row>
    <row r="696" spans="6:8" x14ac:dyDescent="0.25">
      <c r="F696" s="6">
        <f t="shared" si="23"/>
        <v>11.72999999999992</v>
      </c>
      <c r="G696" s="10" t="e">
        <f t="shared" si="21"/>
        <v>#DIV/0!</v>
      </c>
      <c r="H696" s="7" t="e">
        <f t="shared" si="22"/>
        <v>#DIV/0!</v>
      </c>
    </row>
    <row r="697" spans="6:8" x14ac:dyDescent="0.25">
      <c r="F697" s="6">
        <f t="shared" si="23"/>
        <v>11.73999999999992</v>
      </c>
      <c r="G697" s="10" t="e">
        <f t="shared" si="21"/>
        <v>#DIV/0!</v>
      </c>
      <c r="H697" s="7" t="e">
        <f t="shared" si="22"/>
        <v>#DIV/0!</v>
      </c>
    </row>
    <row r="698" spans="6:8" x14ac:dyDescent="0.25">
      <c r="F698" s="6">
        <f t="shared" si="23"/>
        <v>11.74999999999992</v>
      </c>
      <c r="G698" s="10" t="e">
        <f t="shared" si="21"/>
        <v>#DIV/0!</v>
      </c>
      <c r="H698" s="7" t="e">
        <f t="shared" si="22"/>
        <v>#DIV/0!</v>
      </c>
    </row>
    <row r="699" spans="6:8" x14ac:dyDescent="0.25">
      <c r="F699" s="6">
        <f t="shared" si="23"/>
        <v>11.75999999999992</v>
      </c>
      <c r="G699" s="10" t="e">
        <f t="shared" si="21"/>
        <v>#DIV/0!</v>
      </c>
      <c r="H699" s="7" t="e">
        <f t="shared" si="22"/>
        <v>#DIV/0!</v>
      </c>
    </row>
    <row r="700" spans="6:8" x14ac:dyDescent="0.25">
      <c r="F700" s="6">
        <f t="shared" si="23"/>
        <v>11.76999999999992</v>
      </c>
      <c r="G700" s="10" t="e">
        <f t="shared" si="21"/>
        <v>#DIV/0!</v>
      </c>
      <c r="H700" s="7" t="e">
        <f t="shared" si="22"/>
        <v>#DIV/0!</v>
      </c>
    </row>
    <row r="701" spans="6:8" x14ac:dyDescent="0.25">
      <c r="F701" s="6">
        <f t="shared" si="23"/>
        <v>11.779999999999919</v>
      </c>
      <c r="G701" s="10" t="e">
        <f t="shared" si="21"/>
        <v>#DIV/0!</v>
      </c>
      <c r="H701" s="7" t="e">
        <f t="shared" si="22"/>
        <v>#DIV/0!</v>
      </c>
    </row>
    <row r="702" spans="6:8" x14ac:dyDescent="0.25">
      <c r="F702" s="6">
        <f t="shared" si="23"/>
        <v>11.789999999999919</v>
      </c>
      <c r="G702" s="10" t="e">
        <f t="shared" si="21"/>
        <v>#DIV/0!</v>
      </c>
      <c r="H702" s="7" t="e">
        <f t="shared" si="22"/>
        <v>#DIV/0!</v>
      </c>
    </row>
    <row r="703" spans="6:8" x14ac:dyDescent="0.25">
      <c r="F703" s="6">
        <f t="shared" si="23"/>
        <v>11.799999999999919</v>
      </c>
      <c r="G703" s="10" t="e">
        <f t="shared" si="21"/>
        <v>#DIV/0!</v>
      </c>
      <c r="H703" s="7" t="e">
        <f t="shared" si="22"/>
        <v>#DIV/0!</v>
      </c>
    </row>
    <row r="704" spans="6:8" x14ac:dyDescent="0.25">
      <c r="F704" s="6">
        <f t="shared" si="23"/>
        <v>11.809999999999919</v>
      </c>
      <c r="G704" s="10" t="e">
        <f t="shared" si="21"/>
        <v>#DIV/0!</v>
      </c>
      <c r="H704" s="7" t="e">
        <f t="shared" si="22"/>
        <v>#DIV/0!</v>
      </c>
    </row>
    <row r="705" spans="6:8" x14ac:dyDescent="0.25">
      <c r="F705" s="6">
        <f t="shared" si="23"/>
        <v>11.819999999999919</v>
      </c>
      <c r="G705" s="10" t="e">
        <f t="shared" si="21"/>
        <v>#DIV/0!</v>
      </c>
      <c r="H705" s="7" t="e">
        <f t="shared" si="22"/>
        <v>#DIV/0!</v>
      </c>
    </row>
    <row r="706" spans="6:8" x14ac:dyDescent="0.25">
      <c r="F706" s="6">
        <f t="shared" si="23"/>
        <v>11.829999999999918</v>
      </c>
      <c r="G706" s="10" t="e">
        <f t="shared" si="21"/>
        <v>#DIV/0!</v>
      </c>
      <c r="H706" s="7" t="e">
        <f t="shared" si="22"/>
        <v>#DIV/0!</v>
      </c>
    </row>
    <row r="707" spans="6:8" x14ac:dyDescent="0.25">
      <c r="F707" s="6">
        <f t="shared" si="23"/>
        <v>11.839999999999918</v>
      </c>
      <c r="G707" s="10" t="e">
        <f t="shared" ref="G707:G770" si="24">$J$2*EXP(-((F707-$K$2)^2)/($L$2^2))</f>
        <v>#DIV/0!</v>
      </c>
      <c r="H707" s="7" t="e">
        <f t="shared" ref="H707:H770" si="25">$O$2*EXP(-((F707-$P$2)^2)/($Q$2^2))</f>
        <v>#DIV/0!</v>
      </c>
    </row>
    <row r="708" spans="6:8" x14ac:dyDescent="0.25">
      <c r="F708" s="6">
        <f t="shared" si="23"/>
        <v>11.849999999999918</v>
      </c>
      <c r="G708" s="10" t="e">
        <f t="shared" si="24"/>
        <v>#DIV/0!</v>
      </c>
      <c r="H708" s="7" t="e">
        <f t="shared" si="25"/>
        <v>#DIV/0!</v>
      </c>
    </row>
    <row r="709" spans="6:8" x14ac:dyDescent="0.25">
      <c r="F709" s="6">
        <f t="shared" ref="F709:F772" si="26">0.01+F708</f>
        <v>11.859999999999918</v>
      </c>
      <c r="G709" s="10" t="e">
        <f t="shared" si="24"/>
        <v>#DIV/0!</v>
      </c>
      <c r="H709" s="7" t="e">
        <f t="shared" si="25"/>
        <v>#DIV/0!</v>
      </c>
    </row>
    <row r="710" spans="6:8" x14ac:dyDescent="0.25">
      <c r="F710" s="6">
        <f t="shared" si="26"/>
        <v>11.869999999999918</v>
      </c>
      <c r="G710" s="10" t="e">
        <f t="shared" si="24"/>
        <v>#DIV/0!</v>
      </c>
      <c r="H710" s="7" t="e">
        <f t="shared" si="25"/>
        <v>#DIV/0!</v>
      </c>
    </row>
    <row r="711" spans="6:8" x14ac:dyDescent="0.25">
      <c r="F711" s="6">
        <f t="shared" si="26"/>
        <v>11.879999999999917</v>
      </c>
      <c r="G711" s="10" t="e">
        <f t="shared" si="24"/>
        <v>#DIV/0!</v>
      </c>
      <c r="H711" s="7" t="e">
        <f t="shared" si="25"/>
        <v>#DIV/0!</v>
      </c>
    </row>
    <row r="712" spans="6:8" x14ac:dyDescent="0.25">
      <c r="F712" s="6">
        <f t="shared" si="26"/>
        <v>11.889999999999917</v>
      </c>
      <c r="G712" s="10" t="e">
        <f t="shared" si="24"/>
        <v>#DIV/0!</v>
      </c>
      <c r="H712" s="7" t="e">
        <f t="shared" si="25"/>
        <v>#DIV/0!</v>
      </c>
    </row>
    <row r="713" spans="6:8" x14ac:dyDescent="0.25">
      <c r="F713" s="6">
        <f t="shared" si="26"/>
        <v>11.899999999999917</v>
      </c>
      <c r="G713" s="10" t="e">
        <f t="shared" si="24"/>
        <v>#DIV/0!</v>
      </c>
      <c r="H713" s="7" t="e">
        <f t="shared" si="25"/>
        <v>#DIV/0!</v>
      </c>
    </row>
    <row r="714" spans="6:8" x14ac:dyDescent="0.25">
      <c r="F714" s="6">
        <f t="shared" si="26"/>
        <v>11.909999999999917</v>
      </c>
      <c r="G714" s="10" t="e">
        <f t="shared" si="24"/>
        <v>#DIV/0!</v>
      </c>
      <c r="H714" s="7" t="e">
        <f t="shared" si="25"/>
        <v>#DIV/0!</v>
      </c>
    </row>
    <row r="715" spans="6:8" x14ac:dyDescent="0.25">
      <c r="F715" s="6">
        <f t="shared" si="26"/>
        <v>11.919999999999916</v>
      </c>
      <c r="G715" s="10" t="e">
        <f t="shared" si="24"/>
        <v>#DIV/0!</v>
      </c>
      <c r="H715" s="7" t="e">
        <f t="shared" si="25"/>
        <v>#DIV/0!</v>
      </c>
    </row>
    <row r="716" spans="6:8" x14ac:dyDescent="0.25">
      <c r="F716" s="6">
        <f t="shared" si="26"/>
        <v>11.929999999999916</v>
      </c>
      <c r="G716" s="10" t="e">
        <f t="shared" si="24"/>
        <v>#DIV/0!</v>
      </c>
      <c r="H716" s="7" t="e">
        <f t="shared" si="25"/>
        <v>#DIV/0!</v>
      </c>
    </row>
    <row r="717" spans="6:8" x14ac:dyDescent="0.25">
      <c r="F717" s="6">
        <f t="shared" si="26"/>
        <v>11.939999999999916</v>
      </c>
      <c r="G717" s="10" t="e">
        <f t="shared" si="24"/>
        <v>#DIV/0!</v>
      </c>
      <c r="H717" s="7" t="e">
        <f t="shared" si="25"/>
        <v>#DIV/0!</v>
      </c>
    </row>
    <row r="718" spans="6:8" x14ac:dyDescent="0.25">
      <c r="F718" s="6">
        <f t="shared" si="26"/>
        <v>11.949999999999916</v>
      </c>
      <c r="G718" s="10" t="e">
        <f t="shared" si="24"/>
        <v>#DIV/0!</v>
      </c>
      <c r="H718" s="7" t="e">
        <f t="shared" si="25"/>
        <v>#DIV/0!</v>
      </c>
    </row>
    <row r="719" spans="6:8" x14ac:dyDescent="0.25">
      <c r="F719" s="6">
        <f t="shared" si="26"/>
        <v>11.959999999999916</v>
      </c>
      <c r="G719" s="10" t="e">
        <f t="shared" si="24"/>
        <v>#DIV/0!</v>
      </c>
      <c r="H719" s="7" t="e">
        <f t="shared" si="25"/>
        <v>#DIV/0!</v>
      </c>
    </row>
    <row r="720" spans="6:8" x14ac:dyDescent="0.25">
      <c r="F720" s="6">
        <f t="shared" si="26"/>
        <v>11.969999999999915</v>
      </c>
      <c r="G720" s="10" t="e">
        <f t="shared" si="24"/>
        <v>#DIV/0!</v>
      </c>
      <c r="H720" s="7" t="e">
        <f t="shared" si="25"/>
        <v>#DIV/0!</v>
      </c>
    </row>
    <row r="721" spans="6:8" x14ac:dyDescent="0.25">
      <c r="F721" s="6">
        <f t="shared" si="26"/>
        <v>11.979999999999915</v>
      </c>
      <c r="G721" s="10" t="e">
        <f t="shared" si="24"/>
        <v>#DIV/0!</v>
      </c>
      <c r="H721" s="7" t="e">
        <f t="shared" si="25"/>
        <v>#DIV/0!</v>
      </c>
    </row>
    <row r="722" spans="6:8" x14ac:dyDescent="0.25">
      <c r="F722" s="6">
        <f t="shared" si="26"/>
        <v>11.989999999999915</v>
      </c>
      <c r="G722" s="10" t="e">
        <f t="shared" si="24"/>
        <v>#DIV/0!</v>
      </c>
      <c r="H722" s="7" t="e">
        <f t="shared" si="25"/>
        <v>#DIV/0!</v>
      </c>
    </row>
    <row r="723" spans="6:8" x14ac:dyDescent="0.25">
      <c r="F723" s="6">
        <f t="shared" si="26"/>
        <v>11.999999999999915</v>
      </c>
      <c r="G723" s="10" t="e">
        <f t="shared" si="24"/>
        <v>#DIV/0!</v>
      </c>
      <c r="H723" s="7" t="e">
        <f t="shared" si="25"/>
        <v>#DIV/0!</v>
      </c>
    </row>
    <row r="724" spans="6:8" x14ac:dyDescent="0.25">
      <c r="F724" s="6">
        <f t="shared" si="26"/>
        <v>12.009999999999915</v>
      </c>
      <c r="G724" s="10" t="e">
        <f t="shared" si="24"/>
        <v>#DIV/0!</v>
      </c>
      <c r="H724" s="7" t="e">
        <f t="shared" si="25"/>
        <v>#DIV/0!</v>
      </c>
    </row>
    <row r="725" spans="6:8" x14ac:dyDescent="0.25">
      <c r="F725" s="6">
        <f t="shared" si="26"/>
        <v>12.019999999999914</v>
      </c>
      <c r="G725" s="10" t="e">
        <f t="shared" si="24"/>
        <v>#DIV/0!</v>
      </c>
      <c r="H725" s="7" t="e">
        <f t="shared" si="25"/>
        <v>#DIV/0!</v>
      </c>
    </row>
    <row r="726" spans="6:8" x14ac:dyDescent="0.25">
      <c r="F726" s="6">
        <f t="shared" si="26"/>
        <v>12.029999999999914</v>
      </c>
      <c r="G726" s="10" t="e">
        <f t="shared" si="24"/>
        <v>#DIV/0!</v>
      </c>
      <c r="H726" s="7" t="e">
        <f t="shared" si="25"/>
        <v>#DIV/0!</v>
      </c>
    </row>
    <row r="727" spans="6:8" x14ac:dyDescent="0.25">
      <c r="F727" s="6">
        <f t="shared" si="26"/>
        <v>12.039999999999914</v>
      </c>
      <c r="G727" s="10" t="e">
        <f t="shared" si="24"/>
        <v>#DIV/0!</v>
      </c>
      <c r="H727" s="7" t="e">
        <f t="shared" si="25"/>
        <v>#DIV/0!</v>
      </c>
    </row>
    <row r="728" spans="6:8" x14ac:dyDescent="0.25">
      <c r="F728" s="6">
        <f t="shared" si="26"/>
        <v>12.049999999999914</v>
      </c>
      <c r="G728" s="10" t="e">
        <f t="shared" si="24"/>
        <v>#DIV/0!</v>
      </c>
      <c r="H728" s="7" t="e">
        <f t="shared" si="25"/>
        <v>#DIV/0!</v>
      </c>
    </row>
    <row r="729" spans="6:8" x14ac:dyDescent="0.25">
      <c r="F729" s="6">
        <f t="shared" si="26"/>
        <v>12.059999999999913</v>
      </c>
      <c r="G729" s="10" t="e">
        <f t="shared" si="24"/>
        <v>#DIV/0!</v>
      </c>
      <c r="H729" s="7" t="e">
        <f t="shared" si="25"/>
        <v>#DIV/0!</v>
      </c>
    </row>
    <row r="730" spans="6:8" x14ac:dyDescent="0.25">
      <c r="F730" s="6">
        <f t="shared" si="26"/>
        <v>12.069999999999913</v>
      </c>
      <c r="G730" s="10" t="e">
        <f t="shared" si="24"/>
        <v>#DIV/0!</v>
      </c>
      <c r="H730" s="7" t="e">
        <f t="shared" si="25"/>
        <v>#DIV/0!</v>
      </c>
    </row>
    <row r="731" spans="6:8" x14ac:dyDescent="0.25">
      <c r="F731" s="6">
        <f t="shared" si="26"/>
        <v>12.079999999999913</v>
      </c>
      <c r="G731" s="10" t="e">
        <f t="shared" si="24"/>
        <v>#DIV/0!</v>
      </c>
      <c r="H731" s="7" t="e">
        <f t="shared" si="25"/>
        <v>#DIV/0!</v>
      </c>
    </row>
    <row r="732" spans="6:8" x14ac:dyDescent="0.25">
      <c r="F732" s="6">
        <f t="shared" si="26"/>
        <v>12.089999999999913</v>
      </c>
      <c r="G732" s="10" t="e">
        <f t="shared" si="24"/>
        <v>#DIV/0!</v>
      </c>
      <c r="H732" s="7" t="e">
        <f t="shared" si="25"/>
        <v>#DIV/0!</v>
      </c>
    </row>
    <row r="733" spans="6:8" x14ac:dyDescent="0.25">
      <c r="F733" s="6">
        <f t="shared" si="26"/>
        <v>12.099999999999913</v>
      </c>
      <c r="G733" s="10" t="e">
        <f t="shared" si="24"/>
        <v>#DIV/0!</v>
      </c>
      <c r="H733" s="7" t="e">
        <f t="shared" si="25"/>
        <v>#DIV/0!</v>
      </c>
    </row>
    <row r="734" spans="6:8" x14ac:dyDescent="0.25">
      <c r="F734" s="6">
        <f t="shared" si="26"/>
        <v>12.109999999999912</v>
      </c>
      <c r="G734" s="10" t="e">
        <f t="shared" si="24"/>
        <v>#DIV/0!</v>
      </c>
      <c r="H734" s="7" t="e">
        <f t="shared" si="25"/>
        <v>#DIV/0!</v>
      </c>
    </row>
    <row r="735" spans="6:8" x14ac:dyDescent="0.25">
      <c r="F735" s="6">
        <f t="shared" si="26"/>
        <v>12.119999999999912</v>
      </c>
      <c r="G735" s="10" t="e">
        <f t="shared" si="24"/>
        <v>#DIV/0!</v>
      </c>
      <c r="H735" s="7" t="e">
        <f t="shared" si="25"/>
        <v>#DIV/0!</v>
      </c>
    </row>
    <row r="736" spans="6:8" x14ac:dyDescent="0.25">
      <c r="F736" s="6">
        <f t="shared" si="26"/>
        <v>12.129999999999912</v>
      </c>
      <c r="G736" s="10" t="e">
        <f t="shared" si="24"/>
        <v>#DIV/0!</v>
      </c>
      <c r="H736" s="7" t="e">
        <f t="shared" si="25"/>
        <v>#DIV/0!</v>
      </c>
    </row>
    <row r="737" spans="6:8" x14ac:dyDescent="0.25">
      <c r="F737" s="6">
        <f t="shared" si="26"/>
        <v>12.139999999999912</v>
      </c>
      <c r="G737" s="10" t="e">
        <f t="shared" si="24"/>
        <v>#DIV/0!</v>
      </c>
      <c r="H737" s="7" t="e">
        <f t="shared" si="25"/>
        <v>#DIV/0!</v>
      </c>
    </row>
    <row r="738" spans="6:8" x14ac:dyDescent="0.25">
      <c r="F738" s="6">
        <f t="shared" si="26"/>
        <v>12.149999999999912</v>
      </c>
      <c r="G738" s="10" t="e">
        <f t="shared" si="24"/>
        <v>#DIV/0!</v>
      </c>
      <c r="H738" s="7" t="e">
        <f t="shared" si="25"/>
        <v>#DIV/0!</v>
      </c>
    </row>
    <row r="739" spans="6:8" x14ac:dyDescent="0.25">
      <c r="F739" s="6">
        <f t="shared" si="26"/>
        <v>12.159999999999911</v>
      </c>
      <c r="G739" s="10" t="e">
        <f t="shared" si="24"/>
        <v>#DIV/0!</v>
      </c>
      <c r="H739" s="7" t="e">
        <f t="shared" si="25"/>
        <v>#DIV/0!</v>
      </c>
    </row>
    <row r="740" spans="6:8" x14ac:dyDescent="0.25">
      <c r="F740" s="6">
        <f t="shared" si="26"/>
        <v>12.169999999999911</v>
      </c>
      <c r="G740" s="10" t="e">
        <f t="shared" si="24"/>
        <v>#DIV/0!</v>
      </c>
      <c r="H740" s="7" t="e">
        <f t="shared" si="25"/>
        <v>#DIV/0!</v>
      </c>
    </row>
    <row r="741" spans="6:8" x14ac:dyDescent="0.25">
      <c r="F741" s="6">
        <f t="shared" si="26"/>
        <v>12.179999999999911</v>
      </c>
      <c r="G741" s="10" t="e">
        <f t="shared" si="24"/>
        <v>#DIV/0!</v>
      </c>
      <c r="H741" s="7" t="e">
        <f t="shared" si="25"/>
        <v>#DIV/0!</v>
      </c>
    </row>
    <row r="742" spans="6:8" x14ac:dyDescent="0.25">
      <c r="F742" s="6">
        <f t="shared" si="26"/>
        <v>12.189999999999911</v>
      </c>
      <c r="G742" s="10" t="e">
        <f t="shared" si="24"/>
        <v>#DIV/0!</v>
      </c>
      <c r="H742" s="7" t="e">
        <f t="shared" si="25"/>
        <v>#DIV/0!</v>
      </c>
    </row>
    <row r="743" spans="6:8" x14ac:dyDescent="0.25">
      <c r="F743" s="6">
        <f t="shared" si="26"/>
        <v>12.19999999999991</v>
      </c>
      <c r="G743" s="10" t="e">
        <f t="shared" si="24"/>
        <v>#DIV/0!</v>
      </c>
      <c r="H743" s="7" t="e">
        <f t="shared" si="25"/>
        <v>#DIV/0!</v>
      </c>
    </row>
    <row r="744" spans="6:8" x14ac:dyDescent="0.25">
      <c r="F744" s="6">
        <f t="shared" si="26"/>
        <v>12.20999999999991</v>
      </c>
      <c r="G744" s="10" t="e">
        <f t="shared" si="24"/>
        <v>#DIV/0!</v>
      </c>
      <c r="H744" s="7" t="e">
        <f t="shared" si="25"/>
        <v>#DIV/0!</v>
      </c>
    </row>
    <row r="745" spans="6:8" x14ac:dyDescent="0.25">
      <c r="F745" s="6">
        <f t="shared" si="26"/>
        <v>12.21999999999991</v>
      </c>
      <c r="G745" s="10" t="e">
        <f t="shared" si="24"/>
        <v>#DIV/0!</v>
      </c>
      <c r="H745" s="7" t="e">
        <f t="shared" si="25"/>
        <v>#DIV/0!</v>
      </c>
    </row>
    <row r="746" spans="6:8" x14ac:dyDescent="0.25">
      <c r="F746" s="6">
        <f t="shared" si="26"/>
        <v>12.22999999999991</v>
      </c>
      <c r="G746" s="10" t="e">
        <f t="shared" si="24"/>
        <v>#DIV/0!</v>
      </c>
      <c r="H746" s="7" t="e">
        <f t="shared" si="25"/>
        <v>#DIV/0!</v>
      </c>
    </row>
    <row r="747" spans="6:8" x14ac:dyDescent="0.25">
      <c r="F747" s="6">
        <f t="shared" si="26"/>
        <v>12.23999999999991</v>
      </c>
      <c r="G747" s="10" t="e">
        <f t="shared" si="24"/>
        <v>#DIV/0!</v>
      </c>
      <c r="H747" s="7" t="e">
        <f t="shared" si="25"/>
        <v>#DIV/0!</v>
      </c>
    </row>
    <row r="748" spans="6:8" x14ac:dyDescent="0.25">
      <c r="F748" s="6">
        <f t="shared" si="26"/>
        <v>12.249999999999909</v>
      </c>
      <c r="G748" s="10" t="e">
        <f t="shared" si="24"/>
        <v>#DIV/0!</v>
      </c>
      <c r="H748" s="7" t="e">
        <f t="shared" si="25"/>
        <v>#DIV/0!</v>
      </c>
    </row>
    <row r="749" spans="6:8" x14ac:dyDescent="0.25">
      <c r="F749" s="6">
        <f t="shared" si="26"/>
        <v>12.259999999999909</v>
      </c>
      <c r="G749" s="10" t="e">
        <f t="shared" si="24"/>
        <v>#DIV/0!</v>
      </c>
      <c r="H749" s="7" t="e">
        <f t="shared" si="25"/>
        <v>#DIV/0!</v>
      </c>
    </row>
    <row r="750" spans="6:8" x14ac:dyDescent="0.25">
      <c r="F750" s="6">
        <f t="shared" si="26"/>
        <v>12.269999999999909</v>
      </c>
      <c r="G750" s="10" t="e">
        <f t="shared" si="24"/>
        <v>#DIV/0!</v>
      </c>
      <c r="H750" s="7" t="e">
        <f t="shared" si="25"/>
        <v>#DIV/0!</v>
      </c>
    </row>
    <row r="751" spans="6:8" x14ac:dyDescent="0.25">
      <c r="F751" s="6">
        <f t="shared" si="26"/>
        <v>12.279999999999909</v>
      </c>
      <c r="G751" s="10" t="e">
        <f t="shared" si="24"/>
        <v>#DIV/0!</v>
      </c>
      <c r="H751" s="7" t="e">
        <f t="shared" si="25"/>
        <v>#DIV/0!</v>
      </c>
    </row>
    <row r="752" spans="6:8" x14ac:dyDescent="0.25">
      <c r="F752" s="6">
        <f t="shared" si="26"/>
        <v>12.289999999999909</v>
      </c>
      <c r="G752" s="10" t="e">
        <f t="shared" si="24"/>
        <v>#DIV/0!</v>
      </c>
      <c r="H752" s="7" t="e">
        <f t="shared" si="25"/>
        <v>#DIV/0!</v>
      </c>
    </row>
    <row r="753" spans="6:8" x14ac:dyDescent="0.25">
      <c r="F753" s="6">
        <f t="shared" si="26"/>
        <v>12.299999999999908</v>
      </c>
      <c r="G753" s="10" t="e">
        <f t="shared" si="24"/>
        <v>#DIV/0!</v>
      </c>
      <c r="H753" s="7" t="e">
        <f t="shared" si="25"/>
        <v>#DIV/0!</v>
      </c>
    </row>
    <row r="754" spans="6:8" x14ac:dyDescent="0.25">
      <c r="F754" s="6">
        <f t="shared" si="26"/>
        <v>12.309999999999908</v>
      </c>
      <c r="G754" s="10" t="e">
        <f t="shared" si="24"/>
        <v>#DIV/0!</v>
      </c>
      <c r="H754" s="7" t="e">
        <f t="shared" si="25"/>
        <v>#DIV/0!</v>
      </c>
    </row>
    <row r="755" spans="6:8" x14ac:dyDescent="0.25">
      <c r="F755" s="6">
        <f t="shared" si="26"/>
        <v>12.319999999999908</v>
      </c>
      <c r="G755" s="10" t="e">
        <f t="shared" si="24"/>
        <v>#DIV/0!</v>
      </c>
      <c r="H755" s="7" t="e">
        <f t="shared" si="25"/>
        <v>#DIV/0!</v>
      </c>
    </row>
    <row r="756" spans="6:8" x14ac:dyDescent="0.25">
      <c r="F756" s="6">
        <f t="shared" si="26"/>
        <v>12.329999999999908</v>
      </c>
      <c r="G756" s="10" t="e">
        <f t="shared" si="24"/>
        <v>#DIV/0!</v>
      </c>
      <c r="H756" s="7" t="e">
        <f t="shared" si="25"/>
        <v>#DIV/0!</v>
      </c>
    </row>
    <row r="757" spans="6:8" x14ac:dyDescent="0.25">
      <c r="F757" s="6">
        <f t="shared" si="26"/>
        <v>12.339999999999907</v>
      </c>
      <c r="G757" s="10" t="e">
        <f t="shared" si="24"/>
        <v>#DIV/0!</v>
      </c>
      <c r="H757" s="7" t="e">
        <f t="shared" si="25"/>
        <v>#DIV/0!</v>
      </c>
    </row>
    <row r="758" spans="6:8" x14ac:dyDescent="0.25">
      <c r="F758" s="6">
        <f t="shared" si="26"/>
        <v>12.349999999999907</v>
      </c>
      <c r="G758" s="10" t="e">
        <f t="shared" si="24"/>
        <v>#DIV/0!</v>
      </c>
      <c r="H758" s="7" t="e">
        <f t="shared" si="25"/>
        <v>#DIV/0!</v>
      </c>
    </row>
    <row r="759" spans="6:8" x14ac:dyDescent="0.25">
      <c r="F759" s="6">
        <f t="shared" si="26"/>
        <v>12.359999999999907</v>
      </c>
      <c r="G759" s="10" t="e">
        <f t="shared" si="24"/>
        <v>#DIV/0!</v>
      </c>
      <c r="H759" s="7" t="e">
        <f t="shared" si="25"/>
        <v>#DIV/0!</v>
      </c>
    </row>
    <row r="760" spans="6:8" x14ac:dyDescent="0.25">
      <c r="F760" s="6">
        <f t="shared" si="26"/>
        <v>12.369999999999907</v>
      </c>
      <c r="G760" s="10" t="e">
        <f t="shared" si="24"/>
        <v>#DIV/0!</v>
      </c>
      <c r="H760" s="7" t="e">
        <f t="shared" si="25"/>
        <v>#DIV/0!</v>
      </c>
    </row>
    <row r="761" spans="6:8" x14ac:dyDescent="0.25">
      <c r="F761" s="6">
        <f t="shared" si="26"/>
        <v>12.379999999999907</v>
      </c>
      <c r="G761" s="10" t="e">
        <f t="shared" si="24"/>
        <v>#DIV/0!</v>
      </c>
      <c r="H761" s="7" t="e">
        <f t="shared" si="25"/>
        <v>#DIV/0!</v>
      </c>
    </row>
    <row r="762" spans="6:8" x14ac:dyDescent="0.25">
      <c r="F762" s="6">
        <f t="shared" si="26"/>
        <v>12.389999999999906</v>
      </c>
      <c r="G762" s="10" t="e">
        <f t="shared" si="24"/>
        <v>#DIV/0!</v>
      </c>
      <c r="H762" s="7" t="e">
        <f t="shared" si="25"/>
        <v>#DIV/0!</v>
      </c>
    </row>
    <row r="763" spans="6:8" x14ac:dyDescent="0.25">
      <c r="F763" s="6">
        <f t="shared" si="26"/>
        <v>12.399999999999906</v>
      </c>
      <c r="G763" s="10" t="e">
        <f t="shared" si="24"/>
        <v>#DIV/0!</v>
      </c>
      <c r="H763" s="7" t="e">
        <f t="shared" si="25"/>
        <v>#DIV/0!</v>
      </c>
    </row>
    <row r="764" spans="6:8" x14ac:dyDescent="0.25">
      <c r="F764" s="6">
        <f t="shared" si="26"/>
        <v>12.409999999999906</v>
      </c>
      <c r="G764" s="10" t="e">
        <f t="shared" si="24"/>
        <v>#DIV/0!</v>
      </c>
      <c r="H764" s="7" t="e">
        <f t="shared" si="25"/>
        <v>#DIV/0!</v>
      </c>
    </row>
    <row r="765" spans="6:8" x14ac:dyDescent="0.25">
      <c r="F765" s="6">
        <f t="shared" si="26"/>
        <v>12.419999999999906</v>
      </c>
      <c r="G765" s="10" t="e">
        <f t="shared" si="24"/>
        <v>#DIV/0!</v>
      </c>
      <c r="H765" s="7" t="e">
        <f t="shared" si="25"/>
        <v>#DIV/0!</v>
      </c>
    </row>
    <row r="766" spans="6:8" x14ac:dyDescent="0.25">
      <c r="F766" s="6">
        <f t="shared" si="26"/>
        <v>12.429999999999906</v>
      </c>
      <c r="G766" s="10" t="e">
        <f t="shared" si="24"/>
        <v>#DIV/0!</v>
      </c>
      <c r="H766" s="7" t="e">
        <f t="shared" si="25"/>
        <v>#DIV/0!</v>
      </c>
    </row>
    <row r="767" spans="6:8" x14ac:dyDescent="0.25">
      <c r="F767" s="6">
        <f t="shared" si="26"/>
        <v>12.439999999999905</v>
      </c>
      <c r="G767" s="10" t="e">
        <f t="shared" si="24"/>
        <v>#DIV/0!</v>
      </c>
      <c r="H767" s="7" t="e">
        <f t="shared" si="25"/>
        <v>#DIV/0!</v>
      </c>
    </row>
    <row r="768" spans="6:8" x14ac:dyDescent="0.25">
      <c r="F768" s="6">
        <f t="shared" si="26"/>
        <v>12.449999999999905</v>
      </c>
      <c r="G768" s="10" t="e">
        <f t="shared" si="24"/>
        <v>#DIV/0!</v>
      </c>
      <c r="H768" s="7" t="e">
        <f t="shared" si="25"/>
        <v>#DIV/0!</v>
      </c>
    </row>
    <row r="769" spans="6:8" x14ac:dyDescent="0.25">
      <c r="F769" s="6">
        <f t="shared" si="26"/>
        <v>12.459999999999905</v>
      </c>
      <c r="G769" s="10" t="e">
        <f t="shared" si="24"/>
        <v>#DIV/0!</v>
      </c>
      <c r="H769" s="7" t="e">
        <f t="shared" si="25"/>
        <v>#DIV/0!</v>
      </c>
    </row>
    <row r="770" spans="6:8" x14ac:dyDescent="0.25">
      <c r="F770" s="6">
        <f t="shared" si="26"/>
        <v>12.469999999999905</v>
      </c>
      <c r="G770" s="10" t="e">
        <f t="shared" si="24"/>
        <v>#DIV/0!</v>
      </c>
      <c r="H770" s="7" t="e">
        <f t="shared" si="25"/>
        <v>#DIV/0!</v>
      </c>
    </row>
    <row r="771" spans="6:8" x14ac:dyDescent="0.25">
      <c r="F771" s="6">
        <f t="shared" si="26"/>
        <v>12.479999999999905</v>
      </c>
      <c r="G771" s="10" t="e">
        <f t="shared" ref="G771:G834" si="27">$J$2*EXP(-((F771-$K$2)^2)/($L$2^2))</f>
        <v>#DIV/0!</v>
      </c>
      <c r="H771" s="7" t="e">
        <f t="shared" ref="H771:H834" si="28">$O$2*EXP(-((F771-$P$2)^2)/($Q$2^2))</f>
        <v>#DIV/0!</v>
      </c>
    </row>
    <row r="772" spans="6:8" x14ac:dyDescent="0.25">
      <c r="F772" s="6">
        <f t="shared" si="26"/>
        <v>12.489999999999904</v>
      </c>
      <c r="G772" s="10" t="e">
        <f t="shared" si="27"/>
        <v>#DIV/0!</v>
      </c>
      <c r="H772" s="7" t="e">
        <f t="shared" si="28"/>
        <v>#DIV/0!</v>
      </c>
    </row>
    <row r="773" spans="6:8" x14ac:dyDescent="0.25">
      <c r="F773" s="6">
        <f t="shared" ref="F773:F836" si="29">0.01+F772</f>
        <v>12.499999999999904</v>
      </c>
      <c r="G773" s="10" t="e">
        <f t="shared" si="27"/>
        <v>#DIV/0!</v>
      </c>
      <c r="H773" s="7" t="e">
        <f t="shared" si="28"/>
        <v>#DIV/0!</v>
      </c>
    </row>
    <row r="774" spans="6:8" x14ac:dyDescent="0.25">
      <c r="F774" s="6">
        <f t="shared" si="29"/>
        <v>12.509999999999904</v>
      </c>
      <c r="G774" s="10" t="e">
        <f t="shared" si="27"/>
        <v>#DIV/0!</v>
      </c>
      <c r="H774" s="7" t="e">
        <f t="shared" si="28"/>
        <v>#DIV/0!</v>
      </c>
    </row>
    <row r="775" spans="6:8" x14ac:dyDescent="0.25">
      <c r="F775" s="6">
        <f t="shared" si="29"/>
        <v>12.519999999999904</v>
      </c>
      <c r="G775" s="10" t="e">
        <f t="shared" si="27"/>
        <v>#DIV/0!</v>
      </c>
      <c r="H775" s="7" t="e">
        <f t="shared" si="28"/>
        <v>#DIV/0!</v>
      </c>
    </row>
    <row r="776" spans="6:8" x14ac:dyDescent="0.25">
      <c r="F776" s="6">
        <f t="shared" si="29"/>
        <v>12.529999999999903</v>
      </c>
      <c r="G776" s="10" t="e">
        <f t="shared" si="27"/>
        <v>#DIV/0!</v>
      </c>
      <c r="H776" s="7" t="e">
        <f t="shared" si="28"/>
        <v>#DIV/0!</v>
      </c>
    </row>
    <row r="777" spans="6:8" x14ac:dyDescent="0.25">
      <c r="F777" s="6">
        <f t="shared" si="29"/>
        <v>12.539999999999903</v>
      </c>
      <c r="G777" s="10" t="e">
        <f t="shared" si="27"/>
        <v>#DIV/0!</v>
      </c>
      <c r="H777" s="7" t="e">
        <f t="shared" si="28"/>
        <v>#DIV/0!</v>
      </c>
    </row>
    <row r="778" spans="6:8" x14ac:dyDescent="0.25">
      <c r="F778" s="6">
        <f t="shared" si="29"/>
        <v>12.549999999999903</v>
      </c>
      <c r="G778" s="10" t="e">
        <f t="shared" si="27"/>
        <v>#DIV/0!</v>
      </c>
      <c r="H778" s="7" t="e">
        <f t="shared" si="28"/>
        <v>#DIV/0!</v>
      </c>
    </row>
    <row r="779" spans="6:8" x14ac:dyDescent="0.25">
      <c r="F779" s="6">
        <f t="shared" si="29"/>
        <v>12.559999999999903</v>
      </c>
      <c r="G779" s="10" t="e">
        <f t="shared" si="27"/>
        <v>#DIV/0!</v>
      </c>
      <c r="H779" s="7" t="e">
        <f t="shared" si="28"/>
        <v>#DIV/0!</v>
      </c>
    </row>
    <row r="780" spans="6:8" x14ac:dyDescent="0.25">
      <c r="F780" s="6">
        <f t="shared" si="29"/>
        <v>12.569999999999903</v>
      </c>
      <c r="G780" s="10" t="e">
        <f t="shared" si="27"/>
        <v>#DIV/0!</v>
      </c>
      <c r="H780" s="7" t="e">
        <f t="shared" si="28"/>
        <v>#DIV/0!</v>
      </c>
    </row>
    <row r="781" spans="6:8" x14ac:dyDescent="0.25">
      <c r="F781" s="6">
        <f t="shared" si="29"/>
        <v>12.579999999999902</v>
      </c>
      <c r="G781" s="10" t="e">
        <f t="shared" si="27"/>
        <v>#DIV/0!</v>
      </c>
      <c r="H781" s="7" t="e">
        <f t="shared" si="28"/>
        <v>#DIV/0!</v>
      </c>
    </row>
    <row r="782" spans="6:8" x14ac:dyDescent="0.25">
      <c r="F782" s="6">
        <f t="shared" si="29"/>
        <v>12.589999999999902</v>
      </c>
      <c r="G782" s="10" t="e">
        <f t="shared" si="27"/>
        <v>#DIV/0!</v>
      </c>
      <c r="H782" s="7" t="e">
        <f t="shared" si="28"/>
        <v>#DIV/0!</v>
      </c>
    </row>
    <row r="783" spans="6:8" x14ac:dyDescent="0.25">
      <c r="F783" s="6">
        <f t="shared" si="29"/>
        <v>12.599999999999902</v>
      </c>
      <c r="G783" s="10" t="e">
        <f t="shared" si="27"/>
        <v>#DIV/0!</v>
      </c>
      <c r="H783" s="7" t="e">
        <f t="shared" si="28"/>
        <v>#DIV/0!</v>
      </c>
    </row>
    <row r="784" spans="6:8" x14ac:dyDescent="0.25">
      <c r="F784" s="6">
        <f t="shared" si="29"/>
        <v>12.609999999999902</v>
      </c>
      <c r="G784" s="10" t="e">
        <f t="shared" si="27"/>
        <v>#DIV/0!</v>
      </c>
      <c r="H784" s="7" t="e">
        <f t="shared" si="28"/>
        <v>#DIV/0!</v>
      </c>
    </row>
    <row r="785" spans="6:8" x14ac:dyDescent="0.25">
      <c r="F785" s="6">
        <f t="shared" si="29"/>
        <v>12.619999999999902</v>
      </c>
      <c r="G785" s="10" t="e">
        <f t="shared" si="27"/>
        <v>#DIV/0!</v>
      </c>
      <c r="H785" s="7" t="e">
        <f t="shared" si="28"/>
        <v>#DIV/0!</v>
      </c>
    </row>
    <row r="786" spans="6:8" x14ac:dyDescent="0.25">
      <c r="F786" s="6">
        <f t="shared" si="29"/>
        <v>12.629999999999901</v>
      </c>
      <c r="G786" s="10" t="e">
        <f t="shared" si="27"/>
        <v>#DIV/0!</v>
      </c>
      <c r="H786" s="7" t="e">
        <f t="shared" si="28"/>
        <v>#DIV/0!</v>
      </c>
    </row>
    <row r="787" spans="6:8" x14ac:dyDescent="0.25">
      <c r="F787" s="6">
        <f t="shared" si="29"/>
        <v>12.639999999999901</v>
      </c>
      <c r="G787" s="10" t="e">
        <f t="shared" si="27"/>
        <v>#DIV/0!</v>
      </c>
      <c r="H787" s="7" t="e">
        <f t="shared" si="28"/>
        <v>#DIV/0!</v>
      </c>
    </row>
    <row r="788" spans="6:8" x14ac:dyDescent="0.25">
      <c r="F788" s="6">
        <f t="shared" si="29"/>
        <v>12.649999999999901</v>
      </c>
      <c r="G788" s="10" t="e">
        <f t="shared" si="27"/>
        <v>#DIV/0!</v>
      </c>
      <c r="H788" s="7" t="e">
        <f t="shared" si="28"/>
        <v>#DIV/0!</v>
      </c>
    </row>
    <row r="789" spans="6:8" x14ac:dyDescent="0.25">
      <c r="F789" s="6">
        <f t="shared" si="29"/>
        <v>12.659999999999901</v>
      </c>
      <c r="G789" s="10" t="e">
        <f t="shared" si="27"/>
        <v>#DIV/0!</v>
      </c>
      <c r="H789" s="7" t="e">
        <f t="shared" si="28"/>
        <v>#DIV/0!</v>
      </c>
    </row>
    <row r="790" spans="6:8" x14ac:dyDescent="0.25">
      <c r="F790" s="6">
        <f t="shared" si="29"/>
        <v>12.6699999999999</v>
      </c>
      <c r="G790" s="10" t="e">
        <f t="shared" si="27"/>
        <v>#DIV/0!</v>
      </c>
      <c r="H790" s="7" t="e">
        <f t="shared" si="28"/>
        <v>#DIV/0!</v>
      </c>
    </row>
    <row r="791" spans="6:8" x14ac:dyDescent="0.25">
      <c r="F791" s="6">
        <f t="shared" si="29"/>
        <v>12.6799999999999</v>
      </c>
      <c r="G791" s="10" t="e">
        <f t="shared" si="27"/>
        <v>#DIV/0!</v>
      </c>
      <c r="H791" s="7" t="e">
        <f t="shared" si="28"/>
        <v>#DIV/0!</v>
      </c>
    </row>
    <row r="792" spans="6:8" x14ac:dyDescent="0.25">
      <c r="F792" s="6">
        <f t="shared" si="29"/>
        <v>12.6899999999999</v>
      </c>
      <c r="G792" s="10" t="e">
        <f t="shared" si="27"/>
        <v>#DIV/0!</v>
      </c>
      <c r="H792" s="7" t="e">
        <f t="shared" si="28"/>
        <v>#DIV/0!</v>
      </c>
    </row>
    <row r="793" spans="6:8" x14ac:dyDescent="0.25">
      <c r="F793" s="6">
        <f t="shared" si="29"/>
        <v>12.6999999999999</v>
      </c>
      <c r="G793" s="10" t="e">
        <f t="shared" si="27"/>
        <v>#DIV/0!</v>
      </c>
      <c r="H793" s="7" t="e">
        <f t="shared" si="28"/>
        <v>#DIV/0!</v>
      </c>
    </row>
    <row r="794" spans="6:8" x14ac:dyDescent="0.25">
      <c r="F794" s="6">
        <f t="shared" si="29"/>
        <v>12.7099999999999</v>
      </c>
      <c r="G794" s="10" t="e">
        <f t="shared" si="27"/>
        <v>#DIV/0!</v>
      </c>
      <c r="H794" s="7" t="e">
        <f t="shared" si="28"/>
        <v>#DIV/0!</v>
      </c>
    </row>
    <row r="795" spans="6:8" x14ac:dyDescent="0.25">
      <c r="F795" s="6">
        <f t="shared" si="29"/>
        <v>12.719999999999899</v>
      </c>
      <c r="G795" s="10" t="e">
        <f t="shared" si="27"/>
        <v>#DIV/0!</v>
      </c>
      <c r="H795" s="7" t="e">
        <f t="shared" si="28"/>
        <v>#DIV/0!</v>
      </c>
    </row>
    <row r="796" spans="6:8" x14ac:dyDescent="0.25">
      <c r="F796" s="6">
        <f t="shared" si="29"/>
        <v>12.729999999999899</v>
      </c>
      <c r="G796" s="10" t="e">
        <f t="shared" si="27"/>
        <v>#DIV/0!</v>
      </c>
      <c r="H796" s="7" t="e">
        <f t="shared" si="28"/>
        <v>#DIV/0!</v>
      </c>
    </row>
    <row r="797" spans="6:8" x14ac:dyDescent="0.25">
      <c r="F797" s="6">
        <f t="shared" si="29"/>
        <v>12.739999999999899</v>
      </c>
      <c r="G797" s="10" t="e">
        <f t="shared" si="27"/>
        <v>#DIV/0!</v>
      </c>
      <c r="H797" s="7" t="e">
        <f t="shared" si="28"/>
        <v>#DIV/0!</v>
      </c>
    </row>
    <row r="798" spans="6:8" x14ac:dyDescent="0.25">
      <c r="F798" s="6">
        <f t="shared" si="29"/>
        <v>12.749999999999899</v>
      </c>
      <c r="G798" s="10" t="e">
        <f t="shared" si="27"/>
        <v>#DIV/0!</v>
      </c>
      <c r="H798" s="7" t="e">
        <f t="shared" si="28"/>
        <v>#DIV/0!</v>
      </c>
    </row>
    <row r="799" spans="6:8" x14ac:dyDescent="0.25">
      <c r="F799" s="6">
        <f t="shared" si="29"/>
        <v>12.759999999999899</v>
      </c>
      <c r="G799" s="10" t="e">
        <f t="shared" si="27"/>
        <v>#DIV/0!</v>
      </c>
      <c r="H799" s="7" t="e">
        <f t="shared" si="28"/>
        <v>#DIV/0!</v>
      </c>
    </row>
    <row r="800" spans="6:8" x14ac:dyDescent="0.25">
      <c r="F800" s="6">
        <f t="shared" si="29"/>
        <v>12.769999999999898</v>
      </c>
      <c r="G800" s="10" t="e">
        <f t="shared" si="27"/>
        <v>#DIV/0!</v>
      </c>
      <c r="H800" s="7" t="e">
        <f t="shared" si="28"/>
        <v>#DIV/0!</v>
      </c>
    </row>
    <row r="801" spans="6:8" x14ac:dyDescent="0.25">
      <c r="F801" s="6">
        <f t="shared" si="29"/>
        <v>12.779999999999898</v>
      </c>
      <c r="G801" s="10" t="e">
        <f t="shared" si="27"/>
        <v>#DIV/0!</v>
      </c>
      <c r="H801" s="7" t="e">
        <f t="shared" si="28"/>
        <v>#DIV/0!</v>
      </c>
    </row>
    <row r="802" spans="6:8" x14ac:dyDescent="0.25">
      <c r="F802" s="6">
        <f t="shared" si="29"/>
        <v>12.789999999999898</v>
      </c>
      <c r="G802" s="10" t="e">
        <f t="shared" si="27"/>
        <v>#DIV/0!</v>
      </c>
      <c r="H802" s="7" t="e">
        <f t="shared" si="28"/>
        <v>#DIV/0!</v>
      </c>
    </row>
    <row r="803" spans="6:8" x14ac:dyDescent="0.25">
      <c r="F803" s="6">
        <f t="shared" si="29"/>
        <v>12.799999999999898</v>
      </c>
      <c r="G803" s="10" t="e">
        <f t="shared" si="27"/>
        <v>#DIV/0!</v>
      </c>
      <c r="H803" s="7" t="e">
        <f t="shared" si="28"/>
        <v>#DIV/0!</v>
      </c>
    </row>
    <row r="804" spans="6:8" x14ac:dyDescent="0.25">
      <c r="F804" s="6">
        <f t="shared" si="29"/>
        <v>12.809999999999897</v>
      </c>
      <c r="G804" s="10" t="e">
        <f t="shared" si="27"/>
        <v>#DIV/0!</v>
      </c>
      <c r="H804" s="7" t="e">
        <f t="shared" si="28"/>
        <v>#DIV/0!</v>
      </c>
    </row>
    <row r="805" spans="6:8" x14ac:dyDescent="0.25">
      <c r="F805" s="6">
        <f t="shared" si="29"/>
        <v>12.819999999999897</v>
      </c>
      <c r="G805" s="10" t="e">
        <f t="shared" si="27"/>
        <v>#DIV/0!</v>
      </c>
      <c r="H805" s="7" t="e">
        <f t="shared" si="28"/>
        <v>#DIV/0!</v>
      </c>
    </row>
    <row r="806" spans="6:8" x14ac:dyDescent="0.25">
      <c r="F806" s="6">
        <f t="shared" si="29"/>
        <v>12.829999999999897</v>
      </c>
      <c r="G806" s="10" t="e">
        <f t="shared" si="27"/>
        <v>#DIV/0!</v>
      </c>
      <c r="H806" s="7" t="e">
        <f t="shared" si="28"/>
        <v>#DIV/0!</v>
      </c>
    </row>
    <row r="807" spans="6:8" x14ac:dyDescent="0.25">
      <c r="F807" s="6">
        <f t="shared" si="29"/>
        <v>12.839999999999897</v>
      </c>
      <c r="G807" s="10" t="e">
        <f t="shared" si="27"/>
        <v>#DIV/0!</v>
      </c>
      <c r="H807" s="7" t="e">
        <f t="shared" si="28"/>
        <v>#DIV/0!</v>
      </c>
    </row>
    <row r="808" spans="6:8" x14ac:dyDescent="0.25">
      <c r="F808" s="6">
        <f t="shared" si="29"/>
        <v>12.849999999999897</v>
      </c>
      <c r="G808" s="10" t="e">
        <f t="shared" si="27"/>
        <v>#DIV/0!</v>
      </c>
      <c r="H808" s="7" t="e">
        <f t="shared" si="28"/>
        <v>#DIV/0!</v>
      </c>
    </row>
    <row r="809" spans="6:8" x14ac:dyDescent="0.25">
      <c r="F809" s="6">
        <f t="shared" si="29"/>
        <v>12.859999999999896</v>
      </c>
      <c r="G809" s="10" t="e">
        <f t="shared" si="27"/>
        <v>#DIV/0!</v>
      </c>
      <c r="H809" s="7" t="e">
        <f t="shared" si="28"/>
        <v>#DIV/0!</v>
      </c>
    </row>
    <row r="810" spans="6:8" x14ac:dyDescent="0.25">
      <c r="F810" s="6">
        <f t="shared" si="29"/>
        <v>12.869999999999896</v>
      </c>
      <c r="G810" s="10" t="e">
        <f t="shared" si="27"/>
        <v>#DIV/0!</v>
      </c>
      <c r="H810" s="7" t="e">
        <f t="shared" si="28"/>
        <v>#DIV/0!</v>
      </c>
    </row>
    <row r="811" spans="6:8" x14ac:dyDescent="0.25">
      <c r="F811" s="6">
        <f t="shared" si="29"/>
        <v>12.879999999999896</v>
      </c>
      <c r="G811" s="10" t="e">
        <f t="shared" si="27"/>
        <v>#DIV/0!</v>
      </c>
      <c r="H811" s="7" t="e">
        <f t="shared" si="28"/>
        <v>#DIV/0!</v>
      </c>
    </row>
    <row r="812" spans="6:8" x14ac:dyDescent="0.25">
      <c r="F812" s="6">
        <f t="shared" si="29"/>
        <v>12.889999999999896</v>
      </c>
      <c r="G812" s="10" t="e">
        <f t="shared" si="27"/>
        <v>#DIV/0!</v>
      </c>
      <c r="H812" s="7" t="e">
        <f t="shared" si="28"/>
        <v>#DIV/0!</v>
      </c>
    </row>
    <row r="813" spans="6:8" x14ac:dyDescent="0.25">
      <c r="F813" s="6">
        <f t="shared" si="29"/>
        <v>12.899999999999896</v>
      </c>
      <c r="G813" s="10" t="e">
        <f t="shared" si="27"/>
        <v>#DIV/0!</v>
      </c>
      <c r="H813" s="7" t="e">
        <f t="shared" si="28"/>
        <v>#DIV/0!</v>
      </c>
    </row>
    <row r="814" spans="6:8" x14ac:dyDescent="0.25">
      <c r="F814" s="6">
        <f t="shared" si="29"/>
        <v>12.909999999999895</v>
      </c>
      <c r="G814" s="10" t="e">
        <f t="shared" si="27"/>
        <v>#DIV/0!</v>
      </c>
      <c r="H814" s="7" t="e">
        <f t="shared" si="28"/>
        <v>#DIV/0!</v>
      </c>
    </row>
    <row r="815" spans="6:8" x14ac:dyDescent="0.25">
      <c r="F815" s="6">
        <f t="shared" si="29"/>
        <v>12.919999999999895</v>
      </c>
      <c r="G815" s="10" t="e">
        <f t="shared" si="27"/>
        <v>#DIV/0!</v>
      </c>
      <c r="H815" s="7" t="e">
        <f t="shared" si="28"/>
        <v>#DIV/0!</v>
      </c>
    </row>
    <row r="816" spans="6:8" x14ac:dyDescent="0.25">
      <c r="F816" s="6">
        <f t="shared" si="29"/>
        <v>12.929999999999895</v>
      </c>
      <c r="G816" s="10" t="e">
        <f t="shared" si="27"/>
        <v>#DIV/0!</v>
      </c>
      <c r="H816" s="7" t="e">
        <f t="shared" si="28"/>
        <v>#DIV/0!</v>
      </c>
    </row>
    <row r="817" spans="6:8" x14ac:dyDescent="0.25">
      <c r="F817" s="6">
        <f t="shared" si="29"/>
        <v>12.939999999999895</v>
      </c>
      <c r="G817" s="10" t="e">
        <f t="shared" si="27"/>
        <v>#DIV/0!</v>
      </c>
      <c r="H817" s="7" t="e">
        <f t="shared" si="28"/>
        <v>#DIV/0!</v>
      </c>
    </row>
    <row r="818" spans="6:8" x14ac:dyDescent="0.25">
      <c r="F818" s="6">
        <f t="shared" si="29"/>
        <v>12.949999999999894</v>
      </c>
      <c r="G818" s="10" t="e">
        <f t="shared" si="27"/>
        <v>#DIV/0!</v>
      </c>
      <c r="H818" s="7" t="e">
        <f t="shared" si="28"/>
        <v>#DIV/0!</v>
      </c>
    </row>
    <row r="819" spans="6:8" x14ac:dyDescent="0.25">
      <c r="F819" s="6">
        <f t="shared" si="29"/>
        <v>12.959999999999894</v>
      </c>
      <c r="G819" s="10" t="e">
        <f t="shared" si="27"/>
        <v>#DIV/0!</v>
      </c>
      <c r="H819" s="7" t="e">
        <f t="shared" si="28"/>
        <v>#DIV/0!</v>
      </c>
    </row>
    <row r="820" spans="6:8" x14ac:dyDescent="0.25">
      <c r="F820" s="6">
        <f t="shared" si="29"/>
        <v>12.969999999999894</v>
      </c>
      <c r="G820" s="10" t="e">
        <f t="shared" si="27"/>
        <v>#DIV/0!</v>
      </c>
      <c r="H820" s="7" t="e">
        <f t="shared" si="28"/>
        <v>#DIV/0!</v>
      </c>
    </row>
    <row r="821" spans="6:8" x14ac:dyDescent="0.25">
      <c r="F821" s="6">
        <f t="shared" si="29"/>
        <v>12.979999999999894</v>
      </c>
      <c r="G821" s="10" t="e">
        <f t="shared" si="27"/>
        <v>#DIV/0!</v>
      </c>
      <c r="H821" s="7" t="e">
        <f t="shared" si="28"/>
        <v>#DIV/0!</v>
      </c>
    </row>
    <row r="822" spans="6:8" x14ac:dyDescent="0.25">
      <c r="F822" s="6">
        <f t="shared" si="29"/>
        <v>12.989999999999894</v>
      </c>
      <c r="G822" s="10" t="e">
        <f t="shared" si="27"/>
        <v>#DIV/0!</v>
      </c>
      <c r="H822" s="7" t="e">
        <f t="shared" si="28"/>
        <v>#DIV/0!</v>
      </c>
    </row>
    <row r="823" spans="6:8" x14ac:dyDescent="0.25">
      <c r="F823" s="6">
        <f t="shared" si="29"/>
        <v>12.999999999999893</v>
      </c>
      <c r="G823" s="10" t="e">
        <f t="shared" si="27"/>
        <v>#DIV/0!</v>
      </c>
      <c r="H823" s="7" t="e">
        <f t="shared" si="28"/>
        <v>#DIV/0!</v>
      </c>
    </row>
    <row r="824" spans="6:8" x14ac:dyDescent="0.25">
      <c r="F824" s="6">
        <f t="shared" si="29"/>
        <v>13.009999999999893</v>
      </c>
      <c r="G824" s="10" t="e">
        <f t="shared" si="27"/>
        <v>#DIV/0!</v>
      </c>
      <c r="H824" s="7" t="e">
        <f t="shared" si="28"/>
        <v>#DIV/0!</v>
      </c>
    </row>
    <row r="825" spans="6:8" x14ac:dyDescent="0.25">
      <c r="F825" s="6">
        <f t="shared" si="29"/>
        <v>13.019999999999893</v>
      </c>
      <c r="G825" s="10" t="e">
        <f t="shared" si="27"/>
        <v>#DIV/0!</v>
      </c>
      <c r="H825" s="7" t="e">
        <f t="shared" si="28"/>
        <v>#DIV/0!</v>
      </c>
    </row>
    <row r="826" spans="6:8" x14ac:dyDescent="0.25">
      <c r="F826" s="6">
        <f t="shared" si="29"/>
        <v>13.029999999999893</v>
      </c>
      <c r="G826" s="10" t="e">
        <f t="shared" si="27"/>
        <v>#DIV/0!</v>
      </c>
      <c r="H826" s="7" t="e">
        <f t="shared" si="28"/>
        <v>#DIV/0!</v>
      </c>
    </row>
    <row r="827" spans="6:8" x14ac:dyDescent="0.25">
      <c r="F827" s="6">
        <f t="shared" si="29"/>
        <v>13.039999999999893</v>
      </c>
      <c r="G827" s="10" t="e">
        <f t="shared" si="27"/>
        <v>#DIV/0!</v>
      </c>
      <c r="H827" s="7" t="e">
        <f t="shared" si="28"/>
        <v>#DIV/0!</v>
      </c>
    </row>
    <row r="828" spans="6:8" x14ac:dyDescent="0.25">
      <c r="F828" s="6">
        <f t="shared" si="29"/>
        <v>13.049999999999892</v>
      </c>
      <c r="G828" s="10" t="e">
        <f t="shared" si="27"/>
        <v>#DIV/0!</v>
      </c>
      <c r="H828" s="7" t="e">
        <f t="shared" si="28"/>
        <v>#DIV/0!</v>
      </c>
    </row>
    <row r="829" spans="6:8" x14ac:dyDescent="0.25">
      <c r="F829" s="6">
        <f t="shared" si="29"/>
        <v>13.059999999999892</v>
      </c>
      <c r="G829" s="10" t="e">
        <f t="shared" si="27"/>
        <v>#DIV/0!</v>
      </c>
      <c r="H829" s="7" t="e">
        <f t="shared" si="28"/>
        <v>#DIV/0!</v>
      </c>
    </row>
    <row r="830" spans="6:8" x14ac:dyDescent="0.25">
      <c r="F830" s="6">
        <f t="shared" si="29"/>
        <v>13.069999999999892</v>
      </c>
      <c r="G830" s="10" t="e">
        <f t="shared" si="27"/>
        <v>#DIV/0!</v>
      </c>
      <c r="H830" s="7" t="e">
        <f t="shared" si="28"/>
        <v>#DIV/0!</v>
      </c>
    </row>
    <row r="831" spans="6:8" x14ac:dyDescent="0.25">
      <c r="F831" s="6">
        <f t="shared" si="29"/>
        <v>13.079999999999892</v>
      </c>
      <c r="G831" s="10" t="e">
        <f t="shared" si="27"/>
        <v>#DIV/0!</v>
      </c>
      <c r="H831" s="7" t="e">
        <f t="shared" si="28"/>
        <v>#DIV/0!</v>
      </c>
    </row>
    <row r="832" spans="6:8" x14ac:dyDescent="0.25">
      <c r="F832" s="6">
        <f t="shared" si="29"/>
        <v>13.089999999999892</v>
      </c>
      <c r="G832" s="10" t="e">
        <f t="shared" si="27"/>
        <v>#DIV/0!</v>
      </c>
      <c r="H832" s="7" t="e">
        <f t="shared" si="28"/>
        <v>#DIV/0!</v>
      </c>
    </row>
    <row r="833" spans="6:8" x14ac:dyDescent="0.25">
      <c r="F833" s="6">
        <f t="shared" si="29"/>
        <v>13.099999999999891</v>
      </c>
      <c r="G833" s="10" t="e">
        <f t="shared" si="27"/>
        <v>#DIV/0!</v>
      </c>
      <c r="H833" s="7" t="e">
        <f t="shared" si="28"/>
        <v>#DIV/0!</v>
      </c>
    </row>
    <row r="834" spans="6:8" x14ac:dyDescent="0.25">
      <c r="F834" s="6">
        <f t="shared" si="29"/>
        <v>13.109999999999891</v>
      </c>
      <c r="G834" s="10" t="e">
        <f t="shared" si="27"/>
        <v>#DIV/0!</v>
      </c>
      <c r="H834" s="7" t="e">
        <f t="shared" si="28"/>
        <v>#DIV/0!</v>
      </c>
    </row>
    <row r="835" spans="6:8" x14ac:dyDescent="0.25">
      <c r="F835" s="6">
        <f t="shared" si="29"/>
        <v>13.119999999999891</v>
      </c>
      <c r="G835" s="10" t="e">
        <f t="shared" ref="G835:G898" si="30">$J$2*EXP(-((F835-$K$2)^2)/($L$2^2))</f>
        <v>#DIV/0!</v>
      </c>
      <c r="H835" s="7" t="e">
        <f t="shared" ref="H835:H903" si="31">$O$2*EXP(-((F835-$P$2)^2)/($Q$2^2))</f>
        <v>#DIV/0!</v>
      </c>
    </row>
    <row r="836" spans="6:8" x14ac:dyDescent="0.25">
      <c r="F836" s="6">
        <f t="shared" si="29"/>
        <v>13.129999999999891</v>
      </c>
      <c r="G836" s="10" t="e">
        <f t="shared" si="30"/>
        <v>#DIV/0!</v>
      </c>
      <c r="H836" s="7" t="e">
        <f t="shared" si="31"/>
        <v>#DIV/0!</v>
      </c>
    </row>
    <row r="837" spans="6:8" x14ac:dyDescent="0.25">
      <c r="F837" s="6">
        <f t="shared" ref="F837:F900" si="32">0.01+F836</f>
        <v>13.13999999999989</v>
      </c>
      <c r="G837" s="10" t="e">
        <f t="shared" si="30"/>
        <v>#DIV/0!</v>
      </c>
      <c r="H837" s="7" t="e">
        <f t="shared" si="31"/>
        <v>#DIV/0!</v>
      </c>
    </row>
    <row r="838" spans="6:8" x14ac:dyDescent="0.25">
      <c r="F838" s="6">
        <f t="shared" si="32"/>
        <v>13.14999999999989</v>
      </c>
      <c r="G838" s="10" t="e">
        <f t="shared" si="30"/>
        <v>#DIV/0!</v>
      </c>
      <c r="H838" s="7" t="e">
        <f t="shared" si="31"/>
        <v>#DIV/0!</v>
      </c>
    </row>
    <row r="839" spans="6:8" x14ac:dyDescent="0.25">
      <c r="F839" s="6">
        <f t="shared" si="32"/>
        <v>13.15999999999989</v>
      </c>
      <c r="G839" s="10" t="e">
        <f t="shared" si="30"/>
        <v>#DIV/0!</v>
      </c>
      <c r="H839" s="7" t="e">
        <f t="shared" si="31"/>
        <v>#DIV/0!</v>
      </c>
    </row>
    <row r="840" spans="6:8" x14ac:dyDescent="0.25">
      <c r="F840" s="6">
        <f t="shared" si="32"/>
        <v>13.16999999999989</v>
      </c>
      <c r="G840" s="10" t="e">
        <f t="shared" si="30"/>
        <v>#DIV/0!</v>
      </c>
      <c r="H840" s="7" t="e">
        <f t="shared" si="31"/>
        <v>#DIV/0!</v>
      </c>
    </row>
    <row r="841" spans="6:8" x14ac:dyDescent="0.25">
      <c r="F841" s="6">
        <f t="shared" si="32"/>
        <v>13.17999999999989</v>
      </c>
      <c r="G841" s="10" t="e">
        <f t="shared" si="30"/>
        <v>#DIV/0!</v>
      </c>
      <c r="H841" s="7" t="e">
        <f t="shared" si="31"/>
        <v>#DIV/0!</v>
      </c>
    </row>
    <row r="842" spans="6:8" x14ac:dyDescent="0.25">
      <c r="F842" s="6">
        <f t="shared" si="32"/>
        <v>13.189999999999889</v>
      </c>
      <c r="G842" s="10" t="e">
        <f t="shared" si="30"/>
        <v>#DIV/0!</v>
      </c>
      <c r="H842" s="7" t="e">
        <f t="shared" si="31"/>
        <v>#DIV/0!</v>
      </c>
    </row>
    <row r="843" spans="6:8" x14ac:dyDescent="0.25">
      <c r="F843" s="6">
        <f t="shared" si="32"/>
        <v>13.199999999999889</v>
      </c>
      <c r="G843" s="10" t="e">
        <f t="shared" si="30"/>
        <v>#DIV/0!</v>
      </c>
      <c r="H843" s="7" t="e">
        <f t="shared" si="31"/>
        <v>#DIV/0!</v>
      </c>
    </row>
    <row r="844" spans="6:8" x14ac:dyDescent="0.25">
      <c r="F844" s="6">
        <f t="shared" si="32"/>
        <v>13.209999999999889</v>
      </c>
      <c r="G844" s="10" t="e">
        <f t="shared" si="30"/>
        <v>#DIV/0!</v>
      </c>
      <c r="H844" s="7" t="e">
        <f t="shared" si="31"/>
        <v>#DIV/0!</v>
      </c>
    </row>
    <row r="845" spans="6:8" x14ac:dyDescent="0.25">
      <c r="F845" s="6">
        <f t="shared" si="32"/>
        <v>13.219999999999889</v>
      </c>
      <c r="G845" s="10" t="e">
        <f t="shared" si="30"/>
        <v>#DIV/0!</v>
      </c>
      <c r="H845" s="7" t="e">
        <f t="shared" si="31"/>
        <v>#DIV/0!</v>
      </c>
    </row>
    <row r="846" spans="6:8" x14ac:dyDescent="0.25">
      <c r="F846" s="6">
        <f t="shared" si="32"/>
        <v>13.229999999999889</v>
      </c>
      <c r="G846" s="10" t="e">
        <f t="shared" si="30"/>
        <v>#DIV/0!</v>
      </c>
      <c r="H846" s="7" t="e">
        <f t="shared" si="31"/>
        <v>#DIV/0!</v>
      </c>
    </row>
    <row r="847" spans="6:8" x14ac:dyDescent="0.25">
      <c r="F847" s="6">
        <f t="shared" si="32"/>
        <v>13.239999999999888</v>
      </c>
      <c r="G847" s="10" t="e">
        <f t="shared" si="30"/>
        <v>#DIV/0!</v>
      </c>
      <c r="H847" s="7" t="e">
        <f t="shared" si="31"/>
        <v>#DIV/0!</v>
      </c>
    </row>
    <row r="848" spans="6:8" x14ac:dyDescent="0.25">
      <c r="F848" s="6">
        <f t="shared" si="32"/>
        <v>13.249999999999888</v>
      </c>
      <c r="G848" s="10" t="e">
        <f t="shared" si="30"/>
        <v>#DIV/0!</v>
      </c>
      <c r="H848" s="7" t="e">
        <f t="shared" si="31"/>
        <v>#DIV/0!</v>
      </c>
    </row>
    <row r="849" spans="6:8" x14ac:dyDescent="0.25">
      <c r="F849" s="6">
        <f t="shared" si="32"/>
        <v>13.259999999999888</v>
      </c>
      <c r="G849" s="10" t="e">
        <f t="shared" si="30"/>
        <v>#DIV/0!</v>
      </c>
      <c r="H849" s="7" t="e">
        <f t="shared" si="31"/>
        <v>#DIV/0!</v>
      </c>
    </row>
    <row r="850" spans="6:8" x14ac:dyDescent="0.25">
      <c r="F850" s="6">
        <f t="shared" si="32"/>
        <v>13.269999999999888</v>
      </c>
      <c r="G850" s="10" t="e">
        <f t="shared" si="30"/>
        <v>#DIV/0!</v>
      </c>
      <c r="H850" s="7" t="e">
        <f t="shared" si="31"/>
        <v>#DIV/0!</v>
      </c>
    </row>
    <row r="851" spans="6:8" x14ac:dyDescent="0.25">
      <c r="F851" s="6">
        <f t="shared" si="32"/>
        <v>13.279999999999887</v>
      </c>
      <c r="G851" s="10" t="e">
        <f t="shared" si="30"/>
        <v>#DIV/0!</v>
      </c>
      <c r="H851" s="7" t="e">
        <f t="shared" si="31"/>
        <v>#DIV/0!</v>
      </c>
    </row>
    <row r="852" spans="6:8" x14ac:dyDescent="0.25">
      <c r="F852" s="6">
        <f t="shared" si="32"/>
        <v>13.289999999999887</v>
      </c>
      <c r="G852" s="10" t="e">
        <f t="shared" si="30"/>
        <v>#DIV/0!</v>
      </c>
      <c r="H852" s="7" t="e">
        <f t="shared" si="31"/>
        <v>#DIV/0!</v>
      </c>
    </row>
    <row r="853" spans="6:8" x14ac:dyDescent="0.25">
      <c r="F853" s="6">
        <f t="shared" si="32"/>
        <v>13.299999999999887</v>
      </c>
      <c r="G853" s="10" t="e">
        <f t="shared" si="30"/>
        <v>#DIV/0!</v>
      </c>
      <c r="H853" s="7" t="e">
        <f t="shared" si="31"/>
        <v>#DIV/0!</v>
      </c>
    </row>
    <row r="854" spans="6:8" x14ac:dyDescent="0.25">
      <c r="F854" s="6">
        <f t="shared" si="32"/>
        <v>13.309999999999887</v>
      </c>
      <c r="G854" s="10" t="e">
        <f t="shared" si="30"/>
        <v>#DIV/0!</v>
      </c>
      <c r="H854" s="7" t="e">
        <f t="shared" si="31"/>
        <v>#DIV/0!</v>
      </c>
    </row>
    <row r="855" spans="6:8" x14ac:dyDescent="0.25">
      <c r="F855" s="6">
        <f t="shared" si="32"/>
        <v>13.319999999999887</v>
      </c>
      <c r="G855" s="10" t="e">
        <f t="shared" si="30"/>
        <v>#DIV/0!</v>
      </c>
      <c r="H855" s="7" t="e">
        <f t="shared" si="31"/>
        <v>#DIV/0!</v>
      </c>
    </row>
    <row r="856" spans="6:8" x14ac:dyDescent="0.25">
      <c r="F856" s="6">
        <f t="shared" si="32"/>
        <v>13.329999999999886</v>
      </c>
      <c r="G856" s="10" t="e">
        <f t="shared" si="30"/>
        <v>#DIV/0!</v>
      </c>
      <c r="H856" s="7" t="e">
        <f t="shared" si="31"/>
        <v>#DIV/0!</v>
      </c>
    </row>
    <row r="857" spans="6:8" x14ac:dyDescent="0.25">
      <c r="F857" s="6">
        <f t="shared" si="32"/>
        <v>13.339999999999886</v>
      </c>
      <c r="G857" s="10" t="e">
        <f t="shared" si="30"/>
        <v>#DIV/0!</v>
      </c>
      <c r="H857" s="7" t="e">
        <f t="shared" si="31"/>
        <v>#DIV/0!</v>
      </c>
    </row>
    <row r="858" spans="6:8" x14ac:dyDescent="0.25">
      <c r="F858" s="6">
        <f t="shared" si="32"/>
        <v>13.349999999999886</v>
      </c>
      <c r="G858" s="10" t="e">
        <f t="shared" si="30"/>
        <v>#DIV/0!</v>
      </c>
      <c r="H858" s="7" t="e">
        <f t="shared" si="31"/>
        <v>#DIV/0!</v>
      </c>
    </row>
    <row r="859" spans="6:8" x14ac:dyDescent="0.25">
      <c r="F859" s="6">
        <f t="shared" si="32"/>
        <v>13.359999999999886</v>
      </c>
      <c r="G859" s="10" t="e">
        <f t="shared" si="30"/>
        <v>#DIV/0!</v>
      </c>
      <c r="H859" s="7" t="e">
        <f t="shared" si="31"/>
        <v>#DIV/0!</v>
      </c>
    </row>
    <row r="860" spans="6:8" x14ac:dyDescent="0.25">
      <c r="F860" s="6">
        <f t="shared" si="32"/>
        <v>13.369999999999886</v>
      </c>
      <c r="G860" s="10" t="e">
        <f t="shared" si="30"/>
        <v>#DIV/0!</v>
      </c>
      <c r="H860" s="7" t="e">
        <f t="shared" si="31"/>
        <v>#DIV/0!</v>
      </c>
    </row>
    <row r="861" spans="6:8" x14ac:dyDescent="0.25">
      <c r="F861" s="6">
        <f t="shared" si="32"/>
        <v>13.379999999999885</v>
      </c>
      <c r="G861" s="10" t="e">
        <f t="shared" si="30"/>
        <v>#DIV/0!</v>
      </c>
      <c r="H861" s="7" t="e">
        <f t="shared" si="31"/>
        <v>#DIV/0!</v>
      </c>
    </row>
    <row r="862" spans="6:8" x14ac:dyDescent="0.25">
      <c r="F862" s="6">
        <f t="shared" si="32"/>
        <v>13.389999999999885</v>
      </c>
      <c r="G862" s="10" t="e">
        <f t="shared" si="30"/>
        <v>#DIV/0!</v>
      </c>
      <c r="H862" s="7" t="e">
        <f t="shared" si="31"/>
        <v>#DIV/0!</v>
      </c>
    </row>
    <row r="863" spans="6:8" x14ac:dyDescent="0.25">
      <c r="F863" s="6">
        <f t="shared" si="32"/>
        <v>13.399999999999885</v>
      </c>
      <c r="G863" s="10" t="e">
        <f t="shared" si="30"/>
        <v>#DIV/0!</v>
      </c>
      <c r="H863" s="7" t="e">
        <f t="shared" si="31"/>
        <v>#DIV/0!</v>
      </c>
    </row>
    <row r="864" spans="6:8" x14ac:dyDescent="0.25">
      <c r="F864" s="6">
        <f t="shared" si="32"/>
        <v>13.409999999999885</v>
      </c>
      <c r="G864" s="10" t="e">
        <f t="shared" si="30"/>
        <v>#DIV/0!</v>
      </c>
      <c r="H864" s="7" t="e">
        <f t="shared" si="31"/>
        <v>#DIV/0!</v>
      </c>
    </row>
    <row r="865" spans="6:8" x14ac:dyDescent="0.25">
      <c r="F865" s="6">
        <f t="shared" si="32"/>
        <v>13.419999999999884</v>
      </c>
      <c r="G865" s="10" t="e">
        <f t="shared" si="30"/>
        <v>#DIV/0!</v>
      </c>
      <c r="H865" s="7" t="e">
        <f t="shared" si="31"/>
        <v>#DIV/0!</v>
      </c>
    </row>
    <row r="866" spans="6:8" x14ac:dyDescent="0.25">
      <c r="F866" s="6">
        <f t="shared" si="32"/>
        <v>13.429999999999884</v>
      </c>
      <c r="G866" s="10" t="e">
        <f t="shared" si="30"/>
        <v>#DIV/0!</v>
      </c>
      <c r="H866" s="7" t="e">
        <f t="shared" si="31"/>
        <v>#DIV/0!</v>
      </c>
    </row>
    <row r="867" spans="6:8" x14ac:dyDescent="0.25">
      <c r="F867" s="6">
        <f t="shared" si="32"/>
        <v>13.439999999999884</v>
      </c>
      <c r="G867" s="10" t="e">
        <f t="shared" si="30"/>
        <v>#DIV/0!</v>
      </c>
      <c r="H867" s="7" t="e">
        <f t="shared" si="31"/>
        <v>#DIV/0!</v>
      </c>
    </row>
    <row r="868" spans="6:8" x14ac:dyDescent="0.25">
      <c r="F868" s="6">
        <f t="shared" si="32"/>
        <v>13.449999999999884</v>
      </c>
      <c r="G868" s="10" t="e">
        <f t="shared" si="30"/>
        <v>#DIV/0!</v>
      </c>
      <c r="H868" s="7" t="e">
        <f t="shared" si="31"/>
        <v>#DIV/0!</v>
      </c>
    </row>
    <row r="869" spans="6:8" x14ac:dyDescent="0.25">
      <c r="F869" s="6">
        <f t="shared" si="32"/>
        <v>13.459999999999884</v>
      </c>
      <c r="G869" s="10" t="e">
        <f t="shared" si="30"/>
        <v>#DIV/0!</v>
      </c>
      <c r="H869" s="7" t="e">
        <f t="shared" si="31"/>
        <v>#DIV/0!</v>
      </c>
    </row>
    <row r="870" spans="6:8" x14ac:dyDescent="0.25">
      <c r="F870" s="6">
        <f t="shared" si="32"/>
        <v>13.469999999999883</v>
      </c>
      <c r="G870" s="10" t="e">
        <f t="shared" si="30"/>
        <v>#DIV/0!</v>
      </c>
      <c r="H870" s="7" t="e">
        <f t="shared" si="31"/>
        <v>#DIV/0!</v>
      </c>
    </row>
    <row r="871" spans="6:8" x14ac:dyDescent="0.25">
      <c r="F871" s="6">
        <f t="shared" si="32"/>
        <v>13.479999999999883</v>
      </c>
      <c r="G871" s="10" t="e">
        <f t="shared" si="30"/>
        <v>#DIV/0!</v>
      </c>
      <c r="H871" s="7" t="e">
        <f t="shared" si="31"/>
        <v>#DIV/0!</v>
      </c>
    </row>
    <row r="872" spans="6:8" x14ac:dyDescent="0.25">
      <c r="F872" s="6">
        <f t="shared" si="32"/>
        <v>13.489999999999883</v>
      </c>
      <c r="G872" s="10" t="e">
        <f t="shared" si="30"/>
        <v>#DIV/0!</v>
      </c>
      <c r="H872" s="7" t="e">
        <f t="shared" si="31"/>
        <v>#DIV/0!</v>
      </c>
    </row>
    <row r="873" spans="6:8" x14ac:dyDescent="0.25">
      <c r="F873" s="6">
        <f t="shared" si="32"/>
        <v>13.499999999999883</v>
      </c>
      <c r="G873" s="10" t="e">
        <f t="shared" si="30"/>
        <v>#DIV/0!</v>
      </c>
      <c r="H873" s="7" t="e">
        <f t="shared" si="31"/>
        <v>#DIV/0!</v>
      </c>
    </row>
    <row r="874" spans="6:8" x14ac:dyDescent="0.25">
      <c r="F874" s="6">
        <f t="shared" si="32"/>
        <v>13.509999999999883</v>
      </c>
      <c r="G874" s="10" t="e">
        <f t="shared" si="30"/>
        <v>#DIV/0!</v>
      </c>
      <c r="H874" s="7" t="e">
        <f t="shared" si="31"/>
        <v>#DIV/0!</v>
      </c>
    </row>
    <row r="875" spans="6:8" x14ac:dyDescent="0.25">
      <c r="F875" s="6">
        <f t="shared" si="32"/>
        <v>13.519999999999882</v>
      </c>
      <c r="G875" s="10" t="e">
        <f t="shared" si="30"/>
        <v>#DIV/0!</v>
      </c>
      <c r="H875" s="7" t="e">
        <f t="shared" si="31"/>
        <v>#DIV/0!</v>
      </c>
    </row>
    <row r="876" spans="6:8" x14ac:dyDescent="0.25">
      <c r="F876" s="6">
        <f t="shared" si="32"/>
        <v>13.529999999999882</v>
      </c>
      <c r="G876" s="10" t="e">
        <f t="shared" si="30"/>
        <v>#DIV/0!</v>
      </c>
      <c r="H876" s="7" t="e">
        <f t="shared" si="31"/>
        <v>#DIV/0!</v>
      </c>
    </row>
    <row r="877" spans="6:8" x14ac:dyDescent="0.25">
      <c r="F877" s="6">
        <f t="shared" si="32"/>
        <v>13.539999999999882</v>
      </c>
      <c r="G877" s="10" t="e">
        <f t="shared" si="30"/>
        <v>#DIV/0!</v>
      </c>
      <c r="H877" s="7" t="e">
        <f t="shared" si="31"/>
        <v>#DIV/0!</v>
      </c>
    </row>
    <row r="878" spans="6:8" x14ac:dyDescent="0.25">
      <c r="F878" s="6">
        <f t="shared" si="32"/>
        <v>13.549999999999882</v>
      </c>
      <c r="G878" s="10" t="e">
        <f t="shared" si="30"/>
        <v>#DIV/0!</v>
      </c>
      <c r="H878" s="7" t="e">
        <f t="shared" si="31"/>
        <v>#DIV/0!</v>
      </c>
    </row>
    <row r="879" spans="6:8" x14ac:dyDescent="0.25">
      <c r="F879" s="6">
        <f t="shared" si="32"/>
        <v>13.559999999999881</v>
      </c>
      <c r="G879" s="10" t="e">
        <f t="shared" si="30"/>
        <v>#DIV/0!</v>
      </c>
      <c r="H879" s="7" t="e">
        <f t="shared" si="31"/>
        <v>#DIV/0!</v>
      </c>
    </row>
    <row r="880" spans="6:8" x14ac:dyDescent="0.25">
      <c r="F880" s="6">
        <f t="shared" si="32"/>
        <v>13.569999999999881</v>
      </c>
      <c r="G880" s="10" t="e">
        <f t="shared" si="30"/>
        <v>#DIV/0!</v>
      </c>
      <c r="H880" s="7" t="e">
        <f t="shared" si="31"/>
        <v>#DIV/0!</v>
      </c>
    </row>
    <row r="881" spans="6:8" x14ac:dyDescent="0.25">
      <c r="F881" s="6">
        <f t="shared" si="32"/>
        <v>13.579999999999881</v>
      </c>
      <c r="G881" s="10" t="e">
        <f t="shared" si="30"/>
        <v>#DIV/0!</v>
      </c>
      <c r="H881" s="7" t="e">
        <f t="shared" si="31"/>
        <v>#DIV/0!</v>
      </c>
    </row>
    <row r="882" spans="6:8" x14ac:dyDescent="0.25">
      <c r="F882" s="6">
        <f t="shared" si="32"/>
        <v>13.589999999999881</v>
      </c>
      <c r="G882" s="10" t="e">
        <f t="shared" si="30"/>
        <v>#DIV/0!</v>
      </c>
      <c r="H882" s="7" t="e">
        <f t="shared" si="31"/>
        <v>#DIV/0!</v>
      </c>
    </row>
    <row r="883" spans="6:8" x14ac:dyDescent="0.25">
      <c r="F883" s="6">
        <f t="shared" si="32"/>
        <v>13.599999999999881</v>
      </c>
      <c r="G883" s="10" t="e">
        <f t="shared" si="30"/>
        <v>#DIV/0!</v>
      </c>
      <c r="H883" s="7" t="e">
        <f t="shared" si="31"/>
        <v>#DIV/0!</v>
      </c>
    </row>
    <row r="884" spans="6:8" x14ac:dyDescent="0.25">
      <c r="F884" s="6">
        <f t="shared" si="32"/>
        <v>13.60999999999988</v>
      </c>
      <c r="G884" s="10" t="e">
        <f t="shared" si="30"/>
        <v>#DIV/0!</v>
      </c>
      <c r="H884" s="7" t="e">
        <f t="shared" si="31"/>
        <v>#DIV/0!</v>
      </c>
    </row>
    <row r="885" spans="6:8" x14ac:dyDescent="0.25">
      <c r="F885" s="6">
        <f t="shared" si="32"/>
        <v>13.61999999999988</v>
      </c>
      <c r="G885" s="10" t="e">
        <f t="shared" si="30"/>
        <v>#DIV/0!</v>
      </c>
      <c r="H885" s="7" t="e">
        <f t="shared" si="31"/>
        <v>#DIV/0!</v>
      </c>
    </row>
    <row r="886" spans="6:8" x14ac:dyDescent="0.25">
      <c r="F886" s="6">
        <f t="shared" si="32"/>
        <v>13.62999999999988</v>
      </c>
      <c r="G886" s="10" t="e">
        <f t="shared" si="30"/>
        <v>#DIV/0!</v>
      </c>
      <c r="H886" s="7" t="e">
        <f t="shared" si="31"/>
        <v>#DIV/0!</v>
      </c>
    </row>
    <row r="887" spans="6:8" x14ac:dyDescent="0.25">
      <c r="F887" s="6">
        <f t="shared" si="32"/>
        <v>13.63999999999988</v>
      </c>
      <c r="G887" s="10" t="e">
        <f t="shared" si="30"/>
        <v>#DIV/0!</v>
      </c>
      <c r="H887" s="7" t="e">
        <f t="shared" si="31"/>
        <v>#DIV/0!</v>
      </c>
    </row>
    <row r="888" spans="6:8" x14ac:dyDescent="0.25">
      <c r="F888" s="6">
        <f t="shared" si="32"/>
        <v>13.64999999999988</v>
      </c>
      <c r="G888" s="10" t="e">
        <f t="shared" si="30"/>
        <v>#DIV/0!</v>
      </c>
      <c r="H888" s="7" t="e">
        <f t="shared" si="31"/>
        <v>#DIV/0!</v>
      </c>
    </row>
    <row r="889" spans="6:8" x14ac:dyDescent="0.25">
      <c r="F889" s="6">
        <f t="shared" si="32"/>
        <v>13.659999999999879</v>
      </c>
      <c r="G889" s="10" t="e">
        <f t="shared" si="30"/>
        <v>#DIV/0!</v>
      </c>
      <c r="H889" s="7" t="e">
        <f t="shared" si="31"/>
        <v>#DIV/0!</v>
      </c>
    </row>
    <row r="890" spans="6:8" x14ac:dyDescent="0.25">
      <c r="F890" s="6">
        <f t="shared" si="32"/>
        <v>13.669999999999879</v>
      </c>
      <c r="G890" s="10" t="e">
        <f t="shared" si="30"/>
        <v>#DIV/0!</v>
      </c>
      <c r="H890" s="7" t="e">
        <f t="shared" si="31"/>
        <v>#DIV/0!</v>
      </c>
    </row>
    <row r="891" spans="6:8" x14ac:dyDescent="0.25">
      <c r="F891" s="6">
        <f t="shared" si="32"/>
        <v>13.679999999999879</v>
      </c>
      <c r="G891" s="10" t="e">
        <f t="shared" si="30"/>
        <v>#DIV/0!</v>
      </c>
      <c r="H891" s="7" t="e">
        <f t="shared" si="31"/>
        <v>#DIV/0!</v>
      </c>
    </row>
    <row r="892" spans="6:8" x14ac:dyDescent="0.25">
      <c r="F892" s="6">
        <f t="shared" si="32"/>
        <v>13.689999999999879</v>
      </c>
      <c r="G892" s="10" t="e">
        <f t="shared" si="30"/>
        <v>#DIV/0!</v>
      </c>
      <c r="H892" s="7" t="e">
        <f t="shared" si="31"/>
        <v>#DIV/0!</v>
      </c>
    </row>
    <row r="893" spans="6:8" x14ac:dyDescent="0.25">
      <c r="F893" s="6">
        <f t="shared" si="32"/>
        <v>13.699999999999878</v>
      </c>
      <c r="G893" s="10" t="e">
        <f t="shared" si="30"/>
        <v>#DIV/0!</v>
      </c>
      <c r="H893" s="7" t="e">
        <f t="shared" si="31"/>
        <v>#DIV/0!</v>
      </c>
    </row>
    <row r="894" spans="6:8" x14ac:dyDescent="0.25">
      <c r="F894" s="6">
        <f t="shared" si="32"/>
        <v>13.709999999999878</v>
      </c>
      <c r="G894" s="10" t="e">
        <f t="shared" si="30"/>
        <v>#DIV/0!</v>
      </c>
      <c r="H894" s="7" t="e">
        <f t="shared" si="31"/>
        <v>#DIV/0!</v>
      </c>
    </row>
    <row r="895" spans="6:8" x14ac:dyDescent="0.25">
      <c r="F895" s="6">
        <f t="shared" si="32"/>
        <v>13.719999999999878</v>
      </c>
      <c r="G895" s="10" t="e">
        <f t="shared" si="30"/>
        <v>#DIV/0!</v>
      </c>
      <c r="H895" s="7" t="e">
        <f t="shared" si="31"/>
        <v>#DIV/0!</v>
      </c>
    </row>
    <row r="896" spans="6:8" x14ac:dyDescent="0.25">
      <c r="F896" s="6">
        <f t="shared" si="32"/>
        <v>13.729999999999878</v>
      </c>
      <c r="G896" s="10" t="e">
        <f t="shared" si="30"/>
        <v>#DIV/0!</v>
      </c>
      <c r="H896" s="7" t="e">
        <f t="shared" si="31"/>
        <v>#DIV/0!</v>
      </c>
    </row>
    <row r="897" spans="6:8" x14ac:dyDescent="0.25">
      <c r="F897" s="6">
        <f t="shared" si="32"/>
        <v>13.739999999999878</v>
      </c>
      <c r="G897" s="10" t="e">
        <f t="shared" si="30"/>
        <v>#DIV/0!</v>
      </c>
      <c r="H897" s="7" t="e">
        <f t="shared" si="31"/>
        <v>#DIV/0!</v>
      </c>
    </row>
    <row r="898" spans="6:8" x14ac:dyDescent="0.25">
      <c r="F898" s="6">
        <f t="shared" si="32"/>
        <v>13.749999999999877</v>
      </c>
      <c r="G898" s="10" t="e">
        <f t="shared" si="30"/>
        <v>#DIV/0!</v>
      </c>
      <c r="H898" s="7" t="e">
        <f t="shared" si="31"/>
        <v>#DIV/0!</v>
      </c>
    </row>
    <row r="899" spans="6:8" x14ac:dyDescent="0.25">
      <c r="F899" s="6">
        <f t="shared" si="32"/>
        <v>13.759999999999877</v>
      </c>
      <c r="G899" s="10" t="e">
        <f t="shared" ref="G899:G903" si="33">$J$2*EXP(-((F899-$K$2)^2)/($L$2^2))</f>
        <v>#DIV/0!</v>
      </c>
      <c r="H899" s="7" t="e">
        <f t="shared" si="31"/>
        <v>#DIV/0!</v>
      </c>
    </row>
    <row r="900" spans="6:8" x14ac:dyDescent="0.25">
      <c r="F900" s="6">
        <f t="shared" si="32"/>
        <v>13.769999999999877</v>
      </c>
      <c r="G900" s="10" t="e">
        <f t="shared" si="33"/>
        <v>#DIV/0!</v>
      </c>
      <c r="H900" s="7" t="e">
        <f t="shared" si="31"/>
        <v>#DIV/0!</v>
      </c>
    </row>
    <row r="901" spans="6:8" x14ac:dyDescent="0.25">
      <c r="F901" s="6">
        <f t="shared" ref="F901:F903" si="34">0.01+F900</f>
        <v>13.779999999999877</v>
      </c>
      <c r="G901" s="10" t="e">
        <f t="shared" si="33"/>
        <v>#DIV/0!</v>
      </c>
      <c r="H901" s="7" t="e">
        <f t="shared" si="31"/>
        <v>#DIV/0!</v>
      </c>
    </row>
    <row r="902" spans="6:8" x14ac:dyDescent="0.25">
      <c r="F902" s="6">
        <f t="shared" si="34"/>
        <v>13.789999999999877</v>
      </c>
      <c r="G902" s="10" t="e">
        <f t="shared" si="33"/>
        <v>#DIV/0!</v>
      </c>
      <c r="H902" s="7" t="e">
        <f t="shared" si="31"/>
        <v>#DIV/0!</v>
      </c>
    </row>
    <row r="903" spans="6:8" ht="15.75" thickBot="1" x14ac:dyDescent="0.3">
      <c r="F903" s="8">
        <f t="shared" si="34"/>
        <v>13.799999999999876</v>
      </c>
      <c r="G903" s="11" t="e">
        <f t="shared" si="33"/>
        <v>#DIV/0!</v>
      </c>
      <c r="H903" s="9" t="e">
        <f t="shared" si="31"/>
        <v>#DIV/0!</v>
      </c>
    </row>
  </sheetData>
  <mergeCells count="2">
    <mergeCell ref="A1:D1"/>
    <mergeCell ref="F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I24" sqref="I24"/>
    </sheetView>
  </sheetViews>
  <sheetFormatPr defaultRowHeight="15" x14ac:dyDescent="0.25"/>
  <cols>
    <col min="1" max="1" width="12.28515625" style="43" bestFit="1" customWidth="1"/>
    <col min="2" max="5" width="11.7109375" style="44" bestFit="1" customWidth="1"/>
    <col min="6" max="7" width="13.7109375" style="44" bestFit="1" customWidth="1"/>
    <col min="8" max="8" width="9.140625" style="44"/>
    <col min="9" max="9" width="10.85546875" style="43" bestFit="1" customWidth="1"/>
    <col min="10" max="10" width="15" style="44" bestFit="1" customWidth="1"/>
    <col min="11" max="13" width="15.7109375" style="44" bestFit="1" customWidth="1"/>
    <col min="14" max="15" width="16.85546875" style="44" bestFit="1" customWidth="1"/>
    <col min="16" max="16" width="9.140625" style="44"/>
  </cols>
  <sheetData>
    <row r="1" spans="1:16" ht="30" x14ac:dyDescent="0.25">
      <c r="A1" s="29" t="s">
        <v>17</v>
      </c>
      <c r="B1" s="29" t="s">
        <v>18</v>
      </c>
      <c r="C1" s="29" t="s">
        <v>18</v>
      </c>
      <c r="D1" s="29" t="s">
        <v>18</v>
      </c>
      <c r="E1" s="29" t="s">
        <v>18</v>
      </c>
      <c r="F1" s="29" t="s">
        <v>18</v>
      </c>
      <c r="G1" s="29" t="s">
        <v>18</v>
      </c>
      <c r="H1" s="30"/>
      <c r="I1" s="29"/>
      <c r="J1" s="29" t="s">
        <v>19</v>
      </c>
      <c r="K1" s="29" t="s">
        <v>19</v>
      </c>
      <c r="L1" s="29" t="s">
        <v>19</v>
      </c>
      <c r="M1" s="29" t="s">
        <v>19</v>
      </c>
      <c r="N1" s="29" t="s">
        <v>19</v>
      </c>
      <c r="O1" s="29" t="s">
        <v>19</v>
      </c>
      <c r="P1" s="30"/>
    </row>
    <row r="2" spans="1:16" ht="30" x14ac:dyDescent="0.25">
      <c r="A2" s="31" t="s">
        <v>20</v>
      </c>
      <c r="B2" s="31" t="s">
        <v>21</v>
      </c>
      <c r="C2" s="31" t="s">
        <v>22</v>
      </c>
      <c r="D2" s="31" t="s">
        <v>23</v>
      </c>
      <c r="E2" s="31" t="s">
        <v>24</v>
      </c>
      <c r="F2" s="31" t="s">
        <v>25</v>
      </c>
      <c r="G2" s="31" t="s">
        <v>26</v>
      </c>
      <c r="H2" s="32"/>
      <c r="I2" s="31" t="s">
        <v>27</v>
      </c>
      <c r="J2" s="31" t="s">
        <v>28</v>
      </c>
      <c r="K2" s="31" t="s">
        <v>29</v>
      </c>
      <c r="L2" s="31" t="s">
        <v>30</v>
      </c>
      <c r="M2" s="31" t="s">
        <v>31</v>
      </c>
      <c r="N2" s="31" t="s">
        <v>32</v>
      </c>
      <c r="O2" s="31" t="s">
        <v>33</v>
      </c>
      <c r="P2" s="32"/>
    </row>
    <row r="3" spans="1:16" x14ac:dyDescent="0.25">
      <c r="A3" s="31" t="s">
        <v>34</v>
      </c>
      <c r="B3" s="31" t="s">
        <v>35</v>
      </c>
      <c r="C3" s="31" t="s">
        <v>36</v>
      </c>
      <c r="D3" s="31" t="s">
        <v>36</v>
      </c>
      <c r="E3" s="31" t="s">
        <v>36</v>
      </c>
      <c r="F3" s="31" t="s">
        <v>36</v>
      </c>
      <c r="G3" s="31" t="s">
        <v>36</v>
      </c>
      <c r="H3" s="32"/>
      <c r="I3" s="31" t="s">
        <v>34</v>
      </c>
      <c r="J3" s="31" t="s">
        <v>37</v>
      </c>
      <c r="K3" s="31" t="s">
        <v>37</v>
      </c>
      <c r="L3" s="31" t="s">
        <v>37</v>
      </c>
      <c r="M3" s="31" t="s">
        <v>37</v>
      </c>
      <c r="N3" s="31" t="s">
        <v>37</v>
      </c>
      <c r="O3" s="31" t="s">
        <v>37</v>
      </c>
      <c r="P3" s="32"/>
    </row>
    <row r="4" spans="1:16" x14ac:dyDescent="0.25">
      <c r="A4" s="31" t="s">
        <v>38</v>
      </c>
      <c r="B4" s="31" t="s">
        <v>39</v>
      </c>
      <c r="C4" s="31" t="s">
        <v>39</v>
      </c>
      <c r="D4" s="31" t="s">
        <v>39</v>
      </c>
      <c r="E4" s="31" t="s">
        <v>39</v>
      </c>
      <c r="F4" s="31" t="s">
        <v>39</v>
      </c>
      <c r="G4" s="31" t="s">
        <v>39</v>
      </c>
      <c r="H4" s="32"/>
      <c r="I4" s="31" t="s">
        <v>38</v>
      </c>
      <c r="J4" s="31" t="s">
        <v>39</v>
      </c>
      <c r="K4" s="31" t="s">
        <v>39</v>
      </c>
      <c r="L4" s="31" t="s">
        <v>39</v>
      </c>
      <c r="M4" s="31" t="s">
        <v>39</v>
      </c>
      <c r="N4" s="31" t="s">
        <v>39</v>
      </c>
      <c r="O4" s="31" t="s">
        <v>39</v>
      </c>
      <c r="P4" s="32"/>
    </row>
    <row r="5" spans="1:16" x14ac:dyDescent="0.25">
      <c r="A5" s="45">
        <v>1</v>
      </c>
      <c r="B5" s="33">
        <v>280</v>
      </c>
      <c r="C5" s="33">
        <v>390</v>
      </c>
      <c r="D5" s="33">
        <v>450</v>
      </c>
      <c r="E5" s="33">
        <v>380</v>
      </c>
      <c r="F5" s="33">
        <v>470</v>
      </c>
      <c r="G5" s="33">
        <v>630</v>
      </c>
      <c r="H5" s="34"/>
      <c r="I5" s="45">
        <v>1</v>
      </c>
      <c r="J5" s="35">
        <v>2250</v>
      </c>
      <c r="K5" s="35">
        <v>1460</v>
      </c>
      <c r="L5" s="35">
        <v>3310</v>
      </c>
      <c r="M5" s="35">
        <v>900</v>
      </c>
      <c r="N5" s="35">
        <v>3000</v>
      </c>
      <c r="O5" s="35">
        <v>880</v>
      </c>
      <c r="P5" s="34"/>
    </row>
    <row r="6" spans="1:16" x14ac:dyDescent="0.25">
      <c r="A6" s="45">
        <v>2</v>
      </c>
      <c r="B6" s="33">
        <v>440</v>
      </c>
      <c r="C6" s="33">
        <v>350</v>
      </c>
      <c r="D6" s="33">
        <v>240</v>
      </c>
      <c r="E6" s="33">
        <v>360</v>
      </c>
      <c r="F6" s="33">
        <v>490</v>
      </c>
      <c r="G6" s="33">
        <v>380</v>
      </c>
      <c r="H6" s="34"/>
      <c r="I6" s="45">
        <v>2</v>
      </c>
      <c r="J6" s="35">
        <v>2530</v>
      </c>
      <c r="K6" s="35">
        <v>790</v>
      </c>
      <c r="L6" s="35">
        <v>5840</v>
      </c>
      <c r="M6" s="35">
        <v>490</v>
      </c>
      <c r="N6" s="35">
        <v>3230</v>
      </c>
      <c r="O6" s="35">
        <v>2210</v>
      </c>
      <c r="P6" s="34"/>
    </row>
    <row r="7" spans="1:16" x14ac:dyDescent="0.25">
      <c r="A7" s="45">
        <v>3</v>
      </c>
      <c r="B7" s="33">
        <v>410</v>
      </c>
      <c r="C7" s="33">
        <v>350</v>
      </c>
      <c r="D7" s="33">
        <v>480</v>
      </c>
      <c r="E7" s="33">
        <v>540</v>
      </c>
      <c r="F7" s="33">
        <v>340</v>
      </c>
      <c r="G7" s="33">
        <v>400</v>
      </c>
      <c r="H7" s="34"/>
      <c r="I7" s="45">
        <v>3</v>
      </c>
      <c r="J7" s="35">
        <v>1050</v>
      </c>
      <c r="K7" s="35">
        <v>460</v>
      </c>
      <c r="L7" s="35">
        <v>4900</v>
      </c>
      <c r="M7" s="35">
        <v>2580</v>
      </c>
      <c r="N7" s="35">
        <v>1330</v>
      </c>
      <c r="O7" s="35">
        <v>2260</v>
      </c>
      <c r="P7" s="34"/>
    </row>
    <row r="8" spans="1:16" x14ac:dyDescent="0.25">
      <c r="A8" s="45">
        <v>4</v>
      </c>
      <c r="B8" s="33">
        <v>690</v>
      </c>
      <c r="C8" s="33">
        <v>140</v>
      </c>
      <c r="D8" s="33">
        <v>230</v>
      </c>
      <c r="E8" s="33">
        <v>490</v>
      </c>
      <c r="F8" s="33">
        <v>360</v>
      </c>
      <c r="G8" s="33">
        <v>380</v>
      </c>
      <c r="H8" s="34"/>
      <c r="I8" s="45">
        <v>4</v>
      </c>
      <c r="J8" s="35">
        <v>700</v>
      </c>
      <c r="K8" s="35">
        <v>1400</v>
      </c>
      <c r="L8" s="35">
        <v>1040</v>
      </c>
      <c r="M8" s="35">
        <v>660</v>
      </c>
      <c r="N8" s="35">
        <v>1700</v>
      </c>
      <c r="O8" s="35">
        <v>2480</v>
      </c>
      <c r="P8" s="34"/>
    </row>
    <row r="9" spans="1:16" x14ac:dyDescent="0.25">
      <c r="A9" s="45">
        <v>5</v>
      </c>
      <c r="B9" s="33">
        <v>340</v>
      </c>
      <c r="C9" s="33">
        <v>280</v>
      </c>
      <c r="D9" s="33">
        <v>350</v>
      </c>
      <c r="E9" s="33">
        <v>300</v>
      </c>
      <c r="F9" s="33">
        <v>480</v>
      </c>
      <c r="G9" s="33">
        <v>290</v>
      </c>
      <c r="H9" s="34"/>
      <c r="I9" s="45">
        <v>5</v>
      </c>
      <c r="J9" s="35">
        <v>1820</v>
      </c>
      <c r="K9" s="35">
        <v>630</v>
      </c>
      <c r="L9" s="35">
        <v>560</v>
      </c>
      <c r="M9" s="35">
        <v>340</v>
      </c>
      <c r="N9" s="35">
        <v>430</v>
      </c>
      <c r="O9" s="35">
        <v>700</v>
      </c>
      <c r="P9" s="34"/>
    </row>
    <row r="10" spans="1:16" x14ac:dyDescent="0.25">
      <c r="A10" s="45">
        <v>6</v>
      </c>
      <c r="B10" s="33">
        <v>240</v>
      </c>
      <c r="C10" s="33">
        <v>270</v>
      </c>
      <c r="D10" s="33">
        <v>210</v>
      </c>
      <c r="E10" s="33">
        <v>510</v>
      </c>
      <c r="F10" s="33">
        <v>480</v>
      </c>
      <c r="G10" s="33">
        <v>450</v>
      </c>
      <c r="H10" s="34"/>
      <c r="I10" s="45">
        <v>6</v>
      </c>
      <c r="J10" s="35">
        <v>1300</v>
      </c>
      <c r="K10" s="35">
        <v>2170</v>
      </c>
      <c r="L10" s="35">
        <v>890</v>
      </c>
      <c r="M10" s="35">
        <v>3920</v>
      </c>
      <c r="N10" s="35">
        <v>510</v>
      </c>
      <c r="O10" s="35">
        <v>770</v>
      </c>
      <c r="P10" s="34"/>
    </row>
    <row r="11" spans="1:16" x14ac:dyDescent="0.25">
      <c r="A11" s="45">
        <v>7</v>
      </c>
      <c r="B11" s="33">
        <v>330</v>
      </c>
      <c r="C11" s="33">
        <v>500</v>
      </c>
      <c r="D11" s="33">
        <v>240</v>
      </c>
      <c r="E11" s="33">
        <v>420</v>
      </c>
      <c r="F11" s="33">
        <v>400</v>
      </c>
      <c r="G11" s="33">
        <v>500</v>
      </c>
      <c r="H11" s="34"/>
      <c r="I11" s="45">
        <v>7</v>
      </c>
      <c r="J11" s="35">
        <v>750</v>
      </c>
      <c r="K11" s="35">
        <v>2590</v>
      </c>
      <c r="L11" s="35">
        <v>4230</v>
      </c>
      <c r="M11" s="35">
        <v>280</v>
      </c>
      <c r="N11" s="35">
        <v>1940</v>
      </c>
      <c r="O11" s="35">
        <v>1140</v>
      </c>
      <c r="P11" s="34"/>
    </row>
    <row r="12" spans="1:16" x14ac:dyDescent="0.25">
      <c r="A12" s="45">
        <v>8</v>
      </c>
      <c r="B12" s="33">
        <v>330</v>
      </c>
      <c r="C12" s="33">
        <v>440</v>
      </c>
      <c r="D12" s="33">
        <v>320</v>
      </c>
      <c r="E12" s="33">
        <v>590</v>
      </c>
      <c r="F12" s="33">
        <v>420</v>
      </c>
      <c r="G12" s="33">
        <v>440</v>
      </c>
      <c r="H12" s="34"/>
      <c r="I12" s="45">
        <v>8</v>
      </c>
      <c r="J12" s="35">
        <v>550</v>
      </c>
      <c r="K12" s="35">
        <v>1730</v>
      </c>
      <c r="L12" s="35">
        <v>4290</v>
      </c>
      <c r="M12" s="35">
        <v>960</v>
      </c>
      <c r="N12" s="35">
        <v>1060</v>
      </c>
      <c r="O12" s="35">
        <v>680</v>
      </c>
      <c r="P12" s="34"/>
    </row>
    <row r="13" spans="1:16" x14ac:dyDescent="0.25">
      <c r="A13" s="45">
        <v>9</v>
      </c>
      <c r="B13" s="33">
        <v>600</v>
      </c>
      <c r="C13" s="33">
        <v>260</v>
      </c>
      <c r="D13" s="33">
        <v>370</v>
      </c>
      <c r="E13" s="33">
        <v>320</v>
      </c>
      <c r="F13" s="33">
        <v>350</v>
      </c>
      <c r="G13" s="33">
        <v>240</v>
      </c>
      <c r="H13" s="34"/>
      <c r="I13" s="45">
        <v>9</v>
      </c>
      <c r="J13" s="35">
        <v>7580</v>
      </c>
      <c r="K13" s="35">
        <v>1270</v>
      </c>
      <c r="L13" s="35">
        <v>2790</v>
      </c>
      <c r="M13" s="35">
        <v>650</v>
      </c>
      <c r="N13" s="35">
        <v>720</v>
      </c>
      <c r="O13" s="35">
        <v>1180</v>
      </c>
      <c r="P13" s="34"/>
    </row>
    <row r="14" spans="1:16" x14ac:dyDescent="0.25">
      <c r="A14" s="45">
        <v>10</v>
      </c>
      <c r="B14" s="33">
        <v>420</v>
      </c>
      <c r="C14" s="33">
        <v>500</v>
      </c>
      <c r="D14" s="33">
        <v>370</v>
      </c>
      <c r="E14" s="33">
        <v>510</v>
      </c>
      <c r="F14" s="33">
        <v>480</v>
      </c>
      <c r="G14" s="33">
        <v>260</v>
      </c>
      <c r="H14" s="34"/>
      <c r="I14" s="45">
        <v>10</v>
      </c>
      <c r="J14" s="35">
        <v>3230</v>
      </c>
      <c r="K14" s="35">
        <v>950</v>
      </c>
      <c r="L14" s="35">
        <v>1260</v>
      </c>
      <c r="M14" s="35">
        <v>3890</v>
      </c>
      <c r="N14" s="35">
        <v>740</v>
      </c>
      <c r="O14" s="35">
        <v>2740</v>
      </c>
      <c r="P14" s="34"/>
    </row>
    <row r="15" spans="1:16" x14ac:dyDescent="0.25">
      <c r="A15" s="45">
        <v>11</v>
      </c>
      <c r="B15" s="33">
        <v>380</v>
      </c>
      <c r="C15" s="33">
        <v>390</v>
      </c>
      <c r="D15" s="33">
        <v>270</v>
      </c>
      <c r="E15" s="33">
        <v>590</v>
      </c>
      <c r="F15" s="33">
        <v>410</v>
      </c>
      <c r="G15" s="33">
        <v>430</v>
      </c>
      <c r="H15" s="34"/>
      <c r="I15" s="45">
        <v>11</v>
      </c>
      <c r="J15" s="35">
        <v>570</v>
      </c>
      <c r="K15" s="35">
        <v>3160</v>
      </c>
      <c r="L15" s="35">
        <v>640</v>
      </c>
      <c r="M15" s="35">
        <v>1050</v>
      </c>
      <c r="N15" s="35">
        <v>420</v>
      </c>
      <c r="O15" s="35">
        <v>910</v>
      </c>
      <c r="P15" s="34"/>
    </row>
    <row r="16" spans="1:16" x14ac:dyDescent="0.25">
      <c r="A16" s="45">
        <v>12</v>
      </c>
      <c r="B16" s="33">
        <v>190</v>
      </c>
      <c r="C16" s="33">
        <v>370</v>
      </c>
      <c r="D16" s="33">
        <v>270</v>
      </c>
      <c r="E16" s="33">
        <v>210</v>
      </c>
      <c r="F16" s="33">
        <v>240</v>
      </c>
      <c r="G16" s="33">
        <v>310</v>
      </c>
      <c r="H16" s="34"/>
      <c r="I16" s="45">
        <v>12</v>
      </c>
      <c r="J16" s="35">
        <v>710</v>
      </c>
      <c r="K16" s="35">
        <v>2610</v>
      </c>
      <c r="L16" s="35">
        <v>1350</v>
      </c>
      <c r="M16" s="35">
        <v>1070</v>
      </c>
      <c r="N16" s="35">
        <v>480</v>
      </c>
      <c r="O16" s="35">
        <v>440</v>
      </c>
      <c r="P16" s="34"/>
    </row>
    <row r="17" spans="1:16" x14ac:dyDescent="0.25">
      <c r="A17" s="45">
        <v>13</v>
      </c>
      <c r="B17" s="33">
        <v>580</v>
      </c>
      <c r="C17" s="33">
        <v>370</v>
      </c>
      <c r="D17" s="33">
        <v>370</v>
      </c>
      <c r="E17" s="33">
        <v>390</v>
      </c>
      <c r="F17" s="33">
        <v>330</v>
      </c>
      <c r="G17" s="33">
        <v>430</v>
      </c>
      <c r="H17" s="34"/>
      <c r="I17" s="45">
        <v>13</v>
      </c>
      <c r="J17" s="35">
        <v>1110</v>
      </c>
      <c r="K17" s="35">
        <v>2570</v>
      </c>
      <c r="L17" s="35">
        <v>1420</v>
      </c>
      <c r="M17" s="35">
        <v>2950</v>
      </c>
      <c r="N17" s="35">
        <v>2180</v>
      </c>
      <c r="O17" s="35">
        <v>2520</v>
      </c>
      <c r="P17" s="34"/>
    </row>
    <row r="18" spans="1:16" x14ac:dyDescent="0.25">
      <c r="A18" s="45">
        <v>14</v>
      </c>
      <c r="B18" s="33">
        <v>390</v>
      </c>
      <c r="C18" s="33">
        <v>490</v>
      </c>
      <c r="D18" s="33">
        <v>500</v>
      </c>
      <c r="E18" s="33">
        <v>350</v>
      </c>
      <c r="F18" s="33">
        <v>440</v>
      </c>
      <c r="G18" s="33">
        <v>400</v>
      </c>
      <c r="H18" s="34"/>
      <c r="I18" s="45">
        <v>14</v>
      </c>
      <c r="J18" s="35">
        <v>6750</v>
      </c>
      <c r="K18" s="35">
        <v>2190</v>
      </c>
      <c r="L18" s="35">
        <v>2720</v>
      </c>
      <c r="M18" s="35">
        <v>750</v>
      </c>
      <c r="N18" s="35">
        <v>2210</v>
      </c>
      <c r="O18" s="35">
        <v>2080</v>
      </c>
      <c r="P18" s="34"/>
    </row>
    <row r="19" spans="1:16" x14ac:dyDescent="0.25">
      <c r="A19" s="45">
        <v>15</v>
      </c>
      <c r="B19" s="33">
        <v>320</v>
      </c>
      <c r="C19" s="33">
        <v>380</v>
      </c>
      <c r="D19" s="33">
        <v>360</v>
      </c>
      <c r="E19" s="33">
        <v>530</v>
      </c>
      <c r="F19" s="33">
        <v>410</v>
      </c>
      <c r="G19" s="33">
        <v>280</v>
      </c>
      <c r="H19" s="34"/>
      <c r="I19" s="45">
        <v>15</v>
      </c>
      <c r="J19" s="35">
        <v>510</v>
      </c>
      <c r="K19" s="35">
        <v>680</v>
      </c>
      <c r="L19" s="35">
        <v>2500</v>
      </c>
      <c r="M19" s="35">
        <v>1100</v>
      </c>
      <c r="N19" s="35">
        <v>850</v>
      </c>
      <c r="O19" s="35">
        <v>2790</v>
      </c>
      <c r="P19" s="34"/>
    </row>
    <row r="20" spans="1:16" x14ac:dyDescent="0.25">
      <c r="A20" s="45">
        <v>16</v>
      </c>
      <c r="B20" s="33">
        <v>220</v>
      </c>
      <c r="C20" s="33">
        <v>160</v>
      </c>
      <c r="D20" s="33">
        <v>320</v>
      </c>
      <c r="E20" s="33">
        <v>370</v>
      </c>
      <c r="F20" s="33">
        <v>350</v>
      </c>
      <c r="G20" s="33">
        <v>340</v>
      </c>
      <c r="H20" s="34"/>
      <c r="I20" s="45">
        <v>16</v>
      </c>
      <c r="J20" s="35">
        <v>920</v>
      </c>
      <c r="K20" s="35">
        <v>1050</v>
      </c>
      <c r="L20" s="35">
        <v>3260</v>
      </c>
      <c r="M20" s="35">
        <v>500</v>
      </c>
      <c r="N20" s="35">
        <v>530</v>
      </c>
      <c r="O20" s="35">
        <v>2700</v>
      </c>
      <c r="P20" s="34"/>
    </row>
    <row r="21" spans="1:16" x14ac:dyDescent="0.25">
      <c r="A21" s="45">
        <v>17</v>
      </c>
      <c r="B21" s="33">
        <v>280</v>
      </c>
      <c r="C21" s="33">
        <v>440</v>
      </c>
      <c r="D21" s="33">
        <v>370</v>
      </c>
      <c r="E21" s="33">
        <v>500</v>
      </c>
      <c r="F21" s="33">
        <v>360</v>
      </c>
      <c r="G21" s="33">
        <v>290</v>
      </c>
      <c r="H21" s="34"/>
      <c r="I21" s="45">
        <v>17</v>
      </c>
      <c r="J21" s="35">
        <v>4340</v>
      </c>
      <c r="K21" s="35">
        <v>760</v>
      </c>
      <c r="L21" s="35">
        <v>710</v>
      </c>
      <c r="M21" s="35">
        <v>870</v>
      </c>
      <c r="N21" s="35">
        <v>2400</v>
      </c>
      <c r="O21" s="35">
        <v>650</v>
      </c>
      <c r="P21" s="34"/>
    </row>
    <row r="22" spans="1:16" x14ac:dyDescent="0.25">
      <c r="A22" s="45">
        <v>18</v>
      </c>
      <c r="B22" s="33">
        <v>590</v>
      </c>
      <c r="C22" s="33">
        <v>530</v>
      </c>
      <c r="D22" s="33">
        <v>510</v>
      </c>
      <c r="E22" s="33">
        <v>400</v>
      </c>
      <c r="F22" s="33">
        <v>290</v>
      </c>
      <c r="G22" s="33">
        <v>330</v>
      </c>
      <c r="H22" s="34"/>
      <c r="I22" s="45">
        <v>18</v>
      </c>
      <c r="J22" s="35">
        <v>690</v>
      </c>
      <c r="K22" s="35">
        <v>770</v>
      </c>
      <c r="L22" s="35">
        <v>520</v>
      </c>
      <c r="M22" s="35">
        <v>3810</v>
      </c>
      <c r="N22" s="35">
        <v>200</v>
      </c>
      <c r="O22" s="35">
        <v>730</v>
      </c>
      <c r="P22" s="34"/>
    </row>
    <row r="23" spans="1:16" x14ac:dyDescent="0.25">
      <c r="A23" s="45">
        <v>19</v>
      </c>
      <c r="B23" s="33">
        <v>590</v>
      </c>
      <c r="C23" s="33">
        <v>270</v>
      </c>
      <c r="D23" s="33">
        <v>290</v>
      </c>
      <c r="E23" s="33">
        <v>530</v>
      </c>
      <c r="F23" s="33">
        <v>340</v>
      </c>
      <c r="G23" s="33">
        <v>220</v>
      </c>
      <c r="H23" s="34"/>
      <c r="I23" s="45">
        <v>19</v>
      </c>
      <c r="J23" s="35">
        <v>810</v>
      </c>
      <c r="K23" s="35">
        <v>2440</v>
      </c>
      <c r="L23" s="35">
        <v>580</v>
      </c>
      <c r="M23" s="35">
        <v>740</v>
      </c>
      <c r="N23" s="35">
        <v>2570</v>
      </c>
      <c r="O23" s="35">
        <v>770</v>
      </c>
      <c r="P23" s="34"/>
    </row>
    <row r="24" spans="1:16" x14ac:dyDescent="0.25">
      <c r="A24" s="45">
        <v>20</v>
      </c>
      <c r="B24" s="33">
        <v>310</v>
      </c>
      <c r="C24" s="33">
        <v>510</v>
      </c>
      <c r="D24" s="33">
        <v>410</v>
      </c>
      <c r="E24" s="33">
        <v>460</v>
      </c>
      <c r="F24" s="33">
        <v>260</v>
      </c>
      <c r="G24" s="33">
        <v>280</v>
      </c>
      <c r="H24" s="34"/>
      <c r="I24" s="45">
        <v>20</v>
      </c>
      <c r="J24" s="35">
        <v>970</v>
      </c>
      <c r="K24" s="35">
        <v>2630</v>
      </c>
      <c r="L24" s="35">
        <v>2790</v>
      </c>
      <c r="M24" s="35">
        <v>840</v>
      </c>
      <c r="N24" s="35">
        <v>960</v>
      </c>
      <c r="O24" s="35">
        <v>540</v>
      </c>
      <c r="P24" s="34"/>
    </row>
    <row r="25" spans="1:16" x14ac:dyDescent="0.25">
      <c r="A25" s="45">
        <v>21</v>
      </c>
      <c r="B25" s="33">
        <v>420</v>
      </c>
      <c r="C25" s="33">
        <v>430</v>
      </c>
      <c r="D25" s="33">
        <v>490</v>
      </c>
      <c r="E25" s="33">
        <v>250</v>
      </c>
      <c r="F25" s="33">
        <v>370</v>
      </c>
      <c r="G25" s="33">
        <v>370</v>
      </c>
      <c r="H25" s="34"/>
      <c r="I25" s="45">
        <v>21</v>
      </c>
      <c r="J25" s="35">
        <v>2130</v>
      </c>
      <c r="K25" s="35">
        <v>1930</v>
      </c>
      <c r="L25" s="35">
        <v>1020</v>
      </c>
      <c r="M25" s="35">
        <v>820</v>
      </c>
      <c r="N25" s="35">
        <v>870</v>
      </c>
      <c r="O25" s="35">
        <v>710</v>
      </c>
      <c r="P25" s="34"/>
    </row>
    <row r="26" spans="1:16" x14ac:dyDescent="0.25">
      <c r="A26" s="45">
        <v>22</v>
      </c>
      <c r="B26" s="33">
        <v>310</v>
      </c>
      <c r="C26" s="33">
        <v>250</v>
      </c>
      <c r="D26" s="33">
        <v>240</v>
      </c>
      <c r="E26" s="33">
        <v>460</v>
      </c>
      <c r="F26" s="33">
        <v>310</v>
      </c>
      <c r="G26" s="33">
        <v>370</v>
      </c>
      <c r="H26" s="34"/>
      <c r="I26" s="45">
        <v>22</v>
      </c>
      <c r="J26" s="35">
        <v>3230</v>
      </c>
      <c r="K26" s="35">
        <v>1710</v>
      </c>
      <c r="L26" s="35">
        <v>740</v>
      </c>
      <c r="M26" s="35">
        <v>390</v>
      </c>
      <c r="N26" s="35">
        <v>840</v>
      </c>
      <c r="O26" s="35">
        <v>1290</v>
      </c>
      <c r="P26" s="34"/>
    </row>
    <row r="27" spans="1:16" x14ac:dyDescent="0.25">
      <c r="A27" s="45">
        <v>23</v>
      </c>
      <c r="B27" s="33">
        <v>440</v>
      </c>
      <c r="C27" s="33">
        <v>340</v>
      </c>
      <c r="D27" s="33">
        <v>250</v>
      </c>
      <c r="E27" s="33">
        <v>390</v>
      </c>
      <c r="F27" s="33">
        <v>500</v>
      </c>
      <c r="G27" s="33">
        <v>320</v>
      </c>
      <c r="H27" s="34"/>
      <c r="I27" s="45">
        <v>23</v>
      </c>
      <c r="J27" s="35">
        <v>630</v>
      </c>
      <c r="K27" s="35">
        <v>3070</v>
      </c>
      <c r="L27" s="35">
        <v>490</v>
      </c>
      <c r="M27" s="35">
        <v>500</v>
      </c>
      <c r="N27" s="35">
        <v>430</v>
      </c>
      <c r="O27" s="35">
        <v>2130</v>
      </c>
      <c r="P27" s="34"/>
    </row>
    <row r="28" spans="1:16" x14ac:dyDescent="0.25">
      <c r="A28" s="45">
        <v>24</v>
      </c>
      <c r="B28" s="33">
        <v>210</v>
      </c>
      <c r="C28" s="33">
        <v>420</v>
      </c>
      <c r="D28" s="33">
        <v>300</v>
      </c>
      <c r="E28" s="33">
        <v>570</v>
      </c>
      <c r="F28" s="33">
        <v>290</v>
      </c>
      <c r="G28" s="33">
        <v>490</v>
      </c>
      <c r="H28" s="34"/>
      <c r="I28" s="45">
        <v>24</v>
      </c>
      <c r="J28" s="35">
        <v>690</v>
      </c>
      <c r="K28" s="35">
        <v>800</v>
      </c>
      <c r="L28" s="35">
        <v>500</v>
      </c>
      <c r="M28" s="35">
        <v>2620</v>
      </c>
      <c r="N28" s="35">
        <v>670</v>
      </c>
      <c r="O28" s="35">
        <v>1930</v>
      </c>
      <c r="P28" s="34"/>
    </row>
    <row r="29" spans="1:16" x14ac:dyDescent="0.25">
      <c r="A29" s="45">
        <v>25</v>
      </c>
      <c r="B29" s="33">
        <v>310</v>
      </c>
      <c r="C29" s="33">
        <v>360</v>
      </c>
      <c r="D29" s="33">
        <v>400</v>
      </c>
      <c r="E29" s="33">
        <v>450</v>
      </c>
      <c r="F29" s="33">
        <v>250</v>
      </c>
      <c r="G29" s="33">
        <v>270</v>
      </c>
      <c r="H29" s="34"/>
      <c r="I29" s="45">
        <v>25</v>
      </c>
      <c r="J29" s="35">
        <v>2440</v>
      </c>
      <c r="K29" s="35">
        <v>660</v>
      </c>
      <c r="L29" s="35">
        <v>1120</v>
      </c>
      <c r="M29" s="35">
        <v>2790</v>
      </c>
      <c r="N29" s="35">
        <v>710</v>
      </c>
      <c r="O29" s="35">
        <v>1710</v>
      </c>
      <c r="P29" s="34"/>
    </row>
    <row r="30" spans="1:16" x14ac:dyDescent="0.25">
      <c r="A30" s="31"/>
      <c r="B30" s="35"/>
      <c r="C30" s="35"/>
      <c r="D30" s="35"/>
      <c r="E30" s="35"/>
      <c r="F30" s="35"/>
      <c r="G30" s="35"/>
      <c r="H30" s="34"/>
      <c r="I30" s="31"/>
      <c r="J30" s="31"/>
      <c r="K30" s="31"/>
      <c r="L30" s="31"/>
      <c r="M30" s="31"/>
      <c r="N30" s="31"/>
      <c r="O30" s="31"/>
      <c r="P30" s="34"/>
    </row>
    <row r="31" spans="1:16" ht="30" x14ac:dyDescent="0.25">
      <c r="A31" s="31" t="s">
        <v>40</v>
      </c>
      <c r="B31" s="36">
        <f t="shared" ref="B31:G31" si="0">AVERAGE(B5:B29)/1000</f>
        <v>0.38480000000000003</v>
      </c>
      <c r="C31" s="36">
        <f t="shared" si="0"/>
        <v>0.36760000000000004</v>
      </c>
      <c r="D31" s="36">
        <f t="shared" si="0"/>
        <v>0.34439999999999998</v>
      </c>
      <c r="E31" s="36">
        <f t="shared" si="0"/>
        <v>0.43480000000000002</v>
      </c>
      <c r="F31" s="36">
        <f t="shared" si="0"/>
        <v>0.37680000000000002</v>
      </c>
      <c r="G31" s="36">
        <f t="shared" si="0"/>
        <v>0.36399999999999999</v>
      </c>
      <c r="H31" s="34"/>
      <c r="I31" s="31" t="str">
        <f>A31</f>
        <v>Mean (μm)</v>
      </c>
      <c r="J31" s="36">
        <f t="shared" ref="J31:O31" si="1">AVERAGE(J5:J29)/1000</f>
        <v>1.9304000000000001</v>
      </c>
      <c r="K31" s="36">
        <f t="shared" si="1"/>
        <v>1.6192</v>
      </c>
      <c r="L31" s="36">
        <f t="shared" si="1"/>
        <v>1.9787999999999999</v>
      </c>
      <c r="M31" s="36">
        <f t="shared" si="1"/>
        <v>1.4188000000000001</v>
      </c>
      <c r="N31" s="36">
        <f t="shared" si="1"/>
        <v>1.2392000000000001</v>
      </c>
      <c r="O31" s="36">
        <f t="shared" si="1"/>
        <v>1.4775999999999998</v>
      </c>
      <c r="P31" s="34"/>
    </row>
    <row r="32" spans="1:16" ht="15.75" thickBot="1" x14ac:dyDescent="0.3">
      <c r="A32" s="37" t="s">
        <v>41</v>
      </c>
      <c r="B32" s="38">
        <f t="shared" ref="B32:G32" si="2">STDEV(B5:B29)/1000</f>
        <v>0.13518875692896951</v>
      </c>
      <c r="C32" s="38">
        <f t="shared" si="2"/>
        <v>0.10477276999933396</v>
      </c>
      <c r="D32" s="38">
        <f t="shared" si="2"/>
        <v>9.1882170921965781E-2</v>
      </c>
      <c r="E32" s="38">
        <f t="shared" si="2"/>
        <v>0.10352616416474952</v>
      </c>
      <c r="F32" s="38">
        <f t="shared" si="2"/>
        <v>7.9619930503193312E-2</v>
      </c>
      <c r="G32" s="38">
        <f t="shared" si="2"/>
        <v>9.521904571390466E-2</v>
      </c>
      <c r="H32" s="39"/>
      <c r="I32" s="37" t="str">
        <f>A32</f>
        <v>SD (μm)</v>
      </c>
      <c r="J32" s="38">
        <f t="shared" ref="J32:O32" si="3">STDEV(J5:J29)/1000</f>
        <v>1.8828911280262597</v>
      </c>
      <c r="K32" s="38">
        <f t="shared" si="3"/>
        <v>0.85776803391126666</v>
      </c>
      <c r="L32" s="38">
        <f t="shared" si="3"/>
        <v>1.5783491375484702</v>
      </c>
      <c r="M32" s="38">
        <f t="shared" si="3"/>
        <v>1.2089159055396146</v>
      </c>
      <c r="N32" s="38">
        <f t="shared" si="3"/>
        <v>0.89146845148889031</v>
      </c>
      <c r="O32" s="38">
        <f t="shared" si="3"/>
        <v>0.81765559171736024</v>
      </c>
      <c r="P32" s="39"/>
    </row>
    <row r="33" spans="1:16" ht="15.75" thickBot="1" x14ac:dyDescent="0.3">
      <c r="A33" s="40"/>
      <c r="B33" s="41"/>
      <c r="C33" s="41"/>
      <c r="D33" s="41"/>
      <c r="E33" s="41"/>
      <c r="F33" s="41"/>
      <c r="G33" s="41"/>
      <c r="H33" s="42"/>
      <c r="I33" s="40"/>
      <c r="J33" s="41"/>
      <c r="K33" s="41"/>
      <c r="L33" s="41"/>
      <c r="M33" s="41"/>
      <c r="N33" s="41"/>
      <c r="O33" s="41"/>
      <c r="P33" s="42"/>
    </row>
    <row r="34" spans="1:16" x14ac:dyDescent="0.25">
      <c r="A34" s="46" t="s">
        <v>17</v>
      </c>
      <c r="B34" s="29" t="s">
        <v>18</v>
      </c>
      <c r="C34" s="29" t="s">
        <v>18</v>
      </c>
      <c r="D34" s="29" t="s">
        <v>18</v>
      </c>
      <c r="E34" s="29" t="s">
        <v>18</v>
      </c>
      <c r="F34" s="29" t="s">
        <v>18</v>
      </c>
      <c r="G34" s="29" t="s">
        <v>18</v>
      </c>
      <c r="H34" s="30"/>
      <c r="I34" s="29"/>
      <c r="J34" s="29" t="s">
        <v>19</v>
      </c>
      <c r="K34" s="29" t="s">
        <v>19</v>
      </c>
      <c r="L34" s="29" t="s">
        <v>19</v>
      </c>
      <c r="M34" s="29" t="s">
        <v>19</v>
      </c>
      <c r="N34" s="29" t="s">
        <v>19</v>
      </c>
      <c r="O34" s="29" t="s">
        <v>19</v>
      </c>
      <c r="P34" s="47"/>
    </row>
    <row r="35" spans="1:16" x14ac:dyDescent="0.25">
      <c r="A35" s="48" t="s">
        <v>20</v>
      </c>
      <c r="B35" s="31">
        <v>1</v>
      </c>
      <c r="C35" s="31">
        <v>2</v>
      </c>
      <c r="D35" s="31">
        <v>3</v>
      </c>
      <c r="E35" s="31">
        <v>4</v>
      </c>
      <c r="F35" s="31">
        <v>5</v>
      </c>
      <c r="G35" s="31">
        <v>6</v>
      </c>
      <c r="H35" s="32"/>
      <c r="I35" s="31"/>
      <c r="J35" s="31">
        <v>1</v>
      </c>
      <c r="K35" s="31">
        <v>2</v>
      </c>
      <c r="L35" s="31">
        <v>3</v>
      </c>
      <c r="M35" s="31">
        <v>4</v>
      </c>
      <c r="N35" s="31">
        <v>5</v>
      </c>
      <c r="O35" s="31">
        <v>6</v>
      </c>
      <c r="P35" s="49"/>
    </row>
    <row r="36" spans="1:16" x14ac:dyDescent="0.25">
      <c r="A36" s="48" t="s">
        <v>27</v>
      </c>
      <c r="B36" s="31" t="str">
        <f t="shared" ref="B36:G36" si="4">B2</f>
        <v>Mono_m10</v>
      </c>
      <c r="C36" s="31" t="str">
        <f t="shared" si="4"/>
        <v>Mono_m06</v>
      </c>
      <c r="D36" s="31" t="str">
        <f t="shared" si="4"/>
        <v>Mono_m03</v>
      </c>
      <c r="E36" s="31" t="str">
        <f t="shared" si="4"/>
        <v>Mono_m09</v>
      </c>
      <c r="F36" s="31" t="str">
        <f t="shared" si="4"/>
        <v>Mono_2_m06</v>
      </c>
      <c r="G36" s="31" t="str">
        <f t="shared" si="4"/>
        <v>Mono_2_m03</v>
      </c>
      <c r="H36" s="32"/>
      <c r="I36" s="31" t="s">
        <v>27</v>
      </c>
      <c r="J36" s="31" t="str">
        <f t="shared" ref="J36:O36" si="5">J2</f>
        <v>Bimodal_m10</v>
      </c>
      <c r="K36" s="31" t="str">
        <f t="shared" si="5"/>
        <v>Bimodal_m02</v>
      </c>
      <c r="L36" s="31" t="str">
        <f t="shared" si="5"/>
        <v>Bimodal_m04</v>
      </c>
      <c r="M36" s="31" t="str">
        <f t="shared" si="5"/>
        <v>Bimodal_m08</v>
      </c>
      <c r="N36" s="31" t="str">
        <f t="shared" si="5"/>
        <v>Bimodal_2_m02</v>
      </c>
      <c r="O36" s="31" t="str">
        <f t="shared" si="5"/>
        <v>Bimodal_2_m10</v>
      </c>
      <c r="P36" s="49"/>
    </row>
    <row r="37" spans="1:16" x14ac:dyDescent="0.25">
      <c r="A37" s="48" t="s">
        <v>34</v>
      </c>
      <c r="B37" s="31" t="s">
        <v>35</v>
      </c>
      <c r="C37" s="31" t="s">
        <v>36</v>
      </c>
      <c r="D37" s="31" t="s">
        <v>36</v>
      </c>
      <c r="E37" s="31" t="s">
        <v>36</v>
      </c>
      <c r="F37" s="31" t="s">
        <v>36</v>
      </c>
      <c r="G37" s="31" t="s">
        <v>36</v>
      </c>
      <c r="H37" s="32"/>
      <c r="I37" s="31" t="s">
        <v>34</v>
      </c>
      <c r="J37" s="31" t="s">
        <v>37</v>
      </c>
      <c r="K37" s="31" t="s">
        <v>37</v>
      </c>
      <c r="L37" s="31" t="s">
        <v>37</v>
      </c>
      <c r="M37" s="31" t="s">
        <v>37</v>
      </c>
      <c r="N37" s="31" t="s">
        <v>37</v>
      </c>
      <c r="O37" s="31" t="s">
        <v>37</v>
      </c>
      <c r="P37" s="49"/>
    </row>
    <row r="38" spans="1:16" x14ac:dyDescent="0.25">
      <c r="A38" s="48" t="s">
        <v>38</v>
      </c>
      <c r="B38" s="31" t="s">
        <v>39</v>
      </c>
      <c r="C38" s="31" t="s">
        <v>39</v>
      </c>
      <c r="D38" s="31" t="s">
        <v>39</v>
      </c>
      <c r="E38" s="31" t="s">
        <v>39</v>
      </c>
      <c r="F38" s="31" t="s">
        <v>39</v>
      </c>
      <c r="G38" s="31" t="s">
        <v>39</v>
      </c>
      <c r="H38" s="32"/>
      <c r="I38" s="31" t="s">
        <v>38</v>
      </c>
      <c r="J38" s="31" t="s">
        <v>39</v>
      </c>
      <c r="K38" s="31" t="s">
        <v>39</v>
      </c>
      <c r="L38" s="31" t="s">
        <v>39</v>
      </c>
      <c r="M38" s="31" t="s">
        <v>39</v>
      </c>
      <c r="N38" s="31" t="s">
        <v>39</v>
      </c>
      <c r="O38" s="31" t="s">
        <v>39</v>
      </c>
      <c r="P38" s="49"/>
    </row>
    <row r="39" spans="1:16" x14ac:dyDescent="0.25">
      <c r="A39" s="48">
        <f>A5</f>
        <v>1</v>
      </c>
      <c r="B39" s="35">
        <v>614</v>
      </c>
      <c r="C39" s="35">
        <v>480</v>
      </c>
      <c r="D39" s="35">
        <v>350</v>
      </c>
      <c r="E39" s="35">
        <v>529</v>
      </c>
      <c r="F39" s="35">
        <v>430</v>
      </c>
      <c r="G39" s="35">
        <v>391</v>
      </c>
      <c r="H39" s="34"/>
      <c r="I39" s="45">
        <f>I5</f>
        <v>1</v>
      </c>
      <c r="J39" s="35">
        <v>6565</v>
      </c>
      <c r="K39" s="35">
        <v>2843</v>
      </c>
      <c r="L39" s="35">
        <v>3880</v>
      </c>
      <c r="M39" s="35">
        <v>1122</v>
      </c>
      <c r="N39" s="35">
        <v>1985</v>
      </c>
      <c r="O39" s="35">
        <v>2635</v>
      </c>
      <c r="P39" s="50"/>
    </row>
    <row r="40" spans="1:16" x14ac:dyDescent="0.25">
      <c r="A40" s="48">
        <f t="shared" ref="A40:A66" si="6">A6</f>
        <v>2</v>
      </c>
      <c r="B40" s="35">
        <v>318</v>
      </c>
      <c r="C40" s="35">
        <v>147</v>
      </c>
      <c r="D40" s="35">
        <v>502</v>
      </c>
      <c r="E40" s="35">
        <v>228</v>
      </c>
      <c r="F40" s="35">
        <v>463</v>
      </c>
      <c r="G40" s="35">
        <v>440</v>
      </c>
      <c r="H40" s="34"/>
      <c r="I40" s="45">
        <f t="shared" ref="I40:I63" si="7">I6</f>
        <v>2</v>
      </c>
      <c r="J40" s="35">
        <v>3110</v>
      </c>
      <c r="K40" s="35">
        <v>795</v>
      </c>
      <c r="L40" s="35">
        <v>4274</v>
      </c>
      <c r="M40" s="35">
        <v>1426</v>
      </c>
      <c r="N40" s="35">
        <v>672</v>
      </c>
      <c r="O40" s="35">
        <v>1022</v>
      </c>
      <c r="P40" s="50"/>
    </row>
    <row r="41" spans="1:16" x14ac:dyDescent="0.25">
      <c r="A41" s="48">
        <f t="shared" si="6"/>
        <v>3</v>
      </c>
      <c r="B41" s="35">
        <v>559</v>
      </c>
      <c r="C41" s="35">
        <v>276</v>
      </c>
      <c r="D41" s="35">
        <v>266</v>
      </c>
      <c r="E41" s="35">
        <v>213</v>
      </c>
      <c r="F41" s="35">
        <v>353</v>
      </c>
      <c r="G41" s="35">
        <v>491</v>
      </c>
      <c r="H41" s="34"/>
      <c r="I41" s="45">
        <f t="shared" si="7"/>
        <v>3</v>
      </c>
      <c r="J41" s="35">
        <v>3183</v>
      </c>
      <c r="K41" s="35">
        <v>1241</v>
      </c>
      <c r="L41" s="35">
        <v>642</v>
      </c>
      <c r="M41" s="35">
        <v>2842</v>
      </c>
      <c r="N41" s="35">
        <v>2975</v>
      </c>
      <c r="O41" s="35">
        <v>1399</v>
      </c>
      <c r="P41" s="50"/>
    </row>
    <row r="42" spans="1:16" x14ac:dyDescent="0.25">
      <c r="A42" s="48">
        <f t="shared" si="6"/>
        <v>4</v>
      </c>
      <c r="B42" s="35">
        <v>536</v>
      </c>
      <c r="C42" s="35">
        <v>370</v>
      </c>
      <c r="D42" s="35">
        <v>377</v>
      </c>
      <c r="E42" s="35">
        <v>342</v>
      </c>
      <c r="F42" s="35">
        <v>414</v>
      </c>
      <c r="G42" s="35">
        <v>372</v>
      </c>
      <c r="H42" s="34"/>
      <c r="I42" s="45">
        <f t="shared" si="7"/>
        <v>4</v>
      </c>
      <c r="J42" s="35">
        <v>6858</v>
      </c>
      <c r="K42" s="35">
        <v>3110</v>
      </c>
      <c r="L42" s="35">
        <v>2944</v>
      </c>
      <c r="M42" s="35">
        <v>282</v>
      </c>
      <c r="N42" s="35">
        <v>995</v>
      </c>
      <c r="O42" s="35">
        <v>1803</v>
      </c>
      <c r="P42" s="50"/>
    </row>
    <row r="43" spans="1:16" x14ac:dyDescent="0.25">
      <c r="A43" s="48">
        <f t="shared" si="6"/>
        <v>5</v>
      </c>
      <c r="B43" s="35">
        <v>445</v>
      </c>
      <c r="C43" s="35">
        <v>324</v>
      </c>
      <c r="D43" s="35">
        <v>284</v>
      </c>
      <c r="E43" s="35">
        <v>414</v>
      </c>
      <c r="F43" s="35">
        <v>313</v>
      </c>
      <c r="G43" s="35">
        <v>388</v>
      </c>
      <c r="H43" s="34"/>
      <c r="I43" s="45">
        <f t="shared" si="7"/>
        <v>5</v>
      </c>
      <c r="J43" s="35">
        <v>5956</v>
      </c>
      <c r="K43" s="35">
        <v>789</v>
      </c>
      <c r="L43" s="35">
        <v>548</v>
      </c>
      <c r="M43" s="35">
        <v>1633</v>
      </c>
      <c r="N43" s="35">
        <v>1489</v>
      </c>
      <c r="O43" s="35">
        <v>1849</v>
      </c>
      <c r="P43" s="50"/>
    </row>
    <row r="44" spans="1:16" x14ac:dyDescent="0.25">
      <c r="A44" s="48">
        <f t="shared" si="6"/>
        <v>6</v>
      </c>
      <c r="B44" s="35">
        <v>390</v>
      </c>
      <c r="C44" s="35">
        <v>350</v>
      </c>
      <c r="D44" s="35">
        <v>225</v>
      </c>
      <c r="E44" s="35">
        <v>341</v>
      </c>
      <c r="F44" s="35">
        <v>324</v>
      </c>
      <c r="G44" s="35">
        <v>450</v>
      </c>
      <c r="H44" s="34"/>
      <c r="I44" s="45">
        <f t="shared" si="7"/>
        <v>6</v>
      </c>
      <c r="J44" s="35">
        <v>1298</v>
      </c>
      <c r="K44" s="35">
        <v>1358</v>
      </c>
      <c r="L44" s="35">
        <v>3144</v>
      </c>
      <c r="M44" s="35">
        <v>3533</v>
      </c>
      <c r="N44" s="35">
        <v>785</v>
      </c>
      <c r="O44" s="35">
        <v>1278</v>
      </c>
      <c r="P44" s="50"/>
    </row>
    <row r="45" spans="1:16" x14ac:dyDescent="0.25">
      <c r="A45" s="48">
        <f t="shared" si="6"/>
        <v>7</v>
      </c>
      <c r="B45" s="35">
        <v>288</v>
      </c>
      <c r="C45" s="35">
        <v>191</v>
      </c>
      <c r="D45" s="35">
        <v>236</v>
      </c>
      <c r="E45" s="35">
        <v>357</v>
      </c>
      <c r="F45" s="35">
        <v>345</v>
      </c>
      <c r="G45" s="35">
        <v>283</v>
      </c>
      <c r="H45" s="34"/>
      <c r="I45" s="45">
        <f t="shared" si="7"/>
        <v>7</v>
      </c>
      <c r="J45" s="35">
        <v>2729</v>
      </c>
      <c r="K45" s="35">
        <v>565</v>
      </c>
      <c r="L45" s="35">
        <v>1993</v>
      </c>
      <c r="M45" s="35">
        <v>3105</v>
      </c>
      <c r="N45" s="35">
        <v>886</v>
      </c>
      <c r="O45" s="35">
        <v>2043</v>
      </c>
      <c r="P45" s="50"/>
    </row>
    <row r="46" spans="1:16" x14ac:dyDescent="0.25">
      <c r="A46" s="48">
        <f t="shared" si="6"/>
        <v>8</v>
      </c>
      <c r="B46" s="35">
        <v>190</v>
      </c>
      <c r="C46" s="35">
        <v>339</v>
      </c>
      <c r="D46" s="35">
        <v>289</v>
      </c>
      <c r="E46" s="35">
        <v>334</v>
      </c>
      <c r="F46" s="35">
        <v>289</v>
      </c>
      <c r="G46" s="35">
        <v>494</v>
      </c>
      <c r="H46" s="34"/>
      <c r="I46" s="45">
        <f t="shared" si="7"/>
        <v>8</v>
      </c>
      <c r="J46" s="35">
        <v>2132</v>
      </c>
      <c r="K46" s="35">
        <v>2641</v>
      </c>
      <c r="L46" s="35">
        <v>1049</v>
      </c>
      <c r="M46" s="35">
        <v>1107</v>
      </c>
      <c r="N46" s="35">
        <v>1118</v>
      </c>
      <c r="O46" s="35">
        <v>2052</v>
      </c>
      <c r="P46" s="50"/>
    </row>
    <row r="47" spans="1:16" x14ac:dyDescent="0.25">
      <c r="A47" s="48">
        <f t="shared" si="6"/>
        <v>9</v>
      </c>
      <c r="B47" s="35">
        <v>636</v>
      </c>
      <c r="C47" s="35">
        <v>148</v>
      </c>
      <c r="D47" s="35">
        <v>413</v>
      </c>
      <c r="E47" s="35">
        <v>232</v>
      </c>
      <c r="F47" s="35">
        <v>314</v>
      </c>
      <c r="G47" s="35">
        <v>220</v>
      </c>
      <c r="H47" s="34"/>
      <c r="I47" s="45">
        <f t="shared" si="7"/>
        <v>9</v>
      </c>
      <c r="J47" s="35">
        <v>1975</v>
      </c>
      <c r="K47" s="35">
        <v>3082</v>
      </c>
      <c r="L47" s="35">
        <v>4943</v>
      </c>
      <c r="M47" s="35">
        <v>2555</v>
      </c>
      <c r="N47" s="35">
        <v>2803</v>
      </c>
      <c r="O47" s="35">
        <v>1605</v>
      </c>
      <c r="P47" s="50"/>
    </row>
    <row r="48" spans="1:16" x14ac:dyDescent="0.25">
      <c r="A48" s="48">
        <f t="shared" si="6"/>
        <v>10</v>
      </c>
      <c r="B48" s="35">
        <v>485</v>
      </c>
      <c r="C48" s="35">
        <v>189</v>
      </c>
      <c r="D48" s="35">
        <v>337</v>
      </c>
      <c r="E48" s="35">
        <v>372</v>
      </c>
      <c r="F48" s="35">
        <v>471</v>
      </c>
      <c r="G48" s="35">
        <v>576</v>
      </c>
      <c r="H48" s="34"/>
      <c r="I48" s="45">
        <f t="shared" si="7"/>
        <v>10</v>
      </c>
      <c r="J48" s="35">
        <v>6367</v>
      </c>
      <c r="K48" s="35">
        <v>2842</v>
      </c>
      <c r="L48" s="35">
        <v>3654</v>
      </c>
      <c r="M48" s="35">
        <v>3517</v>
      </c>
      <c r="N48" s="35">
        <v>415</v>
      </c>
      <c r="O48" s="35">
        <v>1043</v>
      </c>
      <c r="P48" s="50"/>
    </row>
    <row r="49" spans="1:16" x14ac:dyDescent="0.25">
      <c r="A49" s="48">
        <f t="shared" si="6"/>
        <v>11</v>
      </c>
      <c r="B49" s="35">
        <v>354</v>
      </c>
      <c r="C49" s="35">
        <v>386</v>
      </c>
      <c r="D49" s="35">
        <v>364</v>
      </c>
      <c r="E49" s="35">
        <v>304</v>
      </c>
      <c r="F49" s="35">
        <v>358</v>
      </c>
      <c r="G49" s="35">
        <v>388</v>
      </c>
      <c r="H49" s="34"/>
      <c r="I49" s="45">
        <f t="shared" si="7"/>
        <v>11</v>
      </c>
      <c r="J49" s="35">
        <v>1565</v>
      </c>
      <c r="K49" s="35">
        <v>2029</v>
      </c>
      <c r="L49" s="35">
        <v>962</v>
      </c>
      <c r="M49" s="35">
        <v>2756</v>
      </c>
      <c r="N49" s="35">
        <v>2773</v>
      </c>
      <c r="O49" s="35">
        <v>1496</v>
      </c>
      <c r="P49" s="50"/>
    </row>
    <row r="50" spans="1:16" x14ac:dyDescent="0.25">
      <c r="A50" s="48">
        <f t="shared" si="6"/>
        <v>12</v>
      </c>
      <c r="B50" s="35">
        <v>577</v>
      </c>
      <c r="C50" s="35">
        <v>446</v>
      </c>
      <c r="D50" s="35">
        <v>324</v>
      </c>
      <c r="E50" s="35">
        <v>391</v>
      </c>
      <c r="F50" s="35">
        <v>453</v>
      </c>
      <c r="G50" s="35">
        <v>457</v>
      </c>
      <c r="H50" s="34"/>
      <c r="I50" s="45">
        <f t="shared" si="7"/>
        <v>12</v>
      </c>
      <c r="J50" s="35">
        <v>1179</v>
      </c>
      <c r="K50" s="35">
        <v>2489</v>
      </c>
      <c r="L50" s="35">
        <v>4790</v>
      </c>
      <c r="M50" s="35">
        <v>2966</v>
      </c>
      <c r="N50" s="35">
        <v>1410</v>
      </c>
      <c r="O50" s="35">
        <v>2119</v>
      </c>
      <c r="P50" s="50"/>
    </row>
    <row r="51" spans="1:16" x14ac:dyDescent="0.25">
      <c r="A51" s="48">
        <f t="shared" si="6"/>
        <v>13</v>
      </c>
      <c r="B51" s="35">
        <v>499</v>
      </c>
      <c r="C51" s="35">
        <v>493</v>
      </c>
      <c r="D51" s="35">
        <v>463</v>
      </c>
      <c r="E51" s="35">
        <v>501</v>
      </c>
      <c r="F51" s="35">
        <v>471</v>
      </c>
      <c r="G51" s="35">
        <v>442</v>
      </c>
      <c r="H51" s="34"/>
      <c r="I51" s="45">
        <f t="shared" si="7"/>
        <v>13</v>
      </c>
      <c r="J51" s="35">
        <v>1985</v>
      </c>
      <c r="K51" s="35">
        <v>1699</v>
      </c>
      <c r="L51" s="35">
        <v>3699</v>
      </c>
      <c r="M51" s="35">
        <v>2182</v>
      </c>
      <c r="N51" s="35">
        <v>2300</v>
      </c>
      <c r="O51" s="35">
        <v>2568</v>
      </c>
      <c r="P51" s="50"/>
    </row>
    <row r="52" spans="1:16" x14ac:dyDescent="0.25">
      <c r="A52" s="48">
        <f t="shared" si="6"/>
        <v>14</v>
      </c>
      <c r="B52" s="35">
        <v>683</v>
      </c>
      <c r="C52" s="35">
        <v>292</v>
      </c>
      <c r="D52" s="35">
        <v>219</v>
      </c>
      <c r="E52" s="35">
        <v>273</v>
      </c>
      <c r="F52" s="35">
        <v>415</v>
      </c>
      <c r="G52" s="35">
        <v>597</v>
      </c>
      <c r="H52" s="34"/>
      <c r="I52" s="45">
        <f t="shared" si="7"/>
        <v>14</v>
      </c>
      <c r="J52" s="35">
        <v>6937</v>
      </c>
      <c r="K52" s="35">
        <v>2539</v>
      </c>
      <c r="L52" s="35">
        <v>2301</v>
      </c>
      <c r="M52" s="35">
        <v>942</v>
      </c>
      <c r="N52" s="35">
        <v>2434</v>
      </c>
      <c r="O52" s="35">
        <v>1805</v>
      </c>
      <c r="P52" s="50"/>
    </row>
    <row r="53" spans="1:16" x14ac:dyDescent="0.25">
      <c r="A53" s="48">
        <f t="shared" si="6"/>
        <v>15</v>
      </c>
      <c r="B53" s="35">
        <v>417</v>
      </c>
      <c r="C53" s="35">
        <v>360</v>
      </c>
      <c r="D53" s="35">
        <v>354</v>
      </c>
      <c r="E53" s="35">
        <v>239</v>
      </c>
      <c r="F53" s="35">
        <v>265</v>
      </c>
      <c r="G53" s="35">
        <v>567</v>
      </c>
      <c r="H53" s="34"/>
      <c r="I53" s="45">
        <f t="shared" si="7"/>
        <v>15</v>
      </c>
      <c r="J53" s="35">
        <v>5480</v>
      </c>
      <c r="K53" s="35">
        <v>1071</v>
      </c>
      <c r="L53" s="35">
        <v>3976</v>
      </c>
      <c r="M53" s="35">
        <v>3803</v>
      </c>
      <c r="N53" s="35">
        <v>1634</v>
      </c>
      <c r="O53" s="35">
        <v>1314</v>
      </c>
      <c r="P53" s="50"/>
    </row>
    <row r="54" spans="1:16" x14ac:dyDescent="0.25">
      <c r="A54" s="48">
        <f t="shared" si="6"/>
        <v>16</v>
      </c>
      <c r="B54" s="35">
        <v>560</v>
      </c>
      <c r="C54" s="35">
        <v>513</v>
      </c>
      <c r="D54" s="35">
        <v>475</v>
      </c>
      <c r="E54" s="35">
        <v>373</v>
      </c>
      <c r="F54" s="35">
        <v>256</v>
      </c>
      <c r="G54" s="35">
        <v>473</v>
      </c>
      <c r="H54" s="34"/>
      <c r="I54" s="45">
        <f t="shared" si="7"/>
        <v>16</v>
      </c>
      <c r="J54" s="35">
        <v>7272</v>
      </c>
      <c r="K54" s="35">
        <v>2807</v>
      </c>
      <c r="L54" s="35">
        <v>5654</v>
      </c>
      <c r="M54" s="35">
        <v>1074</v>
      </c>
      <c r="N54" s="35">
        <v>3212</v>
      </c>
      <c r="O54" s="35">
        <v>852</v>
      </c>
      <c r="P54" s="50"/>
    </row>
    <row r="55" spans="1:16" x14ac:dyDescent="0.25">
      <c r="A55" s="48">
        <f t="shared" si="6"/>
        <v>17</v>
      </c>
      <c r="B55" s="35">
        <v>537</v>
      </c>
      <c r="C55" s="35">
        <v>179</v>
      </c>
      <c r="D55" s="35">
        <v>400</v>
      </c>
      <c r="E55" s="35">
        <v>316</v>
      </c>
      <c r="F55" s="35">
        <v>252</v>
      </c>
      <c r="G55" s="35">
        <v>369</v>
      </c>
      <c r="H55" s="34"/>
      <c r="I55" s="45">
        <f t="shared" si="7"/>
        <v>17</v>
      </c>
      <c r="J55" s="35">
        <v>2033</v>
      </c>
      <c r="K55" s="35">
        <v>1157</v>
      </c>
      <c r="L55" s="35">
        <v>1556</v>
      </c>
      <c r="M55" s="35">
        <v>2777</v>
      </c>
      <c r="N55" s="35">
        <v>915</v>
      </c>
      <c r="O55" s="35">
        <v>2691</v>
      </c>
      <c r="P55" s="50"/>
    </row>
    <row r="56" spans="1:16" x14ac:dyDescent="0.25">
      <c r="A56" s="48">
        <f t="shared" si="6"/>
        <v>18</v>
      </c>
      <c r="B56" s="35">
        <v>674</v>
      </c>
      <c r="C56" s="35">
        <v>248</v>
      </c>
      <c r="D56" s="35">
        <v>421</v>
      </c>
      <c r="E56" s="35">
        <v>300</v>
      </c>
      <c r="F56" s="35">
        <v>314</v>
      </c>
      <c r="G56" s="35">
        <v>406</v>
      </c>
      <c r="H56" s="34"/>
      <c r="I56" s="45">
        <f t="shared" si="7"/>
        <v>18</v>
      </c>
      <c r="J56" s="35">
        <v>3433</v>
      </c>
      <c r="K56" s="35">
        <v>2424</v>
      </c>
      <c r="L56" s="35">
        <v>2467</v>
      </c>
      <c r="M56" s="35">
        <v>525</v>
      </c>
      <c r="N56" s="35">
        <v>1561</v>
      </c>
      <c r="O56" s="35">
        <v>1187</v>
      </c>
      <c r="P56" s="50"/>
    </row>
    <row r="57" spans="1:16" x14ac:dyDescent="0.25">
      <c r="A57" s="48">
        <f t="shared" si="6"/>
        <v>19</v>
      </c>
      <c r="B57" s="35">
        <v>565</v>
      </c>
      <c r="C57" s="35">
        <v>302</v>
      </c>
      <c r="D57" s="35">
        <v>500</v>
      </c>
      <c r="E57" s="35">
        <v>583</v>
      </c>
      <c r="F57" s="35">
        <v>444</v>
      </c>
      <c r="G57" s="35">
        <v>376</v>
      </c>
      <c r="H57" s="34"/>
      <c r="I57" s="45">
        <f t="shared" si="7"/>
        <v>19</v>
      </c>
      <c r="J57" s="35">
        <v>6295</v>
      </c>
      <c r="K57" s="35">
        <v>2725</v>
      </c>
      <c r="L57" s="35">
        <v>3091</v>
      </c>
      <c r="M57" s="35">
        <v>3541</v>
      </c>
      <c r="N57" s="35">
        <v>2514</v>
      </c>
      <c r="O57" s="35">
        <v>1968</v>
      </c>
      <c r="P57" s="50"/>
    </row>
    <row r="58" spans="1:16" x14ac:dyDescent="0.25">
      <c r="A58" s="48">
        <f t="shared" si="6"/>
        <v>20</v>
      </c>
      <c r="B58" s="35">
        <v>291</v>
      </c>
      <c r="C58" s="35">
        <v>484</v>
      </c>
      <c r="D58" s="35">
        <v>260</v>
      </c>
      <c r="E58" s="35">
        <v>428</v>
      </c>
      <c r="F58" s="35">
        <v>467</v>
      </c>
      <c r="G58" s="35">
        <v>447</v>
      </c>
      <c r="H58" s="34"/>
      <c r="I58" s="45">
        <f t="shared" si="7"/>
        <v>20</v>
      </c>
      <c r="J58" s="35">
        <v>7115</v>
      </c>
      <c r="K58" s="35">
        <v>2634</v>
      </c>
      <c r="L58" s="35">
        <v>4390</v>
      </c>
      <c r="M58" s="35">
        <v>1385</v>
      </c>
      <c r="N58" s="35">
        <v>2874</v>
      </c>
      <c r="O58" s="35">
        <v>1701</v>
      </c>
      <c r="P58" s="50"/>
    </row>
    <row r="59" spans="1:16" x14ac:dyDescent="0.25">
      <c r="A59" s="48">
        <f t="shared" si="6"/>
        <v>21</v>
      </c>
      <c r="B59" s="35">
        <v>446</v>
      </c>
      <c r="C59" s="35">
        <v>515</v>
      </c>
      <c r="D59" s="35">
        <v>432</v>
      </c>
      <c r="E59" s="35">
        <v>448</v>
      </c>
      <c r="F59" s="35">
        <v>373</v>
      </c>
      <c r="G59" s="35">
        <v>251</v>
      </c>
      <c r="H59" s="34"/>
      <c r="I59" s="45">
        <f t="shared" si="7"/>
        <v>21</v>
      </c>
      <c r="J59" s="35">
        <v>6124</v>
      </c>
      <c r="K59" s="35">
        <v>2919</v>
      </c>
      <c r="L59" s="35">
        <v>2845</v>
      </c>
      <c r="M59" s="35">
        <v>2467</v>
      </c>
      <c r="N59" s="35">
        <v>2209</v>
      </c>
      <c r="O59" s="35">
        <v>1793</v>
      </c>
      <c r="P59" s="50"/>
    </row>
    <row r="60" spans="1:16" x14ac:dyDescent="0.25">
      <c r="A60" s="48">
        <f t="shared" si="6"/>
        <v>22</v>
      </c>
      <c r="B60" s="35">
        <v>649</v>
      </c>
      <c r="C60" s="35">
        <v>226</v>
      </c>
      <c r="D60" s="35">
        <v>434</v>
      </c>
      <c r="E60" s="35">
        <v>300</v>
      </c>
      <c r="F60" s="35">
        <v>470</v>
      </c>
      <c r="G60" s="35">
        <v>369</v>
      </c>
      <c r="H60" s="34"/>
      <c r="I60" s="45">
        <f t="shared" si="7"/>
        <v>22</v>
      </c>
      <c r="J60" s="35">
        <v>3211</v>
      </c>
      <c r="K60" s="35">
        <v>781</v>
      </c>
      <c r="L60" s="35">
        <v>960</v>
      </c>
      <c r="M60" s="35">
        <v>3673</v>
      </c>
      <c r="N60" s="35">
        <v>2121</v>
      </c>
      <c r="O60" s="35">
        <v>2351</v>
      </c>
      <c r="P60" s="50"/>
    </row>
    <row r="61" spans="1:16" x14ac:dyDescent="0.25">
      <c r="A61" s="48">
        <f t="shared" si="6"/>
        <v>23</v>
      </c>
      <c r="B61" s="35">
        <v>380</v>
      </c>
      <c r="C61" s="35">
        <v>310</v>
      </c>
      <c r="D61" s="35">
        <v>338</v>
      </c>
      <c r="E61" s="35">
        <v>345</v>
      </c>
      <c r="F61" s="35">
        <v>476</v>
      </c>
      <c r="G61" s="35">
        <v>474</v>
      </c>
      <c r="H61" s="34"/>
      <c r="I61" s="45">
        <f t="shared" si="7"/>
        <v>23</v>
      </c>
      <c r="J61" s="35">
        <v>5187</v>
      </c>
      <c r="K61" s="35">
        <v>1435</v>
      </c>
      <c r="L61" s="35">
        <v>2417</v>
      </c>
      <c r="M61" s="35">
        <v>1284</v>
      </c>
      <c r="N61" s="35">
        <v>1525</v>
      </c>
      <c r="O61" s="35">
        <v>1915</v>
      </c>
      <c r="P61" s="50"/>
    </row>
    <row r="62" spans="1:16" x14ac:dyDescent="0.25">
      <c r="A62" s="48">
        <f t="shared" si="6"/>
        <v>24</v>
      </c>
      <c r="B62" s="35">
        <v>567</v>
      </c>
      <c r="C62" s="35">
        <v>403</v>
      </c>
      <c r="D62" s="35">
        <v>274</v>
      </c>
      <c r="E62" s="35">
        <v>436</v>
      </c>
      <c r="F62" s="35">
        <v>418</v>
      </c>
      <c r="G62" s="35">
        <v>477</v>
      </c>
      <c r="H62" s="34"/>
      <c r="I62" s="45">
        <f t="shared" si="7"/>
        <v>24</v>
      </c>
      <c r="J62" s="35">
        <v>4654</v>
      </c>
      <c r="K62" s="35">
        <v>2976</v>
      </c>
      <c r="L62" s="35">
        <v>714</v>
      </c>
      <c r="M62" s="35">
        <v>1283</v>
      </c>
      <c r="N62" s="35">
        <v>2363</v>
      </c>
      <c r="O62" s="35">
        <v>1926</v>
      </c>
      <c r="P62" s="50"/>
    </row>
    <row r="63" spans="1:16" x14ac:dyDescent="0.25">
      <c r="A63" s="48">
        <f t="shared" si="6"/>
        <v>25</v>
      </c>
      <c r="B63" s="35">
        <v>305</v>
      </c>
      <c r="C63" s="35">
        <v>142</v>
      </c>
      <c r="D63" s="35">
        <v>335</v>
      </c>
      <c r="E63" s="35">
        <v>587</v>
      </c>
      <c r="F63" s="35">
        <v>363</v>
      </c>
      <c r="G63" s="35">
        <v>447</v>
      </c>
      <c r="H63" s="34"/>
      <c r="I63" s="45">
        <f t="shared" si="7"/>
        <v>25</v>
      </c>
      <c r="J63" s="35">
        <v>5599</v>
      </c>
      <c r="K63" s="35">
        <v>882</v>
      </c>
      <c r="L63" s="35">
        <v>5587</v>
      </c>
      <c r="M63" s="35">
        <v>3900</v>
      </c>
      <c r="N63" s="35">
        <v>2255</v>
      </c>
      <c r="O63" s="35">
        <v>2615</v>
      </c>
      <c r="P63" s="50"/>
    </row>
    <row r="64" spans="1:16" x14ac:dyDescent="0.25">
      <c r="A64" s="48"/>
      <c r="B64" s="35"/>
      <c r="C64" s="35"/>
      <c r="D64" s="35"/>
      <c r="E64" s="35"/>
      <c r="F64" s="35"/>
      <c r="G64" s="35"/>
      <c r="H64" s="34"/>
      <c r="I64" s="31"/>
      <c r="J64" s="35"/>
      <c r="K64" s="35"/>
      <c r="L64" s="35"/>
      <c r="M64" s="35"/>
      <c r="N64" s="35"/>
      <c r="O64" s="35"/>
      <c r="P64" s="50"/>
    </row>
    <row r="65" spans="1:16" x14ac:dyDescent="0.25">
      <c r="A65" s="48" t="str">
        <f t="shared" si="6"/>
        <v>Mean (μm)</v>
      </c>
      <c r="B65" s="36">
        <f t="shared" ref="B65:G65" si="8">AVERAGE(B39:B63)/1000</f>
        <v>0.47860000000000003</v>
      </c>
      <c r="C65" s="36">
        <f t="shared" si="8"/>
        <v>0.32451999999999998</v>
      </c>
      <c r="D65" s="36">
        <f t="shared" si="8"/>
        <v>0.35487999999999997</v>
      </c>
      <c r="E65" s="36">
        <f t="shared" si="8"/>
        <v>0.36743999999999999</v>
      </c>
      <c r="F65" s="36">
        <f t="shared" si="8"/>
        <v>0.38044</v>
      </c>
      <c r="G65" s="36">
        <f t="shared" si="8"/>
        <v>0.42580000000000001</v>
      </c>
      <c r="H65" s="34"/>
      <c r="I65" s="31" t="str">
        <f>A65</f>
        <v>Mean (μm)</v>
      </c>
      <c r="J65" s="36">
        <f t="shared" ref="J65:O65" si="9">AVERAGE(J39:J63)/1000</f>
        <v>4.3296800000000006</v>
      </c>
      <c r="K65" s="36">
        <f t="shared" si="9"/>
        <v>1.99332</v>
      </c>
      <c r="L65" s="36">
        <f t="shared" si="9"/>
        <v>2.8992</v>
      </c>
      <c r="M65" s="36">
        <f t="shared" si="9"/>
        <v>2.2271999999999998</v>
      </c>
      <c r="N65" s="36">
        <f t="shared" si="9"/>
        <v>1.8489200000000001</v>
      </c>
      <c r="O65" s="36">
        <f t="shared" si="9"/>
        <v>1.8012000000000001</v>
      </c>
      <c r="P65" s="50"/>
    </row>
    <row r="66" spans="1:16" ht="15.75" thickBot="1" x14ac:dyDescent="0.3">
      <c r="A66" s="51" t="str">
        <f t="shared" si="6"/>
        <v>SD (μm)</v>
      </c>
      <c r="B66" s="38">
        <f t="shared" ref="B66:G66" si="10">STDEV(B39:B63)/1000</f>
        <v>0.13649542116862384</v>
      </c>
      <c r="C66" s="38">
        <f t="shared" si="10"/>
        <v>0.12105959964689572</v>
      </c>
      <c r="D66" s="38">
        <f t="shared" si="10"/>
        <v>8.5546926693287298E-2</v>
      </c>
      <c r="E66" s="38">
        <f t="shared" si="10"/>
        <v>0.1045115942531418</v>
      </c>
      <c r="F66" s="38">
        <f t="shared" si="10"/>
        <v>7.5404509148989274E-2</v>
      </c>
      <c r="G66" s="38">
        <f t="shared" si="10"/>
        <v>9.1376510475431633E-2</v>
      </c>
      <c r="H66" s="39"/>
      <c r="I66" s="37" t="str">
        <f>A66</f>
        <v>SD (μm)</v>
      </c>
      <c r="J66" s="38">
        <f t="shared" ref="J66:O66" si="11">STDEV(J39:J63)/1000</f>
        <v>2.1172183937106412</v>
      </c>
      <c r="K66" s="38">
        <f t="shared" si="11"/>
        <v>0.88984655606083751</v>
      </c>
      <c r="L66" s="38">
        <f t="shared" si="11"/>
        <v>1.5791313276608758</v>
      </c>
      <c r="M66" s="38">
        <f t="shared" si="11"/>
        <v>1.1279481001653697</v>
      </c>
      <c r="N66" s="38">
        <f t="shared" si="11"/>
        <v>0.8106780557039891</v>
      </c>
      <c r="O66" s="38">
        <f t="shared" si="11"/>
        <v>0.52422053247337297</v>
      </c>
      <c r="P66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</vt:lpstr>
      <vt:lpstr>Bimodal</vt:lpstr>
      <vt:lpstr>Raw Data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Hotaling, Nathan A.</cp:lastModifiedBy>
  <dcterms:created xsi:type="dcterms:W3CDTF">2014-07-02T18:07:18Z</dcterms:created>
  <dcterms:modified xsi:type="dcterms:W3CDTF">2015-04-13T21:20:15Z</dcterms:modified>
</cp:coreProperties>
</file>