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ah1\OneDrive\Documents\NIST-NIH\Abstracts and Papers\Data in Brief - Biomat\Figure 5\"/>
    </mc:Choice>
  </mc:AlternateContent>
  <bookViews>
    <workbookView xWindow="0" yWindow="0" windowWidth="23970" windowHeight="11700"/>
  </bookViews>
  <sheets>
    <sheet name="Sheet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3" i="1" l="1"/>
  <c r="G4" i="1"/>
  <c r="G5" i="1"/>
  <c r="G6" i="1"/>
  <c r="G7" i="1"/>
  <c r="F5" i="1"/>
  <c r="F6" i="1"/>
  <c r="F7" i="1"/>
  <c r="F4" i="1"/>
  <c r="F3" i="1"/>
  <c r="H5" i="1" l="1"/>
  <c r="I3" i="1"/>
  <c r="H3" i="1"/>
  <c r="I5" i="1"/>
  <c r="H6" i="1"/>
  <c r="I6" i="1"/>
  <c r="H7" i="1"/>
  <c r="I7" i="1"/>
  <c r="H4" i="1"/>
  <c r="I4" i="1"/>
</calcChain>
</file>

<file path=xl/sharedStrings.xml><?xml version="1.0" encoding="utf-8"?>
<sst xmlns="http://schemas.openxmlformats.org/spreadsheetml/2006/main" count="14" uniqueCount="14">
  <si>
    <t>Histogram</t>
  </si>
  <si>
    <t>Human</t>
  </si>
  <si>
    <t>Human 1</t>
  </si>
  <si>
    <t>Human 2</t>
  </si>
  <si>
    <t>PrC</t>
  </si>
  <si>
    <t>Peak Fit Data</t>
  </si>
  <si>
    <r>
      <t>1st Peak Mean (</t>
    </r>
    <r>
      <rPr>
        <sz val="11"/>
        <color theme="1"/>
        <rFont val="Calibri"/>
        <family val="2"/>
      </rPr>
      <t>μm)</t>
    </r>
  </si>
  <si>
    <t>2nd Peak Mean (μm)</t>
  </si>
  <si>
    <t>1st FWHM (μm)</t>
  </si>
  <si>
    <t>2nd FWHM (μm)</t>
  </si>
  <si>
    <t>1st SD (μm)</t>
  </si>
  <si>
    <t>2nd SD (μm)</t>
  </si>
  <si>
    <t>1st SE (μm)</t>
  </si>
  <si>
    <t>2nd SE (μm)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</si>
</sst>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4" x14ac:knownFonts="1">
    <font>
      <sz val="11"/>
      <color theme="1"/>
      <name val="Calibri"/>
      <family val="2"/>
      <scheme val="minor"/>
    </font>
    <font>
      <sz val="11"/>
      <name val="Arial"/>
      <family val="2"/>
    </font>
    <font>
      <b/>
      <sz val="20"/>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horizontal="left"/>
    </xf>
    <xf numFmtId="0" fontId="2" fillId="0" borderId="0" xfId="0" applyFont="1"/>
    <xf numFmtId="0" fontId="0" fillId="0" borderId="0" xfId="0" applyFont="1"/>
    <xf numFmtId="164" fontId="0" fillId="0" borderId="0" xfId="0" applyNumberForma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Sheet1!$B$2</c:f>
              <c:strCache>
                <c:ptCount val="1"/>
                <c:pt idx="0">
                  <c:v>1st Peak Mean (μm)</c:v>
                </c:pt>
              </c:strCache>
            </c:strRef>
          </c:tx>
          <c:spPr>
            <a:solidFill>
              <a:schemeClr val="tx1"/>
            </a:solidFill>
            <a:ln>
              <a:solidFill>
                <a:schemeClr val="tx1"/>
              </a:solidFill>
            </a:ln>
            <a:effectLst/>
          </c:spPr>
          <c:invertIfNegative val="0"/>
          <c:dPt>
            <c:idx val="1"/>
            <c:invertIfNegative val="0"/>
            <c:bubble3D val="0"/>
            <c:spPr>
              <a:solidFill>
                <a:schemeClr val="tx1"/>
              </a:solidFill>
              <a:ln>
                <a:solidFill>
                  <a:schemeClr val="tx1"/>
                </a:solidFill>
              </a:ln>
              <a:effectLst/>
            </c:spPr>
          </c:dPt>
          <c:dPt>
            <c:idx val="2"/>
            <c:invertIfNegative val="0"/>
            <c:bubble3D val="0"/>
            <c:spPr>
              <a:solidFill>
                <a:schemeClr val="tx1"/>
              </a:solidFill>
              <a:ln>
                <a:solidFill>
                  <a:schemeClr val="tx1"/>
                </a:solidFill>
              </a:ln>
              <a:effectLst/>
            </c:spPr>
          </c:dPt>
          <c:errBars>
            <c:errBarType val="plus"/>
            <c:errValType val="cust"/>
            <c:noEndCap val="0"/>
            <c:plus>
              <c:numRef>
                <c:extLst>
                  <c:ext xmlns:c15="http://schemas.microsoft.com/office/drawing/2012/chart" uri="{02D57815-91ED-43cb-92C2-25804820EDAC}">
                    <c15:fullRef>
                      <c15:sqref>Sheet1!$F$3:$F$7</c15:sqref>
                    </c15:fullRef>
                  </c:ext>
                </c:extLst>
                <c:f>Sheet1!$F$3:$F$5</c:f>
                <c:numCache>
                  <c:formatCode>General</c:formatCode>
                  <c:ptCount val="3"/>
                  <c:pt idx="0">
                    <c:v>0.21121741385272733</c:v>
                  </c:pt>
                  <c:pt idx="1">
                    <c:v>0.19524039680660923</c:v>
                  </c:pt>
                  <c:pt idx="2">
                    <c:v>0.25319641781466307</c:v>
                  </c:pt>
                </c:numCache>
              </c:numRef>
            </c:plus>
            <c:minus>
              <c:numRef>
                <c:extLst>
                  <c:ext xmlns:c15="http://schemas.microsoft.com/office/drawing/2012/chart" uri="{02D57815-91ED-43cb-92C2-25804820EDAC}">
                    <c15:fullRef>
                      <c15:sqref>Sheet1!$F$3:$F$7</c15:sqref>
                    </c15:fullRef>
                  </c:ext>
                </c:extLst>
                <c:f>Sheet1!$F$3:$F$5</c:f>
                <c:numCache>
                  <c:formatCode>General</c:formatCode>
                  <c:ptCount val="3"/>
                  <c:pt idx="0">
                    <c:v>0.21121741385272733</c:v>
                  </c:pt>
                  <c:pt idx="1">
                    <c:v>0.19524039680660923</c:v>
                  </c:pt>
                  <c:pt idx="2">
                    <c:v>0.25319641781466307</c:v>
                  </c:pt>
                </c:numCache>
              </c:numRef>
            </c:minus>
            <c:spPr>
              <a:noFill/>
              <a:ln w="25400" cap="flat" cmpd="sng" algn="ctr">
                <a:solidFill>
                  <a:schemeClr val="tx1"/>
                </a:solidFill>
                <a:round/>
              </a:ln>
              <a:effectLst/>
            </c:spPr>
          </c:errBars>
          <c:cat>
            <c:strRef>
              <c:extLst>
                <c:ext xmlns:c15="http://schemas.microsoft.com/office/drawing/2012/chart" uri="{02D57815-91ED-43cb-92C2-25804820EDAC}">
                  <c15:fullRef>
                    <c15:sqref>Sheet1!$A$3:$A$7</c15:sqref>
                  </c15:fullRef>
                </c:ext>
              </c:extLst>
              <c:f>Sheet1!$A$3:$A$5</c:f>
              <c:strCache>
                <c:ptCount val="3"/>
                <c:pt idx="0">
                  <c:v>Histogram</c:v>
                </c:pt>
                <c:pt idx="1">
                  <c:v>PrC</c:v>
                </c:pt>
                <c:pt idx="2">
                  <c:v>Human</c:v>
                </c:pt>
              </c:strCache>
            </c:strRef>
          </c:cat>
          <c:val>
            <c:numRef>
              <c:extLst>
                <c:ext xmlns:c15="http://schemas.microsoft.com/office/drawing/2012/chart" uri="{02D57815-91ED-43cb-92C2-25804820EDAC}">
                  <c15:fullRef>
                    <c15:sqref>Sheet1!$B$3:$B$7</c15:sqref>
                  </c15:fullRef>
                </c:ext>
              </c:extLst>
              <c:f>Sheet1!$B$3:$B$5</c:f>
              <c:numCache>
                <c:formatCode>0.000</c:formatCode>
                <c:ptCount val="3"/>
                <c:pt idx="0">
                  <c:v>0.67322099999999996</c:v>
                </c:pt>
                <c:pt idx="1">
                  <c:v>0.69515199999999999</c:v>
                </c:pt>
                <c:pt idx="2">
                  <c:v>0.79012499999999997</c:v>
                </c:pt>
              </c:numCache>
            </c:numRef>
          </c:val>
        </c:ser>
        <c:ser>
          <c:idx val="1"/>
          <c:order val="1"/>
          <c:tx>
            <c:strRef>
              <c:f>Sheet1!$C$2</c:f>
              <c:strCache>
                <c:ptCount val="1"/>
                <c:pt idx="0">
                  <c:v>2nd Peak Mean (μm)</c:v>
                </c:pt>
              </c:strCache>
            </c:strRef>
          </c:tx>
          <c:spPr>
            <a:solidFill>
              <a:schemeClr val="tx1">
                <a:lumMod val="50000"/>
                <a:lumOff val="50000"/>
              </a:schemeClr>
            </a:solidFill>
            <a:ln>
              <a:noFill/>
            </a:ln>
            <a:effectLst/>
          </c:spPr>
          <c:invertIfNegative val="0"/>
          <c:dPt>
            <c:idx val="1"/>
            <c:invertIfNegative val="0"/>
            <c:bubble3D val="0"/>
            <c:spPr>
              <a:solidFill>
                <a:schemeClr val="tx1">
                  <a:lumMod val="50000"/>
                  <a:lumOff val="50000"/>
                </a:schemeClr>
              </a:solidFill>
              <a:ln>
                <a:noFill/>
              </a:ln>
              <a:effectLst/>
            </c:spPr>
          </c:dPt>
          <c:dPt>
            <c:idx val="2"/>
            <c:invertIfNegative val="0"/>
            <c:bubble3D val="0"/>
            <c:spPr>
              <a:solidFill>
                <a:schemeClr val="tx1">
                  <a:lumMod val="50000"/>
                  <a:lumOff val="50000"/>
                </a:schemeClr>
              </a:solidFill>
              <a:ln>
                <a:noFill/>
              </a:ln>
              <a:effectLst/>
            </c:spPr>
          </c:dPt>
          <c:errBars>
            <c:errBarType val="plus"/>
            <c:errValType val="cust"/>
            <c:noEndCap val="0"/>
            <c:plus>
              <c:numRef>
                <c:extLst>
                  <c:ext xmlns:c15="http://schemas.microsoft.com/office/drawing/2012/chart" uri="{02D57815-91ED-43cb-92C2-25804820EDAC}">
                    <c15:fullRef>
                      <c15:sqref>Sheet1!$G$3:$G$7</c15:sqref>
                    </c15:fullRef>
                  </c:ext>
                </c:extLst>
                <c:f>Sheet1!$G$3:$G$5</c:f>
                <c:numCache>
                  <c:formatCode>General</c:formatCode>
                  <c:ptCount val="3"/>
                  <c:pt idx="0">
                    <c:v>0.70213008568910384</c:v>
                  </c:pt>
                  <c:pt idx="1">
                    <c:v>0.95325330898926408</c:v>
                  </c:pt>
                  <c:pt idx="2">
                    <c:v>0.83917240477457722</c:v>
                  </c:pt>
                </c:numCache>
              </c:numRef>
            </c:plus>
            <c:minus>
              <c:numRef>
                <c:extLst>
                  <c:ext xmlns:c15="http://schemas.microsoft.com/office/drawing/2012/chart" uri="{02D57815-91ED-43cb-92C2-25804820EDAC}">
                    <c15:fullRef>
                      <c15:sqref>Sheet1!$G$3:$G$7</c15:sqref>
                    </c15:fullRef>
                  </c:ext>
                </c:extLst>
                <c:f>Sheet1!$G$3:$G$5</c:f>
                <c:numCache>
                  <c:formatCode>General</c:formatCode>
                  <c:ptCount val="3"/>
                  <c:pt idx="0">
                    <c:v>0.70213008568910384</c:v>
                  </c:pt>
                  <c:pt idx="1">
                    <c:v>0.95325330898926408</c:v>
                  </c:pt>
                  <c:pt idx="2">
                    <c:v>0.83917240477457722</c:v>
                  </c:pt>
                </c:numCache>
              </c:numRef>
            </c:minus>
            <c:spPr>
              <a:noFill/>
              <a:ln w="25400" cap="flat" cmpd="sng" algn="ctr">
                <a:solidFill>
                  <a:schemeClr val="tx1"/>
                </a:solidFill>
                <a:round/>
              </a:ln>
              <a:effectLst/>
            </c:spPr>
          </c:errBars>
          <c:cat>
            <c:strRef>
              <c:extLst>
                <c:ext xmlns:c15="http://schemas.microsoft.com/office/drawing/2012/chart" uri="{02D57815-91ED-43cb-92C2-25804820EDAC}">
                  <c15:fullRef>
                    <c15:sqref>Sheet1!$A$3:$A$7</c15:sqref>
                  </c15:fullRef>
                </c:ext>
              </c:extLst>
              <c:f>Sheet1!$A$3:$A$5</c:f>
              <c:strCache>
                <c:ptCount val="3"/>
                <c:pt idx="0">
                  <c:v>Histogram</c:v>
                </c:pt>
                <c:pt idx="1">
                  <c:v>PrC</c:v>
                </c:pt>
                <c:pt idx="2">
                  <c:v>Human</c:v>
                </c:pt>
              </c:strCache>
            </c:strRef>
          </c:cat>
          <c:val>
            <c:numRef>
              <c:extLst>
                <c:ext xmlns:c15="http://schemas.microsoft.com/office/drawing/2012/chart" uri="{02D57815-91ED-43cb-92C2-25804820EDAC}">
                  <c15:fullRef>
                    <c15:sqref>Sheet1!$C$3:$C$7</c15:sqref>
                  </c15:fullRef>
                </c:ext>
              </c:extLst>
              <c:f>Sheet1!$C$3:$C$5</c:f>
              <c:numCache>
                <c:formatCode>0.000</c:formatCode>
                <c:ptCount val="3"/>
                <c:pt idx="0">
                  <c:v>2.05802</c:v>
                </c:pt>
                <c:pt idx="1">
                  <c:v>2.0780699999999999</c:v>
                </c:pt>
                <c:pt idx="2">
                  <c:v>2.3969999999999998</c:v>
                </c:pt>
              </c:numCache>
            </c:numRef>
          </c:val>
        </c:ser>
        <c:dLbls>
          <c:showLegendKey val="0"/>
          <c:showVal val="0"/>
          <c:showCatName val="0"/>
          <c:showSerName val="0"/>
          <c:showPercent val="0"/>
          <c:showBubbleSize val="0"/>
        </c:dLbls>
        <c:gapWidth val="33"/>
        <c:axId val="430921360"/>
        <c:axId val="430921752"/>
      </c:barChart>
      <c:catAx>
        <c:axId val="430921360"/>
        <c:scaling>
          <c:orientation val="minMax"/>
        </c:scaling>
        <c:delete val="0"/>
        <c:axPos val="b"/>
        <c:numFmt formatCode="General" sourceLinked="1"/>
        <c:majorTickMark val="none"/>
        <c:minorTickMark val="out"/>
        <c:tickLblPos val="nextTo"/>
        <c:spPr>
          <a:noFill/>
          <a:ln w="31750" cap="flat" cmpd="sng" algn="ctr">
            <a:solidFill>
              <a:schemeClr val="tx1"/>
            </a:solidFill>
            <a:round/>
          </a:ln>
          <a:effectLst/>
        </c:spPr>
        <c:txPr>
          <a:bodyPr rot="-60000000" spcFirstLastPara="1" vertOverflow="ellipsis" vert="horz" wrap="square" anchor="ctr" anchorCtr="1"/>
          <a:lstStyle/>
          <a:p>
            <a:pPr>
              <a:defRPr sz="2800" b="1" i="0" u="none" strike="noStrike" kern="1200" baseline="0">
                <a:solidFill>
                  <a:schemeClr val="tx1"/>
                </a:solidFill>
                <a:latin typeface="Cambria Math" panose="02040503050406030204" pitchFamily="18" charset="0"/>
                <a:ea typeface="Cambria Math" panose="02040503050406030204" pitchFamily="18" charset="0"/>
                <a:cs typeface="+mn-cs"/>
              </a:defRPr>
            </a:pPr>
            <a:endParaRPr lang="en-US"/>
          </a:p>
        </c:txPr>
        <c:crossAx val="430921752"/>
        <c:crosses val="autoZero"/>
        <c:auto val="1"/>
        <c:lblAlgn val="ctr"/>
        <c:lblOffset val="100"/>
        <c:noMultiLvlLbl val="0"/>
      </c:catAx>
      <c:valAx>
        <c:axId val="430921752"/>
        <c:scaling>
          <c:orientation val="minMax"/>
        </c:scaling>
        <c:delete val="0"/>
        <c:axPos val="l"/>
        <c:title>
          <c:tx>
            <c:rich>
              <a:bodyPr rot="-5400000" spcFirstLastPara="1" vertOverflow="ellipsis" vert="horz" wrap="square" anchor="ctr" anchorCtr="1"/>
              <a:lstStyle/>
              <a:p>
                <a:pPr>
                  <a:defRPr sz="3200" b="1" i="0" u="none" strike="noStrike" kern="1200" baseline="0">
                    <a:solidFill>
                      <a:schemeClr val="tx1"/>
                    </a:solidFill>
                    <a:latin typeface="Cambria Math" panose="02040503050406030204" pitchFamily="18" charset="0"/>
                    <a:ea typeface="Cambria Math" panose="02040503050406030204" pitchFamily="18" charset="0"/>
                    <a:cs typeface="+mn-cs"/>
                  </a:defRPr>
                </a:pPr>
                <a:r>
                  <a:rPr lang="en-US" sz="3200" b="1"/>
                  <a:t>Mean Fiber Diameter (µm)</a:t>
                </a:r>
              </a:p>
            </c:rich>
          </c:tx>
          <c:layout/>
          <c:overlay val="0"/>
          <c:spPr>
            <a:noFill/>
            <a:ln>
              <a:noFill/>
            </a:ln>
            <a:effectLst/>
          </c:spPr>
          <c:txPr>
            <a:bodyPr rot="-5400000" spcFirstLastPara="1" vertOverflow="ellipsis" vert="horz" wrap="square" anchor="ctr" anchorCtr="1"/>
            <a:lstStyle/>
            <a:p>
              <a:pPr>
                <a:defRPr sz="3200" b="1" i="0" u="none" strike="noStrike" kern="1200" baseline="0">
                  <a:solidFill>
                    <a:schemeClr val="tx1"/>
                  </a:solidFill>
                  <a:latin typeface="Cambria Math" panose="02040503050406030204" pitchFamily="18" charset="0"/>
                  <a:ea typeface="Cambria Math" panose="02040503050406030204" pitchFamily="18" charset="0"/>
                  <a:cs typeface="+mn-cs"/>
                </a:defRPr>
              </a:pPr>
              <a:endParaRPr lang="en-US"/>
            </a:p>
          </c:txPr>
        </c:title>
        <c:numFmt formatCode="0.000" sourceLinked="1"/>
        <c:majorTickMark val="out"/>
        <c:minorTickMark val="none"/>
        <c:tickLblPos val="nextTo"/>
        <c:spPr>
          <a:noFill/>
          <a:ln w="31750">
            <a:solidFill>
              <a:schemeClr val="tx1"/>
            </a:solidFill>
          </a:ln>
          <a:effectLst/>
        </c:spPr>
        <c:txPr>
          <a:bodyPr rot="-60000000" spcFirstLastPara="1" vertOverflow="ellipsis" vert="horz" wrap="square" anchor="ctr" anchorCtr="1"/>
          <a:lstStyle/>
          <a:p>
            <a:pPr>
              <a:defRPr sz="2400" b="1" i="0" u="none" strike="noStrike" kern="1200" baseline="0">
                <a:solidFill>
                  <a:schemeClr val="tx1"/>
                </a:solidFill>
                <a:latin typeface="Cambria Math" panose="02040503050406030204" pitchFamily="18" charset="0"/>
                <a:ea typeface="Cambria Math" panose="02040503050406030204" pitchFamily="18" charset="0"/>
                <a:cs typeface="+mn-cs"/>
              </a:defRPr>
            </a:pPr>
            <a:endParaRPr lang="en-US"/>
          </a:p>
        </c:txPr>
        <c:crossAx val="430921360"/>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2800" b="1" i="0" u="none" strike="noStrike" kern="1200" baseline="0">
              <a:solidFill>
                <a:schemeClr val="tx1"/>
              </a:solidFill>
              <a:latin typeface="Cambria Math" panose="02040503050406030204" pitchFamily="18" charset="0"/>
              <a:ea typeface="Cambria Math" panose="02040503050406030204" pitchFamily="18" charset="0"/>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sz="2400">
          <a:solidFill>
            <a:schemeClr val="tx1"/>
          </a:solidFill>
          <a:latin typeface="Cambria Math" panose="02040503050406030204" pitchFamily="18" charset="0"/>
          <a:ea typeface="Cambria Math" panose="02040503050406030204" pitchFamily="18"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192099</xdr:colOff>
      <xdr:row>7</xdr:row>
      <xdr:rowOff>96490</xdr:rowOff>
    </xdr:from>
    <xdr:to>
      <xdr:col>14</xdr:col>
      <xdr:colOff>358587</xdr:colOff>
      <xdr:row>43</xdr:row>
      <xdr:rowOff>96490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7</xdr:row>
      <xdr:rowOff>160617</xdr:rowOff>
    </xdr:from>
    <xdr:to>
      <xdr:col>2</xdr:col>
      <xdr:colOff>1165589</xdr:colOff>
      <xdr:row>25</xdr:row>
      <xdr:rowOff>52916</xdr:rowOff>
    </xdr:to>
    <xdr:sp macro="" textlink="">
      <xdr:nvSpPr>
        <xdr:cNvPr id="4" name="TextBox 3"/>
        <xdr:cNvSpPr txBox="1"/>
      </xdr:nvSpPr>
      <xdr:spPr>
        <a:xfrm>
          <a:off x="0" y="1642284"/>
          <a:ext cx="5060256" cy="332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The Human, FibraQuant (PrC), and Histogram measures were derived from the peak fits in the Peak Fit folder.  FWHM of the peaks were converted to SD by dividing the FWHM by 2*</a:t>
          </a:r>
          <a:r>
            <a:rPr lang="en-US" sz="2400"/>
            <a:t>√</a:t>
          </a:r>
          <a:r>
            <a:rPr lang="en-US" sz="1800"/>
            <a:t>(2*ln(2)).</a:t>
          </a:r>
        </a:p>
        <a:p>
          <a:endParaRPr lang="en-US" sz="1800"/>
        </a:p>
        <a:p>
          <a:r>
            <a:rPr lang="en-US" sz="1800"/>
            <a:t>Where FWHM means full width half max of a Gaussian Curve</a:t>
          </a:r>
        </a:p>
        <a:p>
          <a:r>
            <a:rPr lang="en-US" sz="1800"/>
            <a:t>Where SD means Standard Deviation Gaussian Curve</a:t>
          </a:r>
        </a:p>
        <a:p>
          <a:r>
            <a:rPr lang="en-US" sz="1800"/>
            <a:t>Where SE means Standard Error of a Gaussian Curve</a:t>
          </a:r>
        </a:p>
        <a:p>
          <a:r>
            <a:rPr lang="en-US" sz="1800"/>
            <a:t>Where PrC is substituted for FibraQuant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
  <sheetViews>
    <sheetView tabSelected="1" zoomScale="90" zoomScaleNormal="90" workbookViewId="0">
      <selection activeCell="Q6" sqref="Q6"/>
    </sheetView>
  </sheetViews>
  <sheetFormatPr defaultRowHeight="15" x14ac:dyDescent="0.25"/>
  <cols>
    <col min="1" max="1" width="39" bestFit="1" customWidth="1"/>
    <col min="2" max="2" width="19.42578125" bestFit="1" customWidth="1"/>
    <col min="3" max="3" width="20.140625" bestFit="1" customWidth="1"/>
    <col min="4" max="4" width="15.140625" bestFit="1" customWidth="1"/>
    <col min="5" max="5" width="15.7109375" bestFit="1" customWidth="1"/>
    <col min="6" max="6" width="11.42578125" bestFit="1" customWidth="1"/>
    <col min="7" max="7" width="12.140625" bestFit="1" customWidth="1"/>
    <col min="8" max="8" width="11" bestFit="1" customWidth="1"/>
    <col min="9" max="9" width="11.7109375" bestFit="1" customWidth="1"/>
  </cols>
  <sheetData>
    <row r="1" spans="1:9" ht="26.25" x14ac:dyDescent="0.4">
      <c r="A1" s="3" t="s">
        <v>5</v>
      </c>
    </row>
    <row r="2" spans="1:9" x14ac:dyDescent="0.25">
      <c r="B2" s="4" t="s">
        <v>6</v>
      </c>
      <c r="C2" t="s">
        <v>7</v>
      </c>
      <c r="D2" t="s">
        <v>8</v>
      </c>
      <c r="E2" t="s">
        <v>9</v>
      </c>
      <c r="F2" t="s">
        <v>10</v>
      </c>
      <c r="G2" t="s">
        <v>11</v>
      </c>
      <c r="H2" t="s">
        <v>12</v>
      </c>
      <c r="I2" t="s">
        <v>13</v>
      </c>
    </row>
    <row r="3" spans="1:9" x14ac:dyDescent="0.25">
      <c r="A3" t="s">
        <v>0</v>
      </c>
      <c r="B3" s="5">
        <v>0.67322099999999996</v>
      </c>
      <c r="C3" s="5">
        <v>2.05802</v>
      </c>
      <c r="D3" s="5">
        <v>0.49737900000000002</v>
      </c>
      <c r="E3" s="5">
        <v>1.6533899999999999</v>
      </c>
      <c r="F3" s="5">
        <f>D3/(2*SQRT(2*LN(2)))</f>
        <v>0.21121741385272733</v>
      </c>
      <c r="G3" s="5">
        <f>E3/(2*SQRT(2*LN(2)))</f>
        <v>0.70213008568910384</v>
      </c>
      <c r="H3" s="5">
        <f>F3/SQRT(6)</f>
        <v>8.6229148121574201E-2</v>
      </c>
      <c r="I3" s="5">
        <f>G3/SQRT(6)</f>
        <v>0.28664340716582232</v>
      </c>
    </row>
    <row r="4" spans="1:9" x14ac:dyDescent="0.25">
      <c r="A4" t="s">
        <v>4</v>
      </c>
      <c r="B4" s="6">
        <v>0.69515199999999999</v>
      </c>
      <c r="C4" s="6">
        <v>2.0780699999999999</v>
      </c>
      <c r="D4" s="5">
        <v>0.459756</v>
      </c>
      <c r="E4" s="5">
        <v>2.2447400000000002</v>
      </c>
      <c r="F4" s="5">
        <f>D4/(2*SQRT(2*LN(2)))</f>
        <v>0.19524039680660923</v>
      </c>
      <c r="G4" s="5">
        <f>E4/(2*SQRT(2*LN(2)))</f>
        <v>0.95325330898926408</v>
      </c>
      <c r="H4" s="5">
        <f t="shared" ref="H4:I7" si="0">F4/SQRT(6)</f>
        <v>7.9706558225784485E-2</v>
      </c>
      <c r="I4" s="5">
        <f t="shared" si="0"/>
        <v>0.3891640337738877</v>
      </c>
    </row>
    <row r="5" spans="1:9" x14ac:dyDescent="0.25">
      <c r="A5" t="s">
        <v>1</v>
      </c>
      <c r="B5" s="5">
        <v>0.79012499999999997</v>
      </c>
      <c r="C5" s="5">
        <v>2.3969999999999998</v>
      </c>
      <c r="D5" s="5">
        <v>0.59623199999999998</v>
      </c>
      <c r="E5" s="5">
        <v>1.9761</v>
      </c>
      <c r="F5" s="5">
        <f t="shared" ref="F5:G7" si="1">D5/(2*SQRT(2*LN(2)))</f>
        <v>0.25319641781466307</v>
      </c>
      <c r="G5" s="5">
        <f t="shared" si="1"/>
        <v>0.83917240477457722</v>
      </c>
      <c r="H5" s="5">
        <f>F5/SQRT(6)</f>
        <v>0.1033670047244102</v>
      </c>
      <c r="I5" s="5">
        <f t="shared" si="0"/>
        <v>0.34259069965367006</v>
      </c>
    </row>
    <row r="6" spans="1:9" x14ac:dyDescent="0.25">
      <c r="A6" t="s">
        <v>2</v>
      </c>
      <c r="B6" s="5">
        <v>0.75387499999999996</v>
      </c>
      <c r="C6" s="5">
        <v>2.4449900000000002</v>
      </c>
      <c r="D6" s="5">
        <v>0.58620000000000005</v>
      </c>
      <c r="E6" s="5">
        <v>1.56077</v>
      </c>
      <c r="F6" s="5">
        <f t="shared" si="1"/>
        <v>0.24893621966441842</v>
      </c>
      <c r="G6" s="5">
        <f t="shared" si="1"/>
        <v>0.66279799311776577</v>
      </c>
      <c r="H6" s="5">
        <f t="shared" si="0"/>
        <v>0.10162778611253551</v>
      </c>
      <c r="I6" s="5">
        <f t="shared" si="0"/>
        <v>0.27058614761320715</v>
      </c>
    </row>
    <row r="7" spans="1:9" x14ac:dyDescent="0.25">
      <c r="A7" t="s">
        <v>3</v>
      </c>
      <c r="B7" s="5">
        <v>1.0388999999999999</v>
      </c>
      <c r="C7" s="5">
        <v>2.5178099999999999</v>
      </c>
      <c r="D7" s="5">
        <v>0.927338</v>
      </c>
      <c r="E7" s="5">
        <v>1.7369300000000001</v>
      </c>
      <c r="F7" s="5">
        <f t="shared" si="1"/>
        <v>0.39380418981774551</v>
      </c>
      <c r="G7" s="5">
        <f t="shared" si="1"/>
        <v>0.73760625728713447</v>
      </c>
      <c r="H7" s="5">
        <f t="shared" si="0"/>
        <v>0.16076988727060124</v>
      </c>
      <c r="I7" s="5">
        <f t="shared" si="0"/>
        <v>0.30112649357292098</v>
      </c>
    </row>
    <row r="36" spans="2:6" x14ac:dyDescent="0.25">
      <c r="B36" s="2"/>
      <c r="C36" s="1"/>
      <c r="D36" s="1"/>
      <c r="E36" s="1"/>
      <c r="F36" s="1"/>
    </row>
    <row r="37" spans="2:6" x14ac:dyDescent="0.25">
      <c r="B37" s="2"/>
      <c r="C37" s="1"/>
      <c r="D37" s="1"/>
      <c r="E37" s="1"/>
      <c r="F37" s="1"/>
    </row>
    <row r="38" spans="2:6" x14ac:dyDescent="0.25">
      <c r="B38" s="2"/>
      <c r="C38" s="1"/>
      <c r="D38" s="1"/>
      <c r="E38" s="1"/>
      <c r="F38" s="1"/>
    </row>
    <row r="39" spans="2:6" x14ac:dyDescent="0.25">
      <c r="B39" s="2"/>
      <c r="C39" s="1"/>
      <c r="D39" s="1"/>
      <c r="E39" s="1"/>
      <c r="F39" s="1"/>
    </row>
    <row r="40" spans="2:6" x14ac:dyDescent="0.25">
      <c r="B40" s="2"/>
      <c r="C40" s="1"/>
      <c r="D40" s="1"/>
      <c r="E40" s="1"/>
      <c r="F40" s="1"/>
    </row>
    <row r="41" spans="2:6" x14ac:dyDescent="0.25">
      <c r="B41" s="2"/>
      <c r="C41" s="1"/>
      <c r="D41" s="1"/>
      <c r="E41" s="1"/>
      <c r="F41" s="1"/>
    </row>
    <row r="42" spans="2:6" x14ac:dyDescent="0.25">
      <c r="B42" s="2"/>
      <c r="C42" s="1"/>
      <c r="D42" s="1"/>
      <c r="E42" s="1"/>
      <c r="F42" s="1"/>
    </row>
    <row r="43" spans="2:6" x14ac:dyDescent="0.25">
      <c r="B43" s="2"/>
      <c r="C43" s="1"/>
      <c r="D43" s="1"/>
      <c r="E43" s="1"/>
      <c r="F43" s="1"/>
    </row>
    <row r="44" spans="2:6" x14ac:dyDescent="0.25">
      <c r="B44" s="2"/>
      <c r="C44" s="1"/>
      <c r="D44" s="1"/>
      <c r="E44" s="1"/>
      <c r="F44" s="1"/>
    </row>
    <row r="45" spans="2:6" x14ac:dyDescent="0.25">
      <c r="B45" s="2"/>
      <c r="C45" s="1"/>
      <c r="D45" s="1"/>
      <c r="E45" s="1"/>
      <c r="F45" s="1"/>
    </row>
    <row r="46" spans="2:6" x14ac:dyDescent="0.25">
      <c r="B46" s="2"/>
      <c r="C46" s="1"/>
      <c r="D46" s="1"/>
      <c r="E46" s="1"/>
      <c r="F46" s="1"/>
    </row>
    <row r="47" spans="2:6" x14ac:dyDescent="0.25">
      <c r="B47" s="2"/>
      <c r="C47" s="1"/>
      <c r="D47" s="1"/>
      <c r="E47" s="1"/>
      <c r="F47" s="1"/>
    </row>
    <row r="48" spans="2:6" x14ac:dyDescent="0.25">
      <c r="B48" s="2"/>
      <c r="C48" s="1"/>
      <c r="D48" s="1"/>
      <c r="E48" s="1"/>
      <c r="F48" s="1"/>
    </row>
    <row r="49" spans="2:6" x14ac:dyDescent="0.25">
      <c r="B49" s="2"/>
      <c r="C49" s="1"/>
      <c r="D49" s="1"/>
      <c r="E49" s="1"/>
      <c r="F49" s="1"/>
    </row>
    <row r="50" spans="2:6" x14ac:dyDescent="0.25">
      <c r="B50" s="2"/>
      <c r="C50" s="1"/>
      <c r="D50" s="1"/>
      <c r="E50" s="1"/>
      <c r="F50" s="1"/>
    </row>
    <row r="51" spans="2:6" x14ac:dyDescent="0.25">
      <c r="B51" s="2"/>
      <c r="C51" s="1"/>
      <c r="D51" s="1"/>
      <c r="E51" s="1"/>
      <c r="F51" s="1"/>
    </row>
    <row r="52" spans="2:6" x14ac:dyDescent="0.25">
      <c r="B52" s="2"/>
      <c r="C52" s="1"/>
      <c r="D52" s="1"/>
      <c r="E52" s="1"/>
      <c r="F52" s="1"/>
    </row>
    <row r="53" spans="2:6" x14ac:dyDescent="0.25">
      <c r="B53" s="2"/>
      <c r="C53" s="1"/>
      <c r="D53" s="1"/>
      <c r="E53" s="1"/>
      <c r="F53" s="1"/>
    </row>
    <row r="54" spans="2:6" x14ac:dyDescent="0.25">
      <c r="B54" s="2"/>
      <c r="C54" s="1"/>
      <c r="D54" s="1"/>
      <c r="E54" s="1"/>
      <c r="F54" s="1"/>
    </row>
    <row r="55" spans="2:6" x14ac:dyDescent="0.25">
      <c r="B55" s="2"/>
      <c r="C55" s="1"/>
      <c r="D55" s="1"/>
      <c r="E55" s="1"/>
      <c r="F55" s="1"/>
    </row>
    <row r="56" spans="2:6" x14ac:dyDescent="0.25">
      <c r="B56" s="2"/>
      <c r="C56" s="1"/>
      <c r="D56" s="1"/>
      <c r="E56" s="1"/>
      <c r="F56" s="1"/>
    </row>
    <row r="57" spans="2:6" x14ac:dyDescent="0.25">
      <c r="B57" s="2"/>
      <c r="C57" s="1"/>
      <c r="D57" s="1"/>
      <c r="E57" s="1"/>
      <c r="F57" s="1"/>
    </row>
    <row r="58" spans="2:6" x14ac:dyDescent="0.25">
      <c r="B58" s="2"/>
      <c r="C58" s="1"/>
      <c r="D58" s="1"/>
      <c r="E58" s="1"/>
      <c r="F58" s="1"/>
    </row>
    <row r="59" spans="2:6" x14ac:dyDescent="0.25">
      <c r="B59" s="2"/>
      <c r="C59" s="1"/>
      <c r="D59" s="1"/>
      <c r="E59" s="1"/>
      <c r="F59" s="1"/>
    </row>
    <row r="60" spans="2:6" x14ac:dyDescent="0.25">
      <c r="B60" s="2"/>
      <c r="C60" s="1"/>
      <c r="D60" s="1"/>
      <c r="E60" s="1"/>
      <c r="F60" s="1"/>
    </row>
    <row r="61" spans="2:6" x14ac:dyDescent="0.25">
      <c r="B61" s="2"/>
      <c r="C61" s="1"/>
      <c r="D61" s="1"/>
      <c r="E61" s="1"/>
      <c r="F61" s="1"/>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NIST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Hotaling, Nathan A.</dc:creator>
  <cp:lastModifiedBy>Hotaling, Nathan A.</cp:lastModifiedBy>
  <dcterms:created xsi:type="dcterms:W3CDTF">2014-06-20T23:59:38Z</dcterms:created>
  <dcterms:modified xsi:type="dcterms:W3CDTF">2015-04-10T19:59:34Z</dcterms:modified>
</cp:coreProperties>
</file>