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h1\OneDrive\Documents\NIST-NIH\Abstracts and Papers\Data in Brief - Biomat\Figure 6\"/>
    </mc:Choice>
  </mc:AlternateContent>
  <bookViews>
    <workbookView xWindow="0" yWindow="0" windowWidth="15750" windowHeight="21435"/>
  </bookViews>
  <sheets>
    <sheet name="Diameter Histogram" sheetId="1" r:id="rId1"/>
  </sheets>
  <calcPr calcId="152511"/>
</workbook>
</file>

<file path=xl/calcChain.xml><?xml version="1.0" encoding="utf-8"?>
<calcChain xmlns="http://schemas.openxmlformats.org/spreadsheetml/2006/main">
  <c r="H4" i="1" l="1"/>
  <c r="B32" i="1" s="1"/>
  <c r="B223" i="1" l="1"/>
  <c r="B168" i="1"/>
  <c r="B23" i="1"/>
  <c r="B2" i="1"/>
  <c r="B110" i="1"/>
  <c r="B212" i="1"/>
  <c r="B158" i="1"/>
  <c r="B99" i="1"/>
  <c r="B16" i="1"/>
  <c r="B211" i="1"/>
  <c r="B152" i="1"/>
  <c r="B95" i="1"/>
  <c r="B15" i="1"/>
  <c r="B255" i="1"/>
  <c r="B200" i="1"/>
  <c r="B142" i="1"/>
  <c r="B80" i="1"/>
  <c r="B254" i="1"/>
  <c r="B195" i="1"/>
  <c r="B138" i="1"/>
  <c r="B79" i="1"/>
  <c r="B243" i="1"/>
  <c r="B184" i="1"/>
  <c r="B127" i="1"/>
  <c r="B63" i="1"/>
  <c r="B238" i="1"/>
  <c r="B180" i="1"/>
  <c r="B126" i="1"/>
  <c r="B55" i="1"/>
  <c r="B227" i="1"/>
  <c r="B170" i="1"/>
  <c r="B115" i="1"/>
  <c r="B39" i="1"/>
  <c r="B248" i="1"/>
  <c r="B234" i="1"/>
  <c r="B222" i="1"/>
  <c r="B206" i="1"/>
  <c r="B191" i="1"/>
  <c r="B179" i="1"/>
  <c r="B163" i="1"/>
  <c r="B148" i="1"/>
  <c r="B136" i="1"/>
  <c r="B120" i="1"/>
  <c r="B106" i="1"/>
  <c r="B94" i="1"/>
  <c r="B71" i="1"/>
  <c r="B48" i="1"/>
  <c r="B31" i="1"/>
  <c r="B244" i="1"/>
  <c r="B232" i="1"/>
  <c r="B216" i="1"/>
  <c r="B202" i="1"/>
  <c r="B190" i="1"/>
  <c r="B174" i="1"/>
  <c r="B159" i="1"/>
  <c r="B147" i="1"/>
  <c r="B131" i="1"/>
  <c r="B116" i="1"/>
  <c r="B104" i="1"/>
  <c r="B87" i="1"/>
  <c r="B64" i="1"/>
  <c r="B47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6" i="1"/>
  <c r="B3" i="1"/>
  <c r="B11" i="1"/>
  <c r="B19" i="1"/>
  <c r="B27" i="1"/>
  <c r="B35" i="1"/>
  <c r="B43" i="1"/>
  <c r="B51" i="1"/>
  <c r="B59" i="1"/>
  <c r="B67" i="1"/>
  <c r="B75" i="1"/>
  <c r="B83" i="1"/>
  <c r="B91" i="1"/>
  <c r="B96" i="1"/>
  <c r="B102" i="1"/>
  <c r="B107" i="1"/>
  <c r="B112" i="1"/>
  <c r="B118" i="1"/>
  <c r="B123" i="1"/>
  <c r="B128" i="1"/>
  <c r="B134" i="1"/>
  <c r="B139" i="1"/>
  <c r="B144" i="1"/>
  <c r="B150" i="1"/>
  <c r="B155" i="1"/>
  <c r="B160" i="1"/>
  <c r="B166" i="1"/>
  <c r="B171" i="1"/>
  <c r="B176" i="1"/>
  <c r="B182" i="1"/>
  <c r="B187" i="1"/>
  <c r="B192" i="1"/>
  <c r="B198" i="1"/>
  <c r="B203" i="1"/>
  <c r="B208" i="1"/>
  <c r="B214" i="1"/>
  <c r="B219" i="1"/>
  <c r="B224" i="1"/>
  <c r="B230" i="1"/>
  <c r="B235" i="1"/>
  <c r="B240" i="1"/>
  <c r="B246" i="1"/>
  <c r="B251" i="1"/>
  <c r="B256" i="1"/>
  <c r="B12" i="1"/>
  <c r="B20" i="1"/>
  <c r="B28" i="1"/>
  <c r="B36" i="1"/>
  <c r="B44" i="1"/>
  <c r="B52" i="1"/>
  <c r="B60" i="1"/>
  <c r="B68" i="1"/>
  <c r="B76" i="1"/>
  <c r="B84" i="1"/>
  <c r="B92" i="1"/>
  <c r="B98" i="1"/>
  <c r="B103" i="1"/>
  <c r="B108" i="1"/>
  <c r="B114" i="1"/>
  <c r="B119" i="1"/>
  <c r="B124" i="1"/>
  <c r="B130" i="1"/>
  <c r="B135" i="1"/>
  <c r="B140" i="1"/>
  <c r="B146" i="1"/>
  <c r="B151" i="1"/>
  <c r="B156" i="1"/>
  <c r="B162" i="1"/>
  <c r="B167" i="1"/>
  <c r="B172" i="1"/>
  <c r="B178" i="1"/>
  <c r="B183" i="1"/>
  <c r="B188" i="1"/>
  <c r="B194" i="1"/>
  <c r="B199" i="1"/>
  <c r="B204" i="1"/>
  <c r="B210" i="1"/>
  <c r="B215" i="1"/>
  <c r="B220" i="1"/>
  <c r="B226" i="1"/>
  <c r="B231" i="1"/>
  <c r="B236" i="1"/>
  <c r="B242" i="1"/>
  <c r="B247" i="1"/>
  <c r="B252" i="1"/>
  <c r="B4" i="1"/>
  <c r="B250" i="1"/>
  <c r="B239" i="1"/>
  <c r="B228" i="1"/>
  <c r="B218" i="1"/>
  <c r="B207" i="1"/>
  <c r="B196" i="1"/>
  <c r="B186" i="1"/>
  <c r="B175" i="1"/>
  <c r="B164" i="1"/>
  <c r="B154" i="1"/>
  <c r="B143" i="1"/>
  <c r="B132" i="1"/>
  <c r="B122" i="1"/>
  <c r="B111" i="1"/>
  <c r="B100" i="1"/>
  <c r="B88" i="1"/>
  <c r="B72" i="1"/>
  <c r="B56" i="1"/>
  <c r="B40" i="1"/>
  <c r="B24" i="1"/>
  <c r="B8" i="1"/>
  <c r="B7" i="1"/>
</calcChain>
</file>

<file path=xl/sharedStrings.xml><?xml version="1.0" encoding="utf-8"?>
<sst xmlns="http://schemas.openxmlformats.org/spreadsheetml/2006/main" count="9" uniqueCount="9">
  <si>
    <t>Pixels</t>
  </si>
  <si>
    <t>Min Error Frequency</t>
  </si>
  <si>
    <t>Global Otsu Frequency</t>
  </si>
  <si>
    <t>Local Otsu Frequency</t>
  </si>
  <si>
    <t>Machine Learning Frequency</t>
  </si>
  <si>
    <t>Radius Value (Pixels)</t>
  </si>
  <si>
    <r>
      <t>Diameter (</t>
    </r>
    <r>
      <rPr>
        <sz val="11"/>
        <color theme="1"/>
        <rFont val="Calibri"/>
        <family val="2"/>
      </rPr>
      <t>μm)</t>
    </r>
  </si>
  <si>
    <r>
      <rPr>
        <sz val="11"/>
        <color theme="1"/>
        <rFont val="Calibri"/>
        <family val="2"/>
      </rPr>
      <t>μm</t>
    </r>
    <r>
      <rPr>
        <sz val="11"/>
        <color theme="1"/>
        <rFont val="Calibri"/>
        <family val="2"/>
        <scheme val="minor"/>
      </rPr>
      <t>/Pixel</t>
    </r>
  </si>
  <si>
    <t>μm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</si>
</sst>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'Diameter Histogram'!$B$2:$B$52</c:f>
              <c:numCache>
                <c:formatCode>0.0</c:formatCode>
                <c:ptCount val="51"/>
                <c:pt idx="0">
                  <c:v>0</c:v>
                </c:pt>
                <c:pt idx="1">
                  <c:v>0.98280098280098283</c:v>
                </c:pt>
                <c:pt idx="2">
                  <c:v>1.9656019656019657</c:v>
                </c:pt>
                <c:pt idx="3">
                  <c:v>2.9484029484029484</c:v>
                </c:pt>
                <c:pt idx="4">
                  <c:v>3.9312039312039313</c:v>
                </c:pt>
                <c:pt idx="5">
                  <c:v>4.9140049140049138</c:v>
                </c:pt>
                <c:pt idx="6">
                  <c:v>5.8968058968058967</c:v>
                </c:pt>
                <c:pt idx="7">
                  <c:v>6.8796068796068797</c:v>
                </c:pt>
                <c:pt idx="8">
                  <c:v>7.8624078624078626</c:v>
                </c:pt>
                <c:pt idx="9">
                  <c:v>8.8452088452088447</c:v>
                </c:pt>
                <c:pt idx="10">
                  <c:v>9.8280098280098276</c:v>
                </c:pt>
                <c:pt idx="11">
                  <c:v>10.810810810810811</c:v>
                </c:pt>
                <c:pt idx="12">
                  <c:v>11.793611793611793</c:v>
                </c:pt>
                <c:pt idx="13">
                  <c:v>12.776412776412776</c:v>
                </c:pt>
                <c:pt idx="14">
                  <c:v>13.759213759213759</c:v>
                </c:pt>
                <c:pt idx="15">
                  <c:v>14.742014742014742</c:v>
                </c:pt>
                <c:pt idx="16">
                  <c:v>15.724815724815725</c:v>
                </c:pt>
                <c:pt idx="17">
                  <c:v>16.707616707616708</c:v>
                </c:pt>
                <c:pt idx="18">
                  <c:v>17.690417690417689</c:v>
                </c:pt>
                <c:pt idx="19">
                  <c:v>18.673218673218674</c:v>
                </c:pt>
                <c:pt idx="20">
                  <c:v>19.656019656019655</c:v>
                </c:pt>
                <c:pt idx="21">
                  <c:v>20.63882063882064</c:v>
                </c:pt>
                <c:pt idx="22">
                  <c:v>21.621621621621621</c:v>
                </c:pt>
                <c:pt idx="23">
                  <c:v>22.604422604422606</c:v>
                </c:pt>
                <c:pt idx="24">
                  <c:v>23.587223587223587</c:v>
                </c:pt>
                <c:pt idx="25">
                  <c:v>24.570024570024572</c:v>
                </c:pt>
                <c:pt idx="26">
                  <c:v>25.552825552825553</c:v>
                </c:pt>
                <c:pt idx="27">
                  <c:v>26.535626535626538</c:v>
                </c:pt>
                <c:pt idx="28">
                  <c:v>27.518427518427519</c:v>
                </c:pt>
                <c:pt idx="29">
                  <c:v>28.501228501228503</c:v>
                </c:pt>
                <c:pt idx="30">
                  <c:v>29.484029484029485</c:v>
                </c:pt>
                <c:pt idx="31">
                  <c:v>30.466830466830469</c:v>
                </c:pt>
                <c:pt idx="32">
                  <c:v>31.44963144963145</c:v>
                </c:pt>
                <c:pt idx="33">
                  <c:v>32.432432432432435</c:v>
                </c:pt>
                <c:pt idx="34">
                  <c:v>33.415233415233416</c:v>
                </c:pt>
                <c:pt idx="35">
                  <c:v>34.398034398034397</c:v>
                </c:pt>
                <c:pt idx="36">
                  <c:v>35.380835380835379</c:v>
                </c:pt>
                <c:pt idx="37">
                  <c:v>36.363636363636367</c:v>
                </c:pt>
                <c:pt idx="38">
                  <c:v>37.346437346437348</c:v>
                </c:pt>
                <c:pt idx="39">
                  <c:v>38.329238329238329</c:v>
                </c:pt>
                <c:pt idx="40">
                  <c:v>39.31203931203931</c:v>
                </c:pt>
                <c:pt idx="41">
                  <c:v>40.294840294840299</c:v>
                </c:pt>
                <c:pt idx="42">
                  <c:v>41.27764127764128</c:v>
                </c:pt>
                <c:pt idx="43">
                  <c:v>42.260442260442261</c:v>
                </c:pt>
                <c:pt idx="44">
                  <c:v>43.243243243243242</c:v>
                </c:pt>
                <c:pt idx="45">
                  <c:v>44.22604422604423</c:v>
                </c:pt>
                <c:pt idx="46">
                  <c:v>45.208845208845212</c:v>
                </c:pt>
                <c:pt idx="47">
                  <c:v>46.191646191646193</c:v>
                </c:pt>
                <c:pt idx="48">
                  <c:v>47.174447174447174</c:v>
                </c:pt>
                <c:pt idx="49">
                  <c:v>48.157248157248155</c:v>
                </c:pt>
                <c:pt idx="50">
                  <c:v>49.140049140049143</c:v>
                </c:pt>
              </c:numCache>
            </c:numRef>
          </c:cat>
          <c:val>
            <c:numRef>
              <c:f>'Diameter Histogram'!$C$2:$C$52</c:f>
              <c:numCache>
                <c:formatCode>General</c:formatCode>
                <c:ptCount val="51"/>
                <c:pt idx="0">
                  <c:v>0</c:v>
                </c:pt>
                <c:pt idx="1">
                  <c:v>59</c:v>
                </c:pt>
                <c:pt idx="2">
                  <c:v>105</c:v>
                </c:pt>
                <c:pt idx="3">
                  <c:v>189</c:v>
                </c:pt>
                <c:pt idx="4">
                  <c:v>318</c:v>
                </c:pt>
                <c:pt idx="5">
                  <c:v>156</c:v>
                </c:pt>
                <c:pt idx="6">
                  <c:v>169</c:v>
                </c:pt>
                <c:pt idx="7">
                  <c:v>175</c:v>
                </c:pt>
                <c:pt idx="8">
                  <c:v>193</c:v>
                </c:pt>
                <c:pt idx="9">
                  <c:v>210</c:v>
                </c:pt>
                <c:pt idx="10">
                  <c:v>123</c:v>
                </c:pt>
                <c:pt idx="11">
                  <c:v>139</c:v>
                </c:pt>
                <c:pt idx="12">
                  <c:v>91</c:v>
                </c:pt>
                <c:pt idx="13">
                  <c:v>107</c:v>
                </c:pt>
                <c:pt idx="14">
                  <c:v>62</c:v>
                </c:pt>
                <c:pt idx="15">
                  <c:v>56</c:v>
                </c:pt>
                <c:pt idx="16">
                  <c:v>354</c:v>
                </c:pt>
                <c:pt idx="17">
                  <c:v>2477</c:v>
                </c:pt>
                <c:pt idx="18">
                  <c:v>2400</c:v>
                </c:pt>
                <c:pt idx="19">
                  <c:v>571</c:v>
                </c:pt>
                <c:pt idx="20">
                  <c:v>242</c:v>
                </c:pt>
                <c:pt idx="21">
                  <c:v>154</c:v>
                </c:pt>
                <c:pt idx="22">
                  <c:v>143</c:v>
                </c:pt>
                <c:pt idx="23">
                  <c:v>124</c:v>
                </c:pt>
                <c:pt idx="24">
                  <c:v>53</c:v>
                </c:pt>
                <c:pt idx="25">
                  <c:v>56</c:v>
                </c:pt>
                <c:pt idx="26">
                  <c:v>83</c:v>
                </c:pt>
                <c:pt idx="27">
                  <c:v>59</c:v>
                </c:pt>
                <c:pt idx="28">
                  <c:v>67</c:v>
                </c:pt>
                <c:pt idx="29">
                  <c:v>33</c:v>
                </c:pt>
                <c:pt idx="30">
                  <c:v>37</c:v>
                </c:pt>
                <c:pt idx="31">
                  <c:v>32</c:v>
                </c:pt>
                <c:pt idx="32">
                  <c:v>49</c:v>
                </c:pt>
                <c:pt idx="33">
                  <c:v>41</c:v>
                </c:pt>
                <c:pt idx="34">
                  <c:v>32</c:v>
                </c:pt>
                <c:pt idx="35">
                  <c:v>83</c:v>
                </c:pt>
                <c:pt idx="36">
                  <c:v>18</c:v>
                </c:pt>
                <c:pt idx="37">
                  <c:v>32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51008"/>
        <c:axId val="223951400"/>
      </c:areaChart>
      <c:catAx>
        <c:axId val="2239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</a:t>
                </a:r>
                <a:r>
                  <a:rPr lang="en-US" sz="3600" b="1" baseline="0"/>
                  <a:t> (µm)</a:t>
                </a:r>
                <a:endParaRPr lang="en-US" sz="3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3951400"/>
        <c:crosses val="autoZero"/>
        <c:auto val="1"/>
        <c:lblAlgn val="ctr"/>
        <c:lblOffset val="100"/>
        <c:tickMarkSkip val="5"/>
        <c:noMultiLvlLbl val="0"/>
      </c:catAx>
      <c:valAx>
        <c:axId val="223951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395100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'Diameter Histogram'!$B$2:$B$52</c:f>
              <c:numCache>
                <c:formatCode>0.0</c:formatCode>
                <c:ptCount val="51"/>
                <c:pt idx="0">
                  <c:v>0</c:v>
                </c:pt>
                <c:pt idx="1">
                  <c:v>0.98280098280098283</c:v>
                </c:pt>
                <c:pt idx="2">
                  <c:v>1.9656019656019657</c:v>
                </c:pt>
                <c:pt idx="3">
                  <c:v>2.9484029484029484</c:v>
                </c:pt>
                <c:pt idx="4">
                  <c:v>3.9312039312039313</c:v>
                </c:pt>
                <c:pt idx="5">
                  <c:v>4.9140049140049138</c:v>
                </c:pt>
                <c:pt idx="6">
                  <c:v>5.8968058968058967</c:v>
                </c:pt>
                <c:pt idx="7">
                  <c:v>6.8796068796068797</c:v>
                </c:pt>
                <c:pt idx="8">
                  <c:v>7.8624078624078626</c:v>
                </c:pt>
                <c:pt idx="9">
                  <c:v>8.8452088452088447</c:v>
                </c:pt>
                <c:pt idx="10">
                  <c:v>9.8280098280098276</c:v>
                </c:pt>
                <c:pt idx="11">
                  <c:v>10.810810810810811</c:v>
                </c:pt>
                <c:pt idx="12">
                  <c:v>11.793611793611793</c:v>
                </c:pt>
                <c:pt idx="13">
                  <c:v>12.776412776412776</c:v>
                </c:pt>
                <c:pt idx="14">
                  <c:v>13.759213759213759</c:v>
                </c:pt>
                <c:pt idx="15">
                  <c:v>14.742014742014742</c:v>
                </c:pt>
                <c:pt idx="16">
                  <c:v>15.724815724815725</c:v>
                </c:pt>
                <c:pt idx="17">
                  <c:v>16.707616707616708</c:v>
                </c:pt>
                <c:pt idx="18">
                  <c:v>17.690417690417689</c:v>
                </c:pt>
                <c:pt idx="19">
                  <c:v>18.673218673218674</c:v>
                </c:pt>
                <c:pt idx="20">
                  <c:v>19.656019656019655</c:v>
                </c:pt>
                <c:pt idx="21">
                  <c:v>20.63882063882064</c:v>
                </c:pt>
                <c:pt idx="22">
                  <c:v>21.621621621621621</c:v>
                </c:pt>
                <c:pt idx="23">
                  <c:v>22.604422604422606</c:v>
                </c:pt>
                <c:pt idx="24">
                  <c:v>23.587223587223587</c:v>
                </c:pt>
                <c:pt idx="25">
                  <c:v>24.570024570024572</c:v>
                </c:pt>
                <c:pt idx="26">
                  <c:v>25.552825552825553</c:v>
                </c:pt>
                <c:pt idx="27">
                  <c:v>26.535626535626538</c:v>
                </c:pt>
                <c:pt idx="28">
                  <c:v>27.518427518427519</c:v>
                </c:pt>
                <c:pt idx="29">
                  <c:v>28.501228501228503</c:v>
                </c:pt>
                <c:pt idx="30">
                  <c:v>29.484029484029485</c:v>
                </c:pt>
                <c:pt idx="31">
                  <c:v>30.466830466830469</c:v>
                </c:pt>
                <c:pt idx="32">
                  <c:v>31.44963144963145</c:v>
                </c:pt>
                <c:pt idx="33">
                  <c:v>32.432432432432435</c:v>
                </c:pt>
                <c:pt idx="34">
                  <c:v>33.415233415233416</c:v>
                </c:pt>
                <c:pt idx="35">
                  <c:v>34.398034398034397</c:v>
                </c:pt>
                <c:pt idx="36">
                  <c:v>35.380835380835379</c:v>
                </c:pt>
                <c:pt idx="37">
                  <c:v>36.363636363636367</c:v>
                </c:pt>
                <c:pt idx="38">
                  <c:v>37.346437346437348</c:v>
                </c:pt>
                <c:pt idx="39">
                  <c:v>38.329238329238329</c:v>
                </c:pt>
                <c:pt idx="40">
                  <c:v>39.31203931203931</c:v>
                </c:pt>
                <c:pt idx="41">
                  <c:v>40.294840294840299</c:v>
                </c:pt>
                <c:pt idx="42">
                  <c:v>41.27764127764128</c:v>
                </c:pt>
                <c:pt idx="43">
                  <c:v>42.260442260442261</c:v>
                </c:pt>
                <c:pt idx="44">
                  <c:v>43.243243243243242</c:v>
                </c:pt>
                <c:pt idx="45">
                  <c:v>44.22604422604423</c:v>
                </c:pt>
                <c:pt idx="46">
                  <c:v>45.208845208845212</c:v>
                </c:pt>
                <c:pt idx="47">
                  <c:v>46.191646191646193</c:v>
                </c:pt>
                <c:pt idx="48">
                  <c:v>47.174447174447174</c:v>
                </c:pt>
                <c:pt idx="49">
                  <c:v>48.157248157248155</c:v>
                </c:pt>
                <c:pt idx="50">
                  <c:v>49.140049140049143</c:v>
                </c:pt>
              </c:numCache>
            </c:numRef>
          </c:cat>
          <c:val>
            <c:numRef>
              <c:f>'Diameter Histogram'!$E$2:$E$52</c:f>
              <c:numCache>
                <c:formatCode>General</c:formatCode>
                <c:ptCount val="51"/>
                <c:pt idx="0">
                  <c:v>0</c:v>
                </c:pt>
                <c:pt idx="1">
                  <c:v>152</c:v>
                </c:pt>
                <c:pt idx="2">
                  <c:v>1085</c:v>
                </c:pt>
                <c:pt idx="3">
                  <c:v>1286</c:v>
                </c:pt>
                <c:pt idx="4">
                  <c:v>1553</c:v>
                </c:pt>
                <c:pt idx="5">
                  <c:v>1292</c:v>
                </c:pt>
                <c:pt idx="6">
                  <c:v>1331</c:v>
                </c:pt>
                <c:pt idx="7">
                  <c:v>1024</c:v>
                </c:pt>
                <c:pt idx="8">
                  <c:v>753</c:v>
                </c:pt>
                <c:pt idx="9">
                  <c:v>419</c:v>
                </c:pt>
                <c:pt idx="10">
                  <c:v>185</c:v>
                </c:pt>
                <c:pt idx="11">
                  <c:v>167</c:v>
                </c:pt>
                <c:pt idx="12">
                  <c:v>101</c:v>
                </c:pt>
                <c:pt idx="13">
                  <c:v>75</c:v>
                </c:pt>
                <c:pt idx="14">
                  <c:v>48</c:v>
                </c:pt>
                <c:pt idx="15">
                  <c:v>46</c:v>
                </c:pt>
                <c:pt idx="16">
                  <c:v>147</c:v>
                </c:pt>
                <c:pt idx="17">
                  <c:v>1689</c:v>
                </c:pt>
                <c:pt idx="18">
                  <c:v>1268</c:v>
                </c:pt>
                <c:pt idx="19">
                  <c:v>185</c:v>
                </c:pt>
                <c:pt idx="20">
                  <c:v>48</c:v>
                </c:pt>
                <c:pt idx="21">
                  <c:v>12</c:v>
                </c:pt>
                <c:pt idx="22">
                  <c:v>11</c:v>
                </c:pt>
                <c:pt idx="23">
                  <c:v>8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52184"/>
        <c:axId val="223952576"/>
      </c:areaChart>
      <c:catAx>
        <c:axId val="22395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</a:t>
                </a:r>
                <a:r>
                  <a:rPr lang="en-US" sz="3600" b="1" baseline="0"/>
                  <a:t> (µm)</a:t>
                </a:r>
                <a:endParaRPr lang="en-US" sz="3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3952576"/>
        <c:crosses val="autoZero"/>
        <c:auto val="1"/>
        <c:lblAlgn val="ctr"/>
        <c:lblOffset val="100"/>
        <c:tickMarkSkip val="5"/>
        <c:noMultiLvlLbl val="0"/>
      </c:catAx>
      <c:valAx>
        <c:axId val="22395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395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'Diameter Histogram'!$B$2:$B$52</c:f>
              <c:numCache>
                <c:formatCode>0.0</c:formatCode>
                <c:ptCount val="51"/>
                <c:pt idx="0">
                  <c:v>0</c:v>
                </c:pt>
                <c:pt idx="1">
                  <c:v>0.98280098280098283</c:v>
                </c:pt>
                <c:pt idx="2">
                  <c:v>1.9656019656019657</c:v>
                </c:pt>
                <c:pt idx="3">
                  <c:v>2.9484029484029484</c:v>
                </c:pt>
                <c:pt idx="4">
                  <c:v>3.9312039312039313</c:v>
                </c:pt>
                <c:pt idx="5">
                  <c:v>4.9140049140049138</c:v>
                </c:pt>
                <c:pt idx="6">
                  <c:v>5.8968058968058967</c:v>
                </c:pt>
                <c:pt idx="7">
                  <c:v>6.8796068796068797</c:v>
                </c:pt>
                <c:pt idx="8">
                  <c:v>7.8624078624078626</c:v>
                </c:pt>
                <c:pt idx="9">
                  <c:v>8.8452088452088447</c:v>
                </c:pt>
                <c:pt idx="10">
                  <c:v>9.8280098280098276</c:v>
                </c:pt>
                <c:pt idx="11">
                  <c:v>10.810810810810811</c:v>
                </c:pt>
                <c:pt idx="12">
                  <c:v>11.793611793611793</c:v>
                </c:pt>
                <c:pt idx="13">
                  <c:v>12.776412776412776</c:v>
                </c:pt>
                <c:pt idx="14">
                  <c:v>13.759213759213759</c:v>
                </c:pt>
                <c:pt idx="15">
                  <c:v>14.742014742014742</c:v>
                </c:pt>
                <c:pt idx="16">
                  <c:v>15.724815724815725</c:v>
                </c:pt>
                <c:pt idx="17">
                  <c:v>16.707616707616708</c:v>
                </c:pt>
                <c:pt idx="18">
                  <c:v>17.690417690417689</c:v>
                </c:pt>
                <c:pt idx="19">
                  <c:v>18.673218673218674</c:v>
                </c:pt>
                <c:pt idx="20">
                  <c:v>19.656019656019655</c:v>
                </c:pt>
                <c:pt idx="21">
                  <c:v>20.63882063882064</c:v>
                </c:pt>
                <c:pt idx="22">
                  <c:v>21.621621621621621</c:v>
                </c:pt>
                <c:pt idx="23">
                  <c:v>22.604422604422606</c:v>
                </c:pt>
                <c:pt idx="24">
                  <c:v>23.587223587223587</c:v>
                </c:pt>
                <c:pt idx="25">
                  <c:v>24.570024570024572</c:v>
                </c:pt>
                <c:pt idx="26">
                  <c:v>25.552825552825553</c:v>
                </c:pt>
                <c:pt idx="27">
                  <c:v>26.535626535626538</c:v>
                </c:pt>
                <c:pt idx="28">
                  <c:v>27.518427518427519</c:v>
                </c:pt>
                <c:pt idx="29">
                  <c:v>28.501228501228503</c:v>
                </c:pt>
                <c:pt idx="30">
                  <c:v>29.484029484029485</c:v>
                </c:pt>
                <c:pt idx="31">
                  <c:v>30.466830466830469</c:v>
                </c:pt>
                <c:pt idx="32">
                  <c:v>31.44963144963145</c:v>
                </c:pt>
                <c:pt idx="33">
                  <c:v>32.432432432432435</c:v>
                </c:pt>
                <c:pt idx="34">
                  <c:v>33.415233415233416</c:v>
                </c:pt>
                <c:pt idx="35">
                  <c:v>34.398034398034397</c:v>
                </c:pt>
                <c:pt idx="36">
                  <c:v>35.380835380835379</c:v>
                </c:pt>
                <c:pt idx="37">
                  <c:v>36.363636363636367</c:v>
                </c:pt>
                <c:pt idx="38">
                  <c:v>37.346437346437348</c:v>
                </c:pt>
                <c:pt idx="39">
                  <c:v>38.329238329238329</c:v>
                </c:pt>
                <c:pt idx="40">
                  <c:v>39.31203931203931</c:v>
                </c:pt>
                <c:pt idx="41">
                  <c:v>40.294840294840299</c:v>
                </c:pt>
                <c:pt idx="42">
                  <c:v>41.27764127764128</c:v>
                </c:pt>
                <c:pt idx="43">
                  <c:v>42.260442260442261</c:v>
                </c:pt>
                <c:pt idx="44">
                  <c:v>43.243243243243242</c:v>
                </c:pt>
                <c:pt idx="45">
                  <c:v>44.22604422604423</c:v>
                </c:pt>
                <c:pt idx="46">
                  <c:v>45.208845208845212</c:v>
                </c:pt>
                <c:pt idx="47">
                  <c:v>46.191646191646193</c:v>
                </c:pt>
                <c:pt idx="48">
                  <c:v>47.174447174447174</c:v>
                </c:pt>
                <c:pt idx="49">
                  <c:v>48.157248157248155</c:v>
                </c:pt>
                <c:pt idx="50">
                  <c:v>49.140049140049143</c:v>
                </c:pt>
              </c:numCache>
            </c:numRef>
          </c:cat>
          <c:val>
            <c:numRef>
              <c:f>'Diameter Histogram'!$F$2:$F$52</c:f>
              <c:numCache>
                <c:formatCode>General</c:formatCode>
                <c:ptCount val="51"/>
                <c:pt idx="0">
                  <c:v>0</c:v>
                </c:pt>
                <c:pt idx="1">
                  <c:v>31</c:v>
                </c:pt>
                <c:pt idx="2">
                  <c:v>22</c:v>
                </c:pt>
                <c:pt idx="3">
                  <c:v>44</c:v>
                </c:pt>
                <c:pt idx="4">
                  <c:v>70</c:v>
                </c:pt>
                <c:pt idx="5">
                  <c:v>44</c:v>
                </c:pt>
                <c:pt idx="6">
                  <c:v>51</c:v>
                </c:pt>
                <c:pt idx="7">
                  <c:v>48</c:v>
                </c:pt>
                <c:pt idx="8">
                  <c:v>69</c:v>
                </c:pt>
                <c:pt idx="9">
                  <c:v>69</c:v>
                </c:pt>
                <c:pt idx="10">
                  <c:v>64</c:v>
                </c:pt>
                <c:pt idx="11">
                  <c:v>70</c:v>
                </c:pt>
                <c:pt idx="12">
                  <c:v>42</c:v>
                </c:pt>
                <c:pt idx="13">
                  <c:v>59</c:v>
                </c:pt>
                <c:pt idx="14">
                  <c:v>55</c:v>
                </c:pt>
                <c:pt idx="15">
                  <c:v>95</c:v>
                </c:pt>
                <c:pt idx="16">
                  <c:v>670</c:v>
                </c:pt>
                <c:pt idx="17">
                  <c:v>3720</c:v>
                </c:pt>
                <c:pt idx="18">
                  <c:v>1336</c:v>
                </c:pt>
                <c:pt idx="19">
                  <c:v>446</c:v>
                </c:pt>
                <c:pt idx="20">
                  <c:v>245</c:v>
                </c:pt>
                <c:pt idx="21">
                  <c:v>183</c:v>
                </c:pt>
                <c:pt idx="22">
                  <c:v>151</c:v>
                </c:pt>
                <c:pt idx="23">
                  <c:v>105</c:v>
                </c:pt>
                <c:pt idx="24">
                  <c:v>88</c:v>
                </c:pt>
                <c:pt idx="25">
                  <c:v>89</c:v>
                </c:pt>
                <c:pt idx="26">
                  <c:v>74</c:v>
                </c:pt>
                <c:pt idx="27">
                  <c:v>86</c:v>
                </c:pt>
                <c:pt idx="28">
                  <c:v>63</c:v>
                </c:pt>
                <c:pt idx="29">
                  <c:v>38</c:v>
                </c:pt>
                <c:pt idx="30">
                  <c:v>59</c:v>
                </c:pt>
                <c:pt idx="31">
                  <c:v>66</c:v>
                </c:pt>
                <c:pt idx="32">
                  <c:v>56</c:v>
                </c:pt>
                <c:pt idx="33">
                  <c:v>78</c:v>
                </c:pt>
                <c:pt idx="34">
                  <c:v>92</c:v>
                </c:pt>
                <c:pt idx="35">
                  <c:v>84</c:v>
                </c:pt>
                <c:pt idx="36">
                  <c:v>55</c:v>
                </c:pt>
                <c:pt idx="37">
                  <c:v>12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53360"/>
        <c:axId val="223953752"/>
      </c:areaChart>
      <c:catAx>
        <c:axId val="22395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</a:t>
                </a:r>
                <a:r>
                  <a:rPr lang="en-US" sz="3600" b="1" baseline="0"/>
                  <a:t> (µm)</a:t>
                </a:r>
                <a:endParaRPr lang="en-US" sz="3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3953752"/>
        <c:crosses val="autoZero"/>
        <c:auto val="1"/>
        <c:lblAlgn val="ctr"/>
        <c:lblOffset val="100"/>
        <c:tickMarkSkip val="5"/>
        <c:noMultiLvlLbl val="0"/>
      </c:catAx>
      <c:valAx>
        <c:axId val="223953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395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'Diameter Histogram'!$B$2:$B$52</c:f>
              <c:numCache>
                <c:formatCode>0.0</c:formatCode>
                <c:ptCount val="51"/>
                <c:pt idx="0">
                  <c:v>0</c:v>
                </c:pt>
                <c:pt idx="1">
                  <c:v>0.98280098280098283</c:v>
                </c:pt>
                <c:pt idx="2">
                  <c:v>1.9656019656019657</c:v>
                </c:pt>
                <c:pt idx="3">
                  <c:v>2.9484029484029484</c:v>
                </c:pt>
                <c:pt idx="4">
                  <c:v>3.9312039312039313</c:v>
                </c:pt>
                <c:pt idx="5">
                  <c:v>4.9140049140049138</c:v>
                </c:pt>
                <c:pt idx="6">
                  <c:v>5.8968058968058967</c:v>
                </c:pt>
                <c:pt idx="7">
                  <c:v>6.8796068796068797</c:v>
                </c:pt>
                <c:pt idx="8">
                  <c:v>7.8624078624078626</c:v>
                </c:pt>
                <c:pt idx="9">
                  <c:v>8.8452088452088447</c:v>
                </c:pt>
                <c:pt idx="10">
                  <c:v>9.8280098280098276</c:v>
                </c:pt>
                <c:pt idx="11">
                  <c:v>10.810810810810811</c:v>
                </c:pt>
                <c:pt idx="12">
                  <c:v>11.793611793611793</c:v>
                </c:pt>
                <c:pt idx="13">
                  <c:v>12.776412776412776</c:v>
                </c:pt>
                <c:pt idx="14">
                  <c:v>13.759213759213759</c:v>
                </c:pt>
                <c:pt idx="15">
                  <c:v>14.742014742014742</c:v>
                </c:pt>
                <c:pt idx="16">
                  <c:v>15.724815724815725</c:v>
                </c:pt>
                <c:pt idx="17">
                  <c:v>16.707616707616708</c:v>
                </c:pt>
                <c:pt idx="18">
                  <c:v>17.690417690417689</c:v>
                </c:pt>
                <c:pt idx="19">
                  <c:v>18.673218673218674</c:v>
                </c:pt>
                <c:pt idx="20">
                  <c:v>19.656019656019655</c:v>
                </c:pt>
                <c:pt idx="21">
                  <c:v>20.63882063882064</c:v>
                </c:pt>
                <c:pt idx="22">
                  <c:v>21.621621621621621</c:v>
                </c:pt>
                <c:pt idx="23">
                  <c:v>22.604422604422606</c:v>
                </c:pt>
                <c:pt idx="24">
                  <c:v>23.587223587223587</c:v>
                </c:pt>
                <c:pt idx="25">
                  <c:v>24.570024570024572</c:v>
                </c:pt>
                <c:pt idx="26">
                  <c:v>25.552825552825553</c:v>
                </c:pt>
                <c:pt idx="27">
                  <c:v>26.535626535626538</c:v>
                </c:pt>
                <c:pt idx="28">
                  <c:v>27.518427518427519</c:v>
                </c:pt>
                <c:pt idx="29">
                  <c:v>28.501228501228503</c:v>
                </c:pt>
                <c:pt idx="30">
                  <c:v>29.484029484029485</c:v>
                </c:pt>
                <c:pt idx="31">
                  <c:v>30.466830466830469</c:v>
                </c:pt>
                <c:pt idx="32">
                  <c:v>31.44963144963145</c:v>
                </c:pt>
                <c:pt idx="33">
                  <c:v>32.432432432432435</c:v>
                </c:pt>
                <c:pt idx="34">
                  <c:v>33.415233415233416</c:v>
                </c:pt>
                <c:pt idx="35">
                  <c:v>34.398034398034397</c:v>
                </c:pt>
                <c:pt idx="36">
                  <c:v>35.380835380835379</c:v>
                </c:pt>
                <c:pt idx="37">
                  <c:v>36.363636363636367</c:v>
                </c:pt>
                <c:pt idx="38">
                  <c:v>37.346437346437348</c:v>
                </c:pt>
                <c:pt idx="39">
                  <c:v>38.329238329238329</c:v>
                </c:pt>
                <c:pt idx="40">
                  <c:v>39.31203931203931</c:v>
                </c:pt>
                <c:pt idx="41">
                  <c:v>40.294840294840299</c:v>
                </c:pt>
                <c:pt idx="42">
                  <c:v>41.27764127764128</c:v>
                </c:pt>
                <c:pt idx="43">
                  <c:v>42.260442260442261</c:v>
                </c:pt>
                <c:pt idx="44">
                  <c:v>43.243243243243242</c:v>
                </c:pt>
                <c:pt idx="45">
                  <c:v>44.22604422604423</c:v>
                </c:pt>
                <c:pt idx="46">
                  <c:v>45.208845208845212</c:v>
                </c:pt>
                <c:pt idx="47">
                  <c:v>46.191646191646193</c:v>
                </c:pt>
                <c:pt idx="48">
                  <c:v>47.174447174447174</c:v>
                </c:pt>
                <c:pt idx="49">
                  <c:v>48.157248157248155</c:v>
                </c:pt>
                <c:pt idx="50">
                  <c:v>49.140049140049143</c:v>
                </c:pt>
              </c:numCache>
            </c:numRef>
          </c:cat>
          <c:val>
            <c:numRef>
              <c:f>'Diameter Histogram'!$D$2:$D$52</c:f>
              <c:numCache>
                <c:formatCode>General</c:formatCode>
                <c:ptCount val="51"/>
                <c:pt idx="0">
                  <c:v>0</c:v>
                </c:pt>
                <c:pt idx="1">
                  <c:v>190</c:v>
                </c:pt>
                <c:pt idx="2">
                  <c:v>1317</c:v>
                </c:pt>
                <c:pt idx="3">
                  <c:v>1310</c:v>
                </c:pt>
                <c:pt idx="4">
                  <c:v>1345</c:v>
                </c:pt>
                <c:pt idx="5">
                  <c:v>740</c:v>
                </c:pt>
                <c:pt idx="6">
                  <c:v>621</c:v>
                </c:pt>
                <c:pt idx="7">
                  <c:v>461</c:v>
                </c:pt>
                <c:pt idx="8">
                  <c:v>537</c:v>
                </c:pt>
                <c:pt idx="9">
                  <c:v>459</c:v>
                </c:pt>
                <c:pt idx="10">
                  <c:v>482</c:v>
                </c:pt>
                <c:pt idx="11">
                  <c:v>338</c:v>
                </c:pt>
                <c:pt idx="12">
                  <c:v>98</c:v>
                </c:pt>
                <c:pt idx="13">
                  <c:v>36</c:v>
                </c:pt>
                <c:pt idx="14">
                  <c:v>29</c:v>
                </c:pt>
                <c:pt idx="15">
                  <c:v>51</c:v>
                </c:pt>
                <c:pt idx="16">
                  <c:v>134</c:v>
                </c:pt>
                <c:pt idx="17">
                  <c:v>1705</c:v>
                </c:pt>
                <c:pt idx="18">
                  <c:v>968</c:v>
                </c:pt>
                <c:pt idx="19">
                  <c:v>129</c:v>
                </c:pt>
                <c:pt idx="20">
                  <c:v>40</c:v>
                </c:pt>
                <c:pt idx="21">
                  <c:v>21</c:v>
                </c:pt>
                <c:pt idx="22">
                  <c:v>19</c:v>
                </c:pt>
                <c:pt idx="23">
                  <c:v>12</c:v>
                </c:pt>
                <c:pt idx="24">
                  <c:v>11</c:v>
                </c:pt>
                <c:pt idx="25">
                  <c:v>7</c:v>
                </c:pt>
                <c:pt idx="26">
                  <c:v>11</c:v>
                </c:pt>
                <c:pt idx="27">
                  <c:v>16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17</c:v>
                </c:pt>
                <c:pt idx="35">
                  <c:v>42</c:v>
                </c:pt>
                <c:pt idx="36">
                  <c:v>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95408"/>
        <c:axId val="227095800"/>
      </c:areaChart>
      <c:catAx>
        <c:axId val="22709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</a:t>
                </a:r>
                <a:r>
                  <a:rPr lang="en-US" sz="3600" b="1" baseline="0"/>
                  <a:t> (µm)</a:t>
                </a:r>
                <a:endParaRPr lang="en-US" sz="3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7095800"/>
        <c:crosses val="autoZero"/>
        <c:auto val="1"/>
        <c:lblAlgn val="ctr"/>
        <c:lblOffset val="100"/>
        <c:tickMarkSkip val="5"/>
        <c:noMultiLvlLbl val="0"/>
      </c:catAx>
      <c:valAx>
        <c:axId val="227095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70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23813</xdr:colOff>
      <xdr:row>24</xdr:row>
      <xdr:rowOff>119063</xdr:rowOff>
    </xdr:from>
    <xdr:to>
      <xdr:col>22</xdr:col>
      <xdr:colOff>23813</xdr:colOff>
      <xdr:row>48</xdr:row>
      <xdr:rowOff>119063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74</xdr:row>
      <xdr:rowOff>47625</xdr:rowOff>
    </xdr:from>
    <xdr:to>
      <xdr:col>22</xdr:col>
      <xdr:colOff>47625</xdr:colOff>
      <xdr:row>98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49</xdr:row>
      <xdr:rowOff>23812</xdr:rowOff>
    </xdr:from>
    <xdr:to>
      <xdr:col>21</xdr:col>
      <xdr:colOff>523875</xdr:colOff>
      <xdr:row>73</xdr:row>
      <xdr:rowOff>23812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0</xdr:row>
      <xdr:rowOff>0</xdr:rowOff>
    </xdr:from>
    <xdr:to>
      <xdr:col>22</xdr:col>
      <xdr:colOff>0</xdr:colOff>
      <xdr:row>24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zoomScale="70" zoomScaleNormal="70" workbookViewId="0">
      <selection activeCell="H9" sqref="H9"/>
    </sheetView>
  </sheetViews>
  <sheetFormatPr defaultRowHeight="15" x14ac:dyDescent="0.25"/>
  <cols>
    <col min="1" max="1" width="12.42578125" bestFit="1" customWidth="1"/>
  </cols>
  <sheetData>
    <row r="1" spans="1:9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>
        <v>0</v>
      </c>
      <c r="B2" s="1">
        <f t="shared" ref="B2:B65" si="0">A2*2*$H$4</f>
        <v>0</v>
      </c>
      <c r="C2">
        <v>0</v>
      </c>
      <c r="D2">
        <v>0</v>
      </c>
      <c r="E2">
        <v>0</v>
      </c>
      <c r="F2">
        <v>0</v>
      </c>
      <c r="H2">
        <v>407</v>
      </c>
      <c r="I2" t="s">
        <v>0</v>
      </c>
    </row>
    <row r="3" spans="1:9" x14ac:dyDescent="0.25">
      <c r="A3">
        <v>1</v>
      </c>
      <c r="B3" s="1">
        <f t="shared" si="0"/>
        <v>0.98280098280098283</v>
      </c>
      <c r="C3">
        <v>59</v>
      </c>
      <c r="D3">
        <v>190</v>
      </c>
      <c r="E3">
        <v>152</v>
      </c>
      <c r="F3">
        <v>31</v>
      </c>
      <c r="H3">
        <v>200</v>
      </c>
      <c r="I3" t="s">
        <v>8</v>
      </c>
    </row>
    <row r="4" spans="1:9" x14ac:dyDescent="0.25">
      <c r="A4">
        <v>2</v>
      </c>
      <c r="B4" s="1">
        <f t="shared" si="0"/>
        <v>1.9656019656019657</v>
      </c>
      <c r="C4">
        <v>105</v>
      </c>
      <c r="D4">
        <v>1317</v>
      </c>
      <c r="E4">
        <v>1085</v>
      </c>
      <c r="F4">
        <v>22</v>
      </c>
      <c r="H4">
        <f>H3/H2</f>
        <v>0.49140049140049141</v>
      </c>
      <c r="I4" t="s">
        <v>7</v>
      </c>
    </row>
    <row r="5" spans="1:9" x14ac:dyDescent="0.25">
      <c r="A5">
        <v>3</v>
      </c>
      <c r="B5" s="1">
        <f t="shared" si="0"/>
        <v>2.9484029484029484</v>
      </c>
      <c r="C5">
        <v>189</v>
      </c>
      <c r="D5">
        <v>1310</v>
      </c>
      <c r="E5">
        <v>1286</v>
      </c>
      <c r="F5">
        <v>44</v>
      </c>
    </row>
    <row r="6" spans="1:9" x14ac:dyDescent="0.25">
      <c r="A6">
        <v>4</v>
      </c>
      <c r="B6" s="1">
        <f t="shared" si="0"/>
        <v>3.9312039312039313</v>
      </c>
      <c r="C6">
        <v>318</v>
      </c>
      <c r="D6">
        <v>1345</v>
      </c>
      <c r="E6">
        <v>1553</v>
      </c>
      <c r="F6">
        <v>70</v>
      </c>
    </row>
    <row r="7" spans="1:9" x14ac:dyDescent="0.25">
      <c r="A7">
        <v>5</v>
      </c>
      <c r="B7" s="1">
        <f t="shared" si="0"/>
        <v>4.9140049140049138</v>
      </c>
      <c r="C7">
        <v>156</v>
      </c>
      <c r="D7">
        <v>740</v>
      </c>
      <c r="E7">
        <v>1292</v>
      </c>
      <c r="F7">
        <v>44</v>
      </c>
    </row>
    <row r="8" spans="1:9" x14ac:dyDescent="0.25">
      <c r="A8">
        <v>6</v>
      </c>
      <c r="B8" s="1">
        <f t="shared" si="0"/>
        <v>5.8968058968058967</v>
      </c>
      <c r="C8">
        <v>169</v>
      </c>
      <c r="D8">
        <v>621</v>
      </c>
      <c r="E8">
        <v>1331</v>
      </c>
      <c r="F8">
        <v>51</v>
      </c>
    </row>
    <row r="9" spans="1:9" x14ac:dyDescent="0.25">
      <c r="A9">
        <v>7</v>
      </c>
      <c r="B9" s="1">
        <f t="shared" si="0"/>
        <v>6.8796068796068797</v>
      </c>
      <c r="C9">
        <v>175</v>
      </c>
      <c r="D9">
        <v>461</v>
      </c>
      <c r="E9">
        <v>1024</v>
      </c>
      <c r="F9">
        <v>48</v>
      </c>
    </row>
    <row r="10" spans="1:9" x14ac:dyDescent="0.25">
      <c r="A10">
        <v>8</v>
      </c>
      <c r="B10" s="1">
        <f t="shared" si="0"/>
        <v>7.8624078624078626</v>
      </c>
      <c r="C10">
        <v>193</v>
      </c>
      <c r="D10">
        <v>537</v>
      </c>
      <c r="E10">
        <v>753</v>
      </c>
      <c r="F10">
        <v>69</v>
      </c>
    </row>
    <row r="11" spans="1:9" x14ac:dyDescent="0.25">
      <c r="A11">
        <v>9</v>
      </c>
      <c r="B11" s="1">
        <f t="shared" si="0"/>
        <v>8.8452088452088447</v>
      </c>
      <c r="C11">
        <v>210</v>
      </c>
      <c r="D11">
        <v>459</v>
      </c>
      <c r="E11">
        <v>419</v>
      </c>
      <c r="F11">
        <v>69</v>
      </c>
    </row>
    <row r="12" spans="1:9" x14ac:dyDescent="0.25">
      <c r="A12">
        <v>10</v>
      </c>
      <c r="B12" s="1">
        <f t="shared" si="0"/>
        <v>9.8280098280098276</v>
      </c>
      <c r="C12">
        <v>123</v>
      </c>
      <c r="D12">
        <v>482</v>
      </c>
      <c r="E12">
        <v>185</v>
      </c>
      <c r="F12">
        <v>64</v>
      </c>
    </row>
    <row r="13" spans="1:9" x14ac:dyDescent="0.25">
      <c r="A13">
        <v>11</v>
      </c>
      <c r="B13" s="1">
        <f t="shared" si="0"/>
        <v>10.810810810810811</v>
      </c>
      <c r="C13">
        <v>139</v>
      </c>
      <c r="D13">
        <v>338</v>
      </c>
      <c r="E13">
        <v>167</v>
      </c>
      <c r="F13">
        <v>70</v>
      </c>
    </row>
    <row r="14" spans="1:9" x14ac:dyDescent="0.25">
      <c r="A14">
        <v>12</v>
      </c>
      <c r="B14" s="1">
        <f t="shared" si="0"/>
        <v>11.793611793611793</v>
      </c>
      <c r="C14">
        <v>91</v>
      </c>
      <c r="D14">
        <v>98</v>
      </c>
      <c r="E14">
        <v>101</v>
      </c>
      <c r="F14">
        <v>42</v>
      </c>
    </row>
    <row r="15" spans="1:9" x14ac:dyDescent="0.25">
      <c r="A15">
        <v>13</v>
      </c>
      <c r="B15" s="1">
        <f t="shared" si="0"/>
        <v>12.776412776412776</v>
      </c>
      <c r="C15">
        <v>107</v>
      </c>
      <c r="D15">
        <v>36</v>
      </c>
      <c r="E15">
        <v>75</v>
      </c>
      <c r="F15">
        <v>59</v>
      </c>
    </row>
    <row r="16" spans="1:9" x14ac:dyDescent="0.25">
      <c r="A16">
        <v>14</v>
      </c>
      <c r="B16" s="1">
        <f t="shared" si="0"/>
        <v>13.759213759213759</v>
      </c>
      <c r="C16">
        <v>62</v>
      </c>
      <c r="D16">
        <v>29</v>
      </c>
      <c r="E16">
        <v>48</v>
      </c>
      <c r="F16">
        <v>55</v>
      </c>
    </row>
    <row r="17" spans="1:6" x14ac:dyDescent="0.25">
      <c r="A17">
        <v>15</v>
      </c>
      <c r="B17" s="1">
        <f t="shared" si="0"/>
        <v>14.742014742014742</v>
      </c>
      <c r="C17">
        <v>56</v>
      </c>
      <c r="D17">
        <v>51</v>
      </c>
      <c r="E17">
        <v>46</v>
      </c>
      <c r="F17">
        <v>95</v>
      </c>
    </row>
    <row r="18" spans="1:6" x14ac:dyDescent="0.25">
      <c r="A18">
        <v>16</v>
      </c>
      <c r="B18" s="1">
        <f t="shared" si="0"/>
        <v>15.724815724815725</v>
      </c>
      <c r="C18">
        <v>354</v>
      </c>
      <c r="D18">
        <v>134</v>
      </c>
      <c r="E18">
        <v>147</v>
      </c>
      <c r="F18">
        <v>670</v>
      </c>
    </row>
    <row r="19" spans="1:6" x14ac:dyDescent="0.25">
      <c r="A19">
        <v>17</v>
      </c>
      <c r="B19" s="1">
        <f t="shared" si="0"/>
        <v>16.707616707616708</v>
      </c>
      <c r="C19">
        <v>2477</v>
      </c>
      <c r="D19">
        <v>1705</v>
      </c>
      <c r="E19">
        <v>1689</v>
      </c>
      <c r="F19">
        <v>3720</v>
      </c>
    </row>
    <row r="20" spans="1:6" x14ac:dyDescent="0.25">
      <c r="A20">
        <v>18</v>
      </c>
      <c r="B20" s="1">
        <f t="shared" si="0"/>
        <v>17.690417690417689</v>
      </c>
      <c r="C20">
        <v>2400</v>
      </c>
      <c r="D20">
        <v>968</v>
      </c>
      <c r="E20">
        <v>1268</v>
      </c>
      <c r="F20">
        <v>1336</v>
      </c>
    </row>
    <row r="21" spans="1:6" x14ac:dyDescent="0.25">
      <c r="A21">
        <v>19</v>
      </c>
      <c r="B21" s="1">
        <f t="shared" si="0"/>
        <v>18.673218673218674</v>
      </c>
      <c r="C21">
        <v>571</v>
      </c>
      <c r="D21">
        <v>129</v>
      </c>
      <c r="E21">
        <v>185</v>
      </c>
      <c r="F21">
        <v>446</v>
      </c>
    </row>
    <row r="22" spans="1:6" x14ac:dyDescent="0.25">
      <c r="A22">
        <v>20</v>
      </c>
      <c r="B22" s="1">
        <f t="shared" si="0"/>
        <v>19.656019656019655</v>
      </c>
      <c r="C22">
        <v>242</v>
      </c>
      <c r="D22">
        <v>40</v>
      </c>
      <c r="E22">
        <v>48</v>
      </c>
      <c r="F22">
        <v>245</v>
      </c>
    </row>
    <row r="23" spans="1:6" x14ac:dyDescent="0.25">
      <c r="A23">
        <v>21</v>
      </c>
      <c r="B23" s="1">
        <f t="shared" si="0"/>
        <v>20.63882063882064</v>
      </c>
      <c r="C23">
        <v>154</v>
      </c>
      <c r="D23">
        <v>21</v>
      </c>
      <c r="E23">
        <v>12</v>
      </c>
      <c r="F23">
        <v>183</v>
      </c>
    </row>
    <row r="24" spans="1:6" x14ac:dyDescent="0.25">
      <c r="A24">
        <v>22</v>
      </c>
      <c r="B24" s="1">
        <f t="shared" si="0"/>
        <v>21.621621621621621</v>
      </c>
      <c r="C24">
        <v>143</v>
      </c>
      <c r="D24">
        <v>19</v>
      </c>
      <c r="E24">
        <v>11</v>
      </c>
      <c r="F24">
        <v>151</v>
      </c>
    </row>
    <row r="25" spans="1:6" x14ac:dyDescent="0.25">
      <c r="A25">
        <v>23</v>
      </c>
      <c r="B25" s="1">
        <f t="shared" si="0"/>
        <v>22.604422604422606</v>
      </c>
      <c r="C25">
        <v>124</v>
      </c>
      <c r="D25">
        <v>12</v>
      </c>
      <c r="E25">
        <v>8</v>
      </c>
      <c r="F25">
        <v>105</v>
      </c>
    </row>
    <row r="26" spans="1:6" x14ac:dyDescent="0.25">
      <c r="A26">
        <v>24</v>
      </c>
      <c r="B26" s="1">
        <f t="shared" si="0"/>
        <v>23.587223587223587</v>
      </c>
      <c r="C26">
        <v>53</v>
      </c>
      <c r="D26">
        <v>11</v>
      </c>
      <c r="E26">
        <v>3</v>
      </c>
      <c r="F26">
        <v>88</v>
      </c>
    </row>
    <row r="27" spans="1:6" x14ac:dyDescent="0.25">
      <c r="A27">
        <v>25</v>
      </c>
      <c r="B27" s="1">
        <f t="shared" si="0"/>
        <v>24.570024570024572</v>
      </c>
      <c r="C27">
        <v>56</v>
      </c>
      <c r="D27">
        <v>7</v>
      </c>
      <c r="E27">
        <v>0</v>
      </c>
      <c r="F27">
        <v>89</v>
      </c>
    </row>
    <row r="28" spans="1:6" x14ac:dyDescent="0.25">
      <c r="A28">
        <v>26</v>
      </c>
      <c r="B28" s="1">
        <f t="shared" si="0"/>
        <v>25.552825552825553</v>
      </c>
      <c r="C28">
        <v>83</v>
      </c>
      <c r="D28">
        <v>11</v>
      </c>
      <c r="E28">
        <v>0</v>
      </c>
      <c r="F28">
        <v>74</v>
      </c>
    </row>
    <row r="29" spans="1:6" x14ac:dyDescent="0.25">
      <c r="A29">
        <v>27</v>
      </c>
      <c r="B29" s="1">
        <f t="shared" si="0"/>
        <v>26.535626535626538</v>
      </c>
      <c r="C29">
        <v>59</v>
      </c>
      <c r="D29">
        <v>16</v>
      </c>
      <c r="E29">
        <v>0</v>
      </c>
      <c r="F29">
        <v>86</v>
      </c>
    </row>
    <row r="30" spans="1:6" x14ac:dyDescent="0.25">
      <c r="A30">
        <v>28</v>
      </c>
      <c r="B30" s="1">
        <f t="shared" si="0"/>
        <v>27.518427518427519</v>
      </c>
      <c r="C30">
        <v>67</v>
      </c>
      <c r="D30">
        <v>2</v>
      </c>
      <c r="E30">
        <v>0</v>
      </c>
      <c r="F30">
        <v>63</v>
      </c>
    </row>
    <row r="31" spans="1:6" x14ac:dyDescent="0.25">
      <c r="A31">
        <v>29</v>
      </c>
      <c r="B31" s="1">
        <f t="shared" si="0"/>
        <v>28.501228501228503</v>
      </c>
      <c r="C31">
        <v>33</v>
      </c>
      <c r="D31">
        <v>1</v>
      </c>
      <c r="E31">
        <v>0</v>
      </c>
      <c r="F31">
        <v>38</v>
      </c>
    </row>
    <row r="32" spans="1:6" x14ac:dyDescent="0.25">
      <c r="A32">
        <v>30</v>
      </c>
      <c r="B32" s="1">
        <f t="shared" si="0"/>
        <v>29.484029484029485</v>
      </c>
      <c r="C32">
        <v>37</v>
      </c>
      <c r="D32">
        <v>1</v>
      </c>
      <c r="E32">
        <v>0</v>
      </c>
      <c r="F32">
        <v>59</v>
      </c>
    </row>
    <row r="33" spans="1:6" x14ac:dyDescent="0.25">
      <c r="A33">
        <v>31</v>
      </c>
      <c r="B33" s="1">
        <f t="shared" si="0"/>
        <v>30.466830466830469</v>
      </c>
      <c r="C33">
        <v>32</v>
      </c>
      <c r="D33">
        <v>2</v>
      </c>
      <c r="E33">
        <v>0</v>
      </c>
      <c r="F33">
        <v>66</v>
      </c>
    </row>
    <row r="34" spans="1:6" x14ac:dyDescent="0.25">
      <c r="A34">
        <v>32</v>
      </c>
      <c r="B34" s="1">
        <f t="shared" si="0"/>
        <v>31.44963144963145</v>
      </c>
      <c r="C34">
        <v>49</v>
      </c>
      <c r="D34">
        <v>1</v>
      </c>
      <c r="E34">
        <v>0</v>
      </c>
      <c r="F34">
        <v>56</v>
      </c>
    </row>
    <row r="35" spans="1:6" x14ac:dyDescent="0.25">
      <c r="A35">
        <v>33</v>
      </c>
      <c r="B35" s="1">
        <f t="shared" si="0"/>
        <v>32.432432432432435</v>
      </c>
      <c r="C35">
        <v>41</v>
      </c>
      <c r="D35">
        <v>1</v>
      </c>
      <c r="E35">
        <v>0</v>
      </c>
      <c r="F35">
        <v>78</v>
      </c>
    </row>
    <row r="36" spans="1:6" x14ac:dyDescent="0.25">
      <c r="A36">
        <v>34</v>
      </c>
      <c r="B36" s="1">
        <f t="shared" si="0"/>
        <v>33.415233415233416</v>
      </c>
      <c r="C36">
        <v>32</v>
      </c>
      <c r="D36">
        <v>17</v>
      </c>
      <c r="E36">
        <v>0</v>
      </c>
      <c r="F36">
        <v>92</v>
      </c>
    </row>
    <row r="37" spans="1:6" x14ac:dyDescent="0.25">
      <c r="A37">
        <v>35</v>
      </c>
      <c r="B37" s="1">
        <f t="shared" si="0"/>
        <v>34.398034398034397</v>
      </c>
      <c r="C37">
        <v>83</v>
      </c>
      <c r="D37">
        <v>42</v>
      </c>
      <c r="E37">
        <v>0</v>
      </c>
      <c r="F37">
        <v>84</v>
      </c>
    </row>
    <row r="38" spans="1:6" x14ac:dyDescent="0.25">
      <c r="A38">
        <v>36</v>
      </c>
      <c r="B38" s="1">
        <f t="shared" si="0"/>
        <v>35.380835380835379</v>
      </c>
      <c r="C38">
        <v>18</v>
      </c>
      <c r="D38">
        <v>9</v>
      </c>
      <c r="E38">
        <v>0</v>
      </c>
      <c r="F38">
        <v>55</v>
      </c>
    </row>
    <row r="39" spans="1:6" x14ac:dyDescent="0.25">
      <c r="A39">
        <v>37</v>
      </c>
      <c r="B39" s="1">
        <f t="shared" si="0"/>
        <v>36.363636363636367</v>
      </c>
      <c r="C39">
        <v>32</v>
      </c>
      <c r="D39">
        <v>0</v>
      </c>
      <c r="E39">
        <v>0</v>
      </c>
      <c r="F39">
        <v>12</v>
      </c>
    </row>
    <row r="40" spans="1:6" x14ac:dyDescent="0.25">
      <c r="A40">
        <v>38</v>
      </c>
      <c r="B40" s="1">
        <f t="shared" si="0"/>
        <v>37.346437346437348</v>
      </c>
      <c r="C40">
        <v>0</v>
      </c>
      <c r="D40">
        <v>0</v>
      </c>
      <c r="E40">
        <v>0</v>
      </c>
      <c r="F40">
        <v>8</v>
      </c>
    </row>
    <row r="41" spans="1:6" x14ac:dyDescent="0.25">
      <c r="A41">
        <v>39</v>
      </c>
      <c r="B41" s="1">
        <f t="shared" si="0"/>
        <v>38.329238329238329</v>
      </c>
      <c r="C41">
        <v>0</v>
      </c>
      <c r="D41">
        <v>0</v>
      </c>
      <c r="E41">
        <v>0</v>
      </c>
      <c r="F41">
        <v>9</v>
      </c>
    </row>
    <row r="42" spans="1:6" x14ac:dyDescent="0.25">
      <c r="A42">
        <v>40</v>
      </c>
      <c r="B42" s="1">
        <f t="shared" si="0"/>
        <v>39.31203931203931</v>
      </c>
      <c r="C42">
        <v>0</v>
      </c>
      <c r="D42">
        <v>0</v>
      </c>
      <c r="E42">
        <v>0</v>
      </c>
      <c r="F42">
        <v>8</v>
      </c>
    </row>
    <row r="43" spans="1:6" x14ac:dyDescent="0.25">
      <c r="A43">
        <v>41</v>
      </c>
      <c r="B43" s="1">
        <f t="shared" si="0"/>
        <v>40.294840294840299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 s="1">
        <f t="shared" si="0"/>
        <v>41.27764127764128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 s="1">
        <f t="shared" si="0"/>
        <v>42.260442260442261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 s="1">
        <f t="shared" si="0"/>
        <v>43.243243243243242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 s="1">
        <f t="shared" si="0"/>
        <v>44.22604422604423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 s="1">
        <f t="shared" si="0"/>
        <v>45.208845208845212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 s="1">
        <f t="shared" si="0"/>
        <v>46.191646191646193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 s="1">
        <f t="shared" si="0"/>
        <v>47.174447174447174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 s="1">
        <f t="shared" si="0"/>
        <v>48.157248157248155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 s="1">
        <f t="shared" si="0"/>
        <v>49.140049140049143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 s="1">
        <f t="shared" si="0"/>
        <v>50.122850122850124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 s="1">
        <f t="shared" si="0"/>
        <v>51.105651105651106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 s="1">
        <f t="shared" si="0"/>
        <v>52.088452088452087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 s="1">
        <f t="shared" si="0"/>
        <v>53.071253071253075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 s="1">
        <f t="shared" si="0"/>
        <v>54.054054054054056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 s="1">
        <f t="shared" si="0"/>
        <v>55.036855036855037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 s="1">
        <f t="shared" si="0"/>
        <v>56.019656019656018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 s="1">
        <f t="shared" si="0"/>
        <v>57.002457002457007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 s="1">
        <f t="shared" si="0"/>
        <v>57.985257985257988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 s="1">
        <f t="shared" si="0"/>
        <v>58.968058968058969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 s="1">
        <f t="shared" si="0"/>
        <v>59.95085995085995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 s="1">
        <f t="shared" si="0"/>
        <v>60.933660933660938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 s="1">
        <f t="shared" si="0"/>
        <v>61.91646191646192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 s="1">
        <f t="shared" ref="B66:B129" si="1">A66*2*$H$4</f>
        <v>62.899262899262901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 s="1">
        <f t="shared" si="1"/>
        <v>63.882063882063882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 s="1">
        <f t="shared" si="1"/>
        <v>64.86486486486487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 s="1">
        <f t="shared" si="1"/>
        <v>65.847665847665851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 s="1">
        <f t="shared" si="1"/>
        <v>66.830466830466833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 s="1">
        <f t="shared" si="1"/>
        <v>67.813267813267814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 s="1">
        <f t="shared" si="1"/>
        <v>68.796068796068795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 s="1">
        <f t="shared" si="1"/>
        <v>69.778869778869776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 s="1">
        <f t="shared" si="1"/>
        <v>70.761670761670757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 s="1">
        <f t="shared" si="1"/>
        <v>71.744471744471753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 s="1">
        <f t="shared" si="1"/>
        <v>72.727272727272734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 s="1">
        <f t="shared" si="1"/>
        <v>73.710073710073715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 s="1">
        <f t="shared" si="1"/>
        <v>74.692874692874696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 s="1">
        <f t="shared" si="1"/>
        <v>75.675675675675677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 s="1">
        <f t="shared" si="1"/>
        <v>76.658476658476658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 s="1">
        <f t="shared" si="1"/>
        <v>77.64127764127764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 s="1">
        <f t="shared" si="1"/>
        <v>78.624078624078621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 s="1">
        <f t="shared" si="1"/>
        <v>79.606879606879602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 s="1">
        <f t="shared" si="1"/>
        <v>80.589680589680597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 s="1">
        <f t="shared" si="1"/>
        <v>81.572481572481578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 s="1">
        <f t="shared" si="1"/>
        <v>82.55528255528256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 s="1">
        <f t="shared" si="1"/>
        <v>83.538083538083541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 s="1">
        <f t="shared" si="1"/>
        <v>84.520884520884522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 s="1">
        <f t="shared" si="1"/>
        <v>85.503685503685503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 s="1">
        <f t="shared" si="1"/>
        <v>86.486486486486484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 s="1">
        <f t="shared" si="1"/>
        <v>87.469287469287465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 s="1">
        <f t="shared" si="1"/>
        <v>88.452088452088461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 s="1">
        <f t="shared" si="1"/>
        <v>89.434889434889442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 s="1">
        <f t="shared" si="1"/>
        <v>90.417690417690423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 s="1">
        <f t="shared" si="1"/>
        <v>91.400491400491404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 s="1">
        <f t="shared" si="1"/>
        <v>92.383292383292385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 s="1">
        <f t="shared" si="1"/>
        <v>93.366093366093367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 s="1">
        <f t="shared" si="1"/>
        <v>94.348894348894348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 s="1">
        <f t="shared" si="1"/>
        <v>95.331695331695329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 s="1">
        <f t="shared" si="1"/>
        <v>96.31449631449631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 s="1">
        <f t="shared" si="1"/>
        <v>97.297297297297305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 s="1">
        <f t="shared" si="1"/>
        <v>98.280098280098287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 s="1">
        <f t="shared" si="1"/>
        <v>99.262899262899268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 s="1">
        <f t="shared" si="1"/>
        <v>100.24570024570025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 s="1">
        <f t="shared" si="1"/>
        <v>101.22850122850123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 s="1">
        <f t="shared" si="1"/>
        <v>102.21130221130221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 s="1">
        <f t="shared" si="1"/>
        <v>103.19410319410319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 s="1">
        <f t="shared" si="1"/>
        <v>104.17690417690417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 s="1">
        <f t="shared" si="1"/>
        <v>105.15970515970517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 s="1">
        <f t="shared" si="1"/>
        <v>106.14250614250615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 s="1">
        <f t="shared" si="1"/>
        <v>107.12530712530713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 s="1">
        <f t="shared" si="1"/>
        <v>108.10810810810811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 s="1">
        <f t="shared" si="1"/>
        <v>109.09090909090909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 s="1">
        <f t="shared" si="1"/>
        <v>110.07371007371007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 s="1">
        <f t="shared" si="1"/>
        <v>111.05651105651106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 s="1">
        <f t="shared" si="1"/>
        <v>112.03931203931204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 s="1">
        <f t="shared" si="1"/>
        <v>113.02211302211302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 s="1">
        <f t="shared" si="1"/>
        <v>114.00491400491401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 s="1">
        <f t="shared" si="1"/>
        <v>114.98771498771499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 s="1">
        <f t="shared" si="1"/>
        <v>115.97051597051598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 s="1">
        <f t="shared" si="1"/>
        <v>116.95331695331696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 s="1">
        <f t="shared" si="1"/>
        <v>117.93611793611794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 s="1">
        <f t="shared" si="1"/>
        <v>118.91891891891892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 s="1">
        <f t="shared" si="1"/>
        <v>119.9017199017199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 s="1">
        <f t="shared" si="1"/>
        <v>120.88452088452088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 s="1">
        <f t="shared" si="1"/>
        <v>121.86732186732188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 s="1">
        <f t="shared" si="1"/>
        <v>122.85012285012286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 s="1">
        <f t="shared" si="1"/>
        <v>123.83292383292384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 s="1">
        <f t="shared" si="1"/>
        <v>124.81572481572482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 s="1">
        <f t="shared" ref="B130:B193" si="2">A130*2*$H$4</f>
        <v>125.7985257985258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 s="1">
        <f t="shared" si="2"/>
        <v>126.78132678132678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 s="1">
        <f t="shared" si="2"/>
        <v>127.76412776412776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 s="1">
        <f t="shared" si="2"/>
        <v>128.74692874692875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 s="1">
        <f t="shared" si="2"/>
        <v>129.72972972972974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 s="1">
        <f t="shared" si="2"/>
        <v>130.71253071253071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 s="1">
        <f t="shared" si="2"/>
        <v>131.6953316953317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 s="1">
        <f t="shared" si="2"/>
        <v>132.67813267813267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 s="1">
        <f t="shared" si="2"/>
        <v>133.66093366093367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 s="1">
        <f t="shared" si="2"/>
        <v>134.64373464373466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 s="1">
        <f t="shared" si="2"/>
        <v>135.62653562653563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 s="1">
        <f t="shared" si="2"/>
        <v>136.60933660933662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 s="1">
        <f t="shared" si="2"/>
        <v>137.59213759213759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 s="1">
        <f t="shared" si="2"/>
        <v>138.57493857493859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 s="1">
        <f t="shared" si="2"/>
        <v>139.55773955773955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 s="1">
        <f t="shared" si="2"/>
        <v>140.54054054054055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 s="1">
        <f t="shared" si="2"/>
        <v>141.52334152334151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 s="1">
        <f t="shared" si="2"/>
        <v>142.50614250614251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 s="1">
        <f t="shared" si="2"/>
        <v>143.48894348894351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 s="1">
        <f t="shared" si="2"/>
        <v>144.47174447174447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 s="1">
        <f t="shared" si="2"/>
        <v>145.45454545454547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 s="1">
        <f t="shared" si="2"/>
        <v>146.43734643734643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 s="1">
        <f t="shared" si="2"/>
        <v>147.42014742014743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 s="1">
        <f t="shared" si="2"/>
        <v>148.4029484029484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 s="1">
        <f t="shared" si="2"/>
        <v>149.38574938574939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 s="1">
        <f t="shared" si="2"/>
        <v>150.36855036855036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 s="1">
        <f t="shared" si="2"/>
        <v>151.35135135135135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 s="1">
        <f t="shared" si="2"/>
        <v>152.33415233415235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 s="1">
        <f t="shared" si="2"/>
        <v>153.31695331695332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 s="1">
        <f t="shared" si="2"/>
        <v>154.29975429975431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 s="1">
        <f t="shared" si="2"/>
        <v>155.28255528255528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 s="1">
        <f t="shared" si="2"/>
        <v>156.26535626535627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 s="1">
        <f t="shared" si="2"/>
        <v>157.24815724815724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 s="1">
        <f t="shared" si="2"/>
        <v>158.23095823095824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 s="1">
        <f t="shared" si="2"/>
        <v>159.2137592137592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 s="1">
        <f t="shared" si="2"/>
        <v>160.1965601965602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 s="1">
        <f t="shared" si="2"/>
        <v>161.17936117936119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 s="1">
        <f t="shared" si="2"/>
        <v>162.16216216216216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 s="1">
        <f t="shared" si="2"/>
        <v>163.14496314496316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 s="1">
        <f t="shared" si="2"/>
        <v>164.12776412776412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 s="1">
        <f t="shared" si="2"/>
        <v>165.11056511056512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 s="1">
        <f t="shared" si="2"/>
        <v>166.09336609336609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 s="1">
        <f t="shared" si="2"/>
        <v>167.07616707616708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 s="1">
        <f t="shared" si="2"/>
        <v>168.05896805896808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 s="1">
        <f t="shared" si="2"/>
        <v>169.04176904176904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 s="1">
        <f t="shared" si="2"/>
        <v>170.02457002457004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 s="1">
        <f t="shared" si="2"/>
        <v>171.00737100737101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 s="1">
        <f t="shared" si="2"/>
        <v>171.990171990172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 s="1">
        <f t="shared" si="2"/>
        <v>172.97297297297297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 s="1">
        <f t="shared" si="2"/>
        <v>173.95577395577396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 s="1">
        <f t="shared" si="2"/>
        <v>174.93857493857493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 s="1">
        <f t="shared" si="2"/>
        <v>175.92137592137593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 s="1">
        <f t="shared" si="2"/>
        <v>176.90417690417692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 s="1">
        <f t="shared" si="2"/>
        <v>177.88697788697789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 s="1">
        <f t="shared" si="2"/>
        <v>178.86977886977888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 s="1">
        <f t="shared" si="2"/>
        <v>179.85257985257985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 s="1">
        <f t="shared" si="2"/>
        <v>180.83538083538085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 s="1">
        <f t="shared" si="2"/>
        <v>181.81818181818181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 s="1">
        <f t="shared" si="2"/>
        <v>182.80098280098281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 s="1">
        <f t="shared" si="2"/>
        <v>183.78378378378378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 s="1">
        <f t="shared" si="2"/>
        <v>184.76658476658477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 s="1">
        <f t="shared" si="2"/>
        <v>185.74938574938577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 s="1">
        <f t="shared" si="2"/>
        <v>186.73218673218673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 s="1">
        <f t="shared" si="2"/>
        <v>187.71498771498773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 s="1">
        <f t="shared" ref="B194:B257" si="3">A194*2*$H$4</f>
        <v>188.6977886977887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 s="1">
        <f t="shared" si="3"/>
        <v>189.68058968058969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 s="1">
        <f t="shared" si="3"/>
        <v>190.66339066339066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 s="1">
        <f t="shared" si="3"/>
        <v>191.64619164619165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 s="1">
        <f t="shared" si="3"/>
        <v>192.62899262899262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 s="1">
        <f t="shared" si="3"/>
        <v>193.61179361179362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 s="1">
        <f t="shared" si="3"/>
        <v>194.59459459459461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 s="1">
        <f t="shared" si="3"/>
        <v>195.57739557739558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 s="1">
        <f t="shared" si="3"/>
        <v>196.56019656019657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 s="1">
        <f t="shared" si="3"/>
        <v>197.54299754299754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 s="1">
        <f t="shared" si="3"/>
        <v>198.52579852579854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 s="1">
        <f t="shared" si="3"/>
        <v>199.5085995085995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 s="1">
        <f t="shared" si="3"/>
        <v>200.4914004914005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 s="1">
        <f t="shared" si="3"/>
        <v>201.47420147420149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 s="1">
        <f t="shared" si="3"/>
        <v>202.45700245700246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 s="1">
        <f t="shared" si="3"/>
        <v>203.43980343980346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 s="1">
        <f t="shared" si="3"/>
        <v>204.42260442260442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 s="1">
        <f t="shared" si="3"/>
        <v>205.40540540540542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 s="1">
        <f t="shared" si="3"/>
        <v>206.38820638820638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 s="1">
        <f t="shared" si="3"/>
        <v>207.37100737100738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 s="1">
        <f t="shared" si="3"/>
        <v>208.35380835380835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 s="1">
        <f t="shared" si="3"/>
        <v>209.33660933660934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 s="1">
        <f t="shared" si="3"/>
        <v>210.31941031941034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 s="1">
        <f t="shared" si="3"/>
        <v>211.3022113022113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 s="1">
        <f t="shared" si="3"/>
        <v>212.2850122850123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 s="1">
        <f t="shared" si="3"/>
        <v>213.26781326781327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 s="1">
        <f t="shared" si="3"/>
        <v>214.25061425061426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 s="1">
        <f t="shared" si="3"/>
        <v>215.23341523341523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 s="1">
        <f t="shared" si="3"/>
        <v>216.21621621621622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 s="1">
        <f t="shared" si="3"/>
        <v>217.19901719901719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 s="1">
        <f t="shared" si="3"/>
        <v>218.18181818181819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 s="1">
        <f t="shared" si="3"/>
        <v>219.16461916461918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 s="1">
        <f t="shared" si="3"/>
        <v>220.14742014742015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 s="1">
        <f t="shared" si="3"/>
        <v>221.13022113022114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 s="1">
        <f t="shared" si="3"/>
        <v>222.11302211302211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 s="1">
        <f t="shared" si="3"/>
        <v>223.09582309582311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 s="1">
        <f t="shared" si="3"/>
        <v>224.07862407862407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 s="1">
        <f t="shared" si="3"/>
        <v>225.06142506142507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 s="1">
        <f t="shared" si="3"/>
        <v>226.04422604422604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 s="1">
        <f t="shared" si="3"/>
        <v>227.02702702702703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 s="1">
        <f t="shared" si="3"/>
        <v>228.00982800982803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 s="1">
        <f t="shared" si="3"/>
        <v>228.99262899262899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 s="1">
        <f t="shared" si="3"/>
        <v>229.97542997542999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 s="1">
        <f t="shared" si="3"/>
        <v>230.95823095823096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 s="1">
        <f t="shared" si="3"/>
        <v>231.94103194103195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 s="1">
        <f t="shared" si="3"/>
        <v>232.92383292383292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 s="1">
        <f t="shared" si="3"/>
        <v>233.90663390663391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 s="1">
        <f t="shared" si="3"/>
        <v>234.88943488943491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 s="1">
        <f t="shared" si="3"/>
        <v>235.87223587223588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 s="1">
        <f t="shared" si="3"/>
        <v>236.85503685503687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 s="1">
        <f t="shared" si="3"/>
        <v>237.83783783783784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 s="1">
        <f t="shared" si="3"/>
        <v>238.82063882063883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 s="1">
        <f t="shared" si="3"/>
        <v>239.8034398034398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 s="1">
        <f t="shared" si="3"/>
        <v>240.7862407862408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 s="1">
        <f t="shared" si="3"/>
        <v>241.76904176904176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 s="1">
        <f t="shared" si="3"/>
        <v>242.75184275184276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 s="1">
        <f t="shared" si="3"/>
        <v>243.73464373464375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 s="1">
        <f t="shared" si="3"/>
        <v>244.71744471744472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 s="1">
        <f t="shared" si="3"/>
        <v>245.70024570024572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 s="1">
        <f t="shared" si="3"/>
        <v>246.68304668304668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 s="1">
        <f t="shared" si="3"/>
        <v>247.66584766584768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 s="1">
        <f t="shared" si="3"/>
        <v>248.64864864864865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 s="1">
        <f t="shared" si="3"/>
        <v>249.63144963144964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 s="1">
        <f t="shared" si="3"/>
        <v>250.61425061425061</v>
      </c>
      <c r="C257">
        <v>0</v>
      </c>
      <c r="D257">
        <v>0</v>
      </c>
      <c r="E257">
        <v>0</v>
      </c>
      <c r="F25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Diameter Histogram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Hotaling</dc:creator>
  <cp:lastModifiedBy>Hotaling, Nathan A.</cp:lastModifiedBy>
  <dcterms:created xsi:type="dcterms:W3CDTF">2014-07-21T04:23:27Z</dcterms:created>
  <dcterms:modified xsi:type="dcterms:W3CDTF">2015-04-10T19:37:20Z</dcterms:modified>
</cp:coreProperties>
</file>