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h1\OneDrive\Documents\NIST-NIH\Abstracts and Papers\Data in Brief - Biomat\Figure 6\"/>
    </mc:Choice>
  </mc:AlternateContent>
  <bookViews>
    <workbookView xWindow="0" yWindow="0" windowWidth="25200" windowHeight="11985"/>
  </bookViews>
  <sheets>
    <sheet name="Sheet1" sheetId="1" r:id="rId1"/>
    <sheet name="Sheet2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2" i="1"/>
  <c r="G2" i="1"/>
  <c r="H2" i="1"/>
</calcChain>
</file>

<file path=xl/sharedStrings.xml><?xml version="1.0" encoding="utf-8"?>
<sst xmlns="http://schemas.openxmlformats.org/spreadsheetml/2006/main" count="14" uniqueCount="14">
  <si>
    <t>Otsu</t>
  </si>
  <si>
    <t>Local</t>
  </si>
  <si>
    <t>Machine Learning</t>
  </si>
  <si>
    <t>Min Error</t>
  </si>
  <si>
    <t>Metric</t>
  </si>
  <si>
    <t>Normalized Orientation Index (NOI) (%)</t>
  </si>
  <si>
    <r>
      <t>Mean Mesh Hole Size (µm</t>
    </r>
    <r>
      <rPr>
        <vertAlign val="superscript"/>
        <sz val="6"/>
        <color rgb="FF000000"/>
        <rFont val="Arial"/>
        <family val="2"/>
      </rPr>
      <t>2</t>
    </r>
    <r>
      <rPr>
        <sz val="6"/>
        <color rgb="FF000000"/>
        <rFont val="Arial"/>
        <family val="2"/>
      </rPr>
      <t>)</t>
    </r>
  </si>
  <si>
    <t>Porosity (%)</t>
  </si>
  <si>
    <t>SD</t>
  </si>
  <si>
    <t>Mean</t>
  </si>
  <si>
    <t>Coefficient of Variation</t>
  </si>
  <si>
    <t>Fiber Diameter from DiameterJ Hisogram (µm)</t>
  </si>
  <si>
    <r>
      <t>Characteristic Fiber Length (CFL) (</t>
    </r>
    <r>
      <rPr>
        <sz val="11"/>
        <color rgb="FF000000"/>
        <rFont val="Symbol"/>
        <family val="1"/>
        <charset val="2"/>
      </rPr>
      <t>m</t>
    </r>
    <r>
      <rPr>
        <sz val="11"/>
        <color rgb="FF000000"/>
        <rFont val="Arial"/>
        <family val="2"/>
      </rPr>
      <t>m)</t>
    </r>
  </si>
  <si>
    <r>
      <t xml:space="preserve">Intersection Density (Intersections/10000 </t>
    </r>
    <r>
      <rPr>
        <sz val="11"/>
        <color rgb="FF000000"/>
        <rFont val="Symbol"/>
        <family val="1"/>
        <charset val="2"/>
      </rPr>
      <t>m</t>
    </r>
    <r>
      <rPr>
        <sz val="11"/>
        <color rgb="FF000000"/>
        <rFont val="Arial"/>
        <family val="2"/>
      </rPr>
      <t>m</t>
    </r>
    <r>
      <rPr>
        <vertAlign val="superscript"/>
        <sz val="11"/>
        <color rgb="FF000000"/>
        <rFont val="Arial"/>
        <family val="2"/>
      </rPr>
      <t>2</t>
    </r>
    <r>
      <rPr>
        <sz val="11"/>
        <color rgb="FF000000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</si>
</sst>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rgb="FF000000"/>
      <name val="Arial"/>
      <family val="2"/>
    </font>
    <font>
      <vertAlign val="superscript"/>
      <sz val="6"/>
      <color rgb="FF000000"/>
      <name val="Arial"/>
      <family val="2"/>
    </font>
    <font>
      <sz val="11"/>
      <color rgb="FF000000"/>
      <name val="Symbol"/>
      <family val="1"/>
      <charset val="2"/>
    </font>
    <font>
      <sz val="11"/>
      <color rgb="FF000000"/>
      <name val="Arial"/>
      <family val="2"/>
    </font>
    <font>
      <vertAlign val="superscript"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1" applyNumberFormat="1" applyFont="1"/>
    <xf numFmtId="0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0" fontId="0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B10" sqref="B10"/>
    </sheetView>
  </sheetViews>
  <sheetFormatPr defaultRowHeight="15" x14ac:dyDescent="0.25"/>
  <cols>
    <col min="1" max="1" width="47.140625" customWidth="1"/>
    <col min="2" max="5" width="11.140625" bestFit="1" customWidth="1"/>
    <col min="8" max="8" width="13.28515625" bestFit="1" customWidth="1"/>
  </cols>
  <sheetData>
    <row r="1" spans="1:8" ht="30" x14ac:dyDescent="0.25">
      <c r="A1" s="1" t="s">
        <v>4</v>
      </c>
      <c r="B1" s="1" t="s">
        <v>0</v>
      </c>
      <c r="C1" s="1" t="s">
        <v>3</v>
      </c>
      <c r="D1" s="1" t="s">
        <v>2</v>
      </c>
      <c r="E1" s="1" t="s">
        <v>1</v>
      </c>
      <c r="F1" s="1" t="s">
        <v>8</v>
      </c>
      <c r="G1" s="1" t="s">
        <v>9</v>
      </c>
      <c r="H1" s="1" t="s">
        <v>10</v>
      </c>
    </row>
    <row r="2" spans="1:8" x14ac:dyDescent="0.25">
      <c r="A2" s="2" t="s">
        <v>11</v>
      </c>
      <c r="B2" s="3">
        <v>17.05</v>
      </c>
      <c r="C2" s="3">
        <v>17.27</v>
      </c>
      <c r="D2" s="3">
        <v>17.149999999999999</v>
      </c>
      <c r="E2" s="3">
        <v>16.850000000000001</v>
      </c>
      <c r="F2">
        <f>STDEV(B2:E2)</f>
        <v>0.17776388834631079</v>
      </c>
      <c r="G2">
        <f>AVERAGE(B2:E2)</f>
        <v>17.079999999999998</v>
      </c>
      <c r="H2" s="6">
        <f>F2/G2</f>
        <v>1.0407721800135293E-2</v>
      </c>
    </row>
    <row r="3" spans="1:8" x14ac:dyDescent="0.25">
      <c r="A3" s="2" t="s">
        <v>5</v>
      </c>
      <c r="B3" s="5">
        <v>0.433</v>
      </c>
      <c r="C3" s="5">
        <v>0.47799999999999998</v>
      </c>
      <c r="D3" s="5">
        <v>0.47799999999999998</v>
      </c>
      <c r="E3" s="5">
        <v>0.52200000000000002</v>
      </c>
      <c r="F3">
        <f t="shared" ref="F3:F7" si="0">STDEV(B3:E3)</f>
        <v>3.6335244598048336E-2</v>
      </c>
      <c r="G3">
        <f t="shared" ref="G3:G7" si="1">AVERAGE(B3:E3)</f>
        <v>0.47775000000000001</v>
      </c>
      <c r="H3" s="6">
        <f t="shared" ref="H3:H7" si="2">F3/G3</f>
        <v>7.605493374787721E-2</v>
      </c>
    </row>
    <row r="4" spans="1:8" x14ac:dyDescent="0.25">
      <c r="A4" s="2" t="s">
        <v>6</v>
      </c>
      <c r="B4" s="3">
        <v>2448</v>
      </c>
      <c r="C4" s="3">
        <v>1600</v>
      </c>
      <c r="D4" s="3">
        <v>2360</v>
      </c>
      <c r="E4" s="3">
        <v>2400</v>
      </c>
      <c r="F4">
        <f t="shared" si="0"/>
        <v>402.94251037420543</v>
      </c>
      <c r="G4">
        <f t="shared" si="1"/>
        <v>2202</v>
      </c>
      <c r="H4" s="6">
        <f t="shared" si="2"/>
        <v>0.18298933259500699</v>
      </c>
    </row>
    <row r="5" spans="1:8" x14ac:dyDescent="0.25">
      <c r="A5" s="2" t="s">
        <v>7</v>
      </c>
      <c r="B5" s="5">
        <v>0.27900000000000003</v>
      </c>
      <c r="C5" s="5">
        <v>0.44700000000000001</v>
      </c>
      <c r="D5" s="5">
        <v>0.44500000000000001</v>
      </c>
      <c r="E5" s="5">
        <v>0.28999999999999998</v>
      </c>
      <c r="F5">
        <f t="shared" si="0"/>
        <v>9.33537180120141E-2</v>
      </c>
      <c r="G5">
        <f t="shared" si="1"/>
        <v>0.36525000000000002</v>
      </c>
      <c r="H5" s="6">
        <f t="shared" si="2"/>
        <v>0.255588550340901</v>
      </c>
    </row>
    <row r="6" spans="1:8" ht="17.25" x14ac:dyDescent="0.25">
      <c r="A6" s="7" t="s">
        <v>13</v>
      </c>
      <c r="B6" s="4">
        <v>6.2</v>
      </c>
      <c r="C6" s="4">
        <v>5.3</v>
      </c>
      <c r="D6" s="4">
        <v>3.3</v>
      </c>
      <c r="E6" s="4">
        <v>6</v>
      </c>
      <c r="F6">
        <f t="shared" si="0"/>
        <v>1.3241349377360792</v>
      </c>
      <c r="G6">
        <f t="shared" si="1"/>
        <v>5.2</v>
      </c>
      <c r="H6" s="6">
        <f t="shared" si="2"/>
        <v>0.25464133418001522</v>
      </c>
    </row>
    <row r="7" spans="1:8" x14ac:dyDescent="0.25">
      <c r="A7" s="7" t="s">
        <v>12</v>
      </c>
      <c r="B7" s="4">
        <v>45.9</v>
      </c>
      <c r="C7" s="4">
        <v>59.4</v>
      </c>
      <c r="D7" s="4">
        <v>82.5</v>
      </c>
      <c r="E7" s="4">
        <v>51.5</v>
      </c>
      <c r="F7">
        <f t="shared" si="0"/>
        <v>16.099145940080163</v>
      </c>
      <c r="G7">
        <f t="shared" si="1"/>
        <v>59.825000000000003</v>
      </c>
      <c r="H7" s="6">
        <f t="shared" si="2"/>
        <v>0.26910398562607879</v>
      </c>
    </row>
    <row r="8" spans="1:8" x14ac:dyDescent="0.25">
      <c r="A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A H</dc:creator>
  <cp:lastModifiedBy>Hotaling, Nathan A.</cp:lastModifiedBy>
  <dcterms:created xsi:type="dcterms:W3CDTF">2014-07-20T17:51:07Z</dcterms:created>
  <dcterms:modified xsi:type="dcterms:W3CDTF">2015-04-10T22:38:49Z</dcterms:modified>
</cp:coreProperties>
</file>