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2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kr_5sem\МООиАИ\lab7\"/>
    </mc:Choice>
  </mc:AlternateContent>
  <xr:revisionPtr revIDLastSave="0" documentId="13_ncr:1_{D694D586-6A01-4543-9A81-62FB1023939E}" xr6:coauthVersionLast="45" xr6:coauthVersionMax="47" xr10:uidLastSave="{00000000-0000-0000-0000-000000000000}"/>
  <bookViews>
    <workbookView xWindow="228" yWindow="168" windowWidth="11628" windowHeight="12192" xr2:uid="{0185A263-D6D5-4476-8623-1E0480E1D1A7}"/>
  </bookViews>
  <sheets>
    <sheet name="Лист1" sheetId="1" r:id="rId1"/>
    <sheet name="Лист2" sheetId="2" r:id="rId2"/>
  </sheets>
  <definedNames>
    <definedName name="_Toc162260248" localSheetId="0">Лист1!$A$1</definedName>
    <definedName name="_Toc162260249" localSheetId="1">Лист2!$A$1</definedName>
    <definedName name="solver_adj" localSheetId="0" hidden="1">Лист1!$G$20:$I$20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Лист1!$A$20</definedName>
    <definedName name="solver_lhs2" localSheetId="0" hidden="1">Лист1!$B$20</definedName>
    <definedName name="solver_lhs3" localSheetId="0" hidden="1">Лист1!$C$20</definedName>
    <definedName name="solver_lhs4" localSheetId="0" hidden="1">Лист1!$G$20:$I$20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Лист1!$E$20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hs1" localSheetId="0" hidden="1">Лист1!$J$5</definedName>
    <definedName name="solver_rhs2" localSheetId="0" hidden="1">Лист1!$K$5</definedName>
    <definedName name="solver_rhs3" localSheetId="0" hidden="1">Лист1!$L$5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1" l="1"/>
  <c r="B23" i="1"/>
  <c r="C23" i="1"/>
  <c r="E23" i="1"/>
  <c r="E20" i="1"/>
  <c r="E21" i="1"/>
  <c r="E22" i="1"/>
  <c r="E24" i="1"/>
  <c r="E25" i="1"/>
  <c r="E26" i="1"/>
  <c r="E27" i="1"/>
  <c r="E28" i="1"/>
  <c r="E29" i="1"/>
  <c r="E30" i="1"/>
  <c r="C20" i="1"/>
  <c r="C21" i="1"/>
  <c r="C22" i="1"/>
  <c r="C24" i="1"/>
  <c r="C25" i="1"/>
  <c r="C26" i="1"/>
  <c r="C27" i="1"/>
  <c r="C28" i="1"/>
  <c r="C29" i="1"/>
  <c r="C30" i="1"/>
  <c r="B20" i="1"/>
  <c r="B21" i="1"/>
  <c r="B22" i="1"/>
  <c r="B24" i="1"/>
  <c r="B25" i="1"/>
  <c r="B26" i="1"/>
  <c r="B27" i="1"/>
  <c r="B28" i="1"/>
  <c r="B29" i="1"/>
  <c r="B30" i="1"/>
  <c r="A20" i="1"/>
  <c r="A21" i="1"/>
  <c r="A22" i="1"/>
  <c r="A24" i="1"/>
  <c r="A25" i="1"/>
  <c r="A26" i="1"/>
  <c r="A27" i="1"/>
  <c r="A28" i="1"/>
  <c r="A29" i="1"/>
  <c r="A30" i="1"/>
  <c r="C19" i="1"/>
  <c r="B19" i="1"/>
  <c r="A19" i="1"/>
  <c r="E19" i="1"/>
  <c r="E32" i="1" l="1"/>
</calcChain>
</file>

<file path=xl/sharedStrings.xml><?xml version="1.0" encoding="utf-8"?>
<sst xmlns="http://schemas.openxmlformats.org/spreadsheetml/2006/main" count="49" uniqueCount="49">
  <si>
    <r>
      <t xml:space="preserve">C </t>
    </r>
    <r>
      <rPr>
        <b/>
        <vertAlign val="subscript"/>
        <sz val="14"/>
        <color rgb="FF000000"/>
        <rFont val="Times New Roman"/>
        <family val="1"/>
        <charset val="204"/>
      </rPr>
      <t>1</t>
    </r>
  </si>
  <si>
    <r>
      <t xml:space="preserve">C </t>
    </r>
    <r>
      <rPr>
        <b/>
        <vertAlign val="subscript"/>
        <sz val="14"/>
        <color rgb="FF000000"/>
        <rFont val="Times New Roman"/>
        <family val="1"/>
        <charset val="204"/>
      </rPr>
      <t>2</t>
    </r>
  </si>
  <si>
    <r>
      <t xml:space="preserve">C </t>
    </r>
    <r>
      <rPr>
        <b/>
        <vertAlign val="subscript"/>
        <sz val="14"/>
        <color rgb="FF000000"/>
        <rFont val="Times New Roman"/>
        <family val="1"/>
        <charset val="204"/>
      </rPr>
      <t>3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</si>
  <si>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11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</si>
  <si>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12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</si>
  <si>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21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</si>
  <si>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22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</si>
  <si>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31</t>
    </r>
  </si>
  <si>
    <r>
      <t xml:space="preserve">a </t>
    </r>
    <r>
      <rPr>
        <b/>
        <vertAlign val="subscript"/>
        <sz val="14"/>
        <color rgb="FF000000"/>
        <rFont val="Times New Roman"/>
        <family val="1"/>
        <charset val="204"/>
      </rPr>
      <t>33</t>
    </r>
  </si>
  <si>
    <r>
      <t>b</t>
    </r>
    <r>
      <rPr>
        <b/>
        <vertAlign val="subscript"/>
        <sz val="14"/>
        <color rgb="FF000000"/>
        <rFont val="Times New Roman"/>
        <family val="1"/>
        <charset val="204"/>
      </rPr>
      <t xml:space="preserve"> 1</t>
    </r>
  </si>
  <si>
    <r>
      <t>b</t>
    </r>
    <r>
      <rPr>
        <b/>
        <vertAlign val="subscript"/>
        <sz val="14"/>
        <color rgb="FF000000"/>
        <rFont val="Times New Roman"/>
        <family val="1"/>
        <charset val="204"/>
      </rPr>
      <t xml:space="preserve"> 2</t>
    </r>
  </si>
  <si>
    <r>
      <t>b</t>
    </r>
    <r>
      <rPr>
        <b/>
        <vertAlign val="subscript"/>
        <sz val="14"/>
        <color rgb="FF000000"/>
        <rFont val="Times New Roman"/>
        <family val="1"/>
        <charset val="204"/>
      </rPr>
      <t xml:space="preserve"> 3</t>
    </r>
  </si>
  <si>
    <t>цф</t>
  </si>
  <si>
    <t>x1</t>
  </si>
  <si>
    <t>x2</t>
  </si>
  <si>
    <t>x3</t>
  </si>
  <si>
    <t>огр1</t>
  </si>
  <si>
    <t>огр2</t>
  </si>
  <si>
    <t>огр3</t>
  </si>
  <si>
    <t>макс:</t>
  </si>
  <si>
    <t>вероятность:</t>
  </si>
  <si>
    <r>
      <t xml:space="preserve">Значения параметра </t>
    </r>
    <r>
      <rPr>
        <sz val="14"/>
        <color theme="1"/>
        <rFont val="Symbol"/>
        <family val="1"/>
        <charset val="2"/>
      </rPr>
      <t>b</t>
    </r>
    <r>
      <rPr>
        <vertAlign val="subscript"/>
        <sz val="14"/>
        <color theme="1"/>
        <rFont val="Times New Roman"/>
        <family val="1"/>
        <charset val="204"/>
      </rPr>
      <t>1</t>
    </r>
  </si>
  <si>
    <t xml:space="preserve">Значения параметра </t>
  </si>
  <si>
    <t xml:space="preserve">бета3 </t>
  </si>
  <si>
    <t>С1</t>
  </si>
  <si>
    <t>С2</t>
  </si>
  <si>
    <t>С3</t>
  </si>
  <si>
    <t>A11</t>
  </si>
  <si>
    <t>A12</t>
  </si>
  <si>
    <t>A13</t>
  </si>
  <si>
    <t>A21</t>
  </si>
  <si>
    <t>A22</t>
  </si>
  <si>
    <t>A23</t>
  </si>
  <si>
    <t>A31</t>
  </si>
  <si>
    <t>A32</t>
  </si>
  <si>
    <t>A33</t>
  </si>
  <si>
    <t>B1</t>
  </si>
  <si>
    <t>B2</t>
  </si>
  <si>
    <t>B3</t>
  </si>
  <si>
    <t>1. Задачи стохастического программирования в ММ-формулировке</t>
  </si>
  <si>
    <t>стохастическое программирование</t>
  </si>
  <si>
    <t>решаются задачи:</t>
  </si>
  <si>
    <t>целевая функция</t>
  </si>
  <si>
    <t>,ограничения которых имеют вероятностный смысл</t>
  </si>
  <si>
    <t xml:space="preserve">страхование, анализ инвестиций, планирование </t>
  </si>
  <si>
    <t xml:space="preserve">2. Задачи с вероятностными ограничениями </t>
  </si>
  <si>
    <t>целевой функции:</t>
  </si>
  <si>
    <t>параметры надежности  могут меняться независимо друг от друга</t>
  </si>
  <si>
    <t xml:space="preserve">параметр надежности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</si>
</sst>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vertAlign val="subscript"/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8"/>
      <color rgb="FF000000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6" fillId="2" borderId="1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justify" vertical="center" wrapText="1"/>
    </xf>
    <xf numFmtId="0" fontId="0" fillId="3" borderId="0" xfId="0" applyFill="1"/>
    <xf numFmtId="0" fontId="11" fillId="3" borderId="0" xfId="0" applyFont="1" applyFill="1"/>
    <xf numFmtId="0" fontId="12" fillId="0" borderId="0" xfId="0" applyFont="1"/>
    <xf numFmtId="0" fontId="12" fillId="3" borderId="0" xfId="0" applyFont="1" applyFill="1"/>
    <xf numFmtId="0" fontId="12" fillId="2" borderId="12" xfId="0" applyFont="1" applyFill="1" applyBorder="1"/>
    <xf numFmtId="0" fontId="9" fillId="3" borderId="2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13" fillId="3" borderId="0" xfId="0" applyFont="1" applyFill="1"/>
    <xf numFmtId="0" fontId="14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12" xfId="0" applyFill="1" applyBorder="1"/>
    <xf numFmtId="0" fontId="0" fillId="0" borderId="12" xfId="0" applyBorder="1"/>
    <xf numFmtId="0" fontId="10" fillId="0" borderId="12" xfId="0" applyFont="1" applyBorder="1"/>
    <xf numFmtId="0" fontId="15" fillId="0" borderId="0" xfId="0" applyFont="1" applyAlignment="1">
      <alignment vertical="center"/>
    </xf>
    <xf numFmtId="0" fontId="4" fillId="0" borderId="0" xfId="0" applyFont="1"/>
    <xf numFmtId="0" fontId="4" fillId="0" borderId="5" xfId="0" applyFont="1" applyBorder="1" applyAlignment="1">
      <alignment horizontal="center" vertical="center" textRotation="90" wrapText="1"/>
    </xf>
    <xf numFmtId="0" fontId="4" fillId="0" borderId="6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6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завсисимость цф от вероятности</a:t>
            </a:r>
          </a:p>
        </c:rich>
      </c:tx>
      <c:layout>
        <c:manualLayout>
          <c:xMode val="edge"/>
          <c:yMode val="edge"/>
          <c:x val="0.31515726299112379"/>
          <c:y val="1.3695951318621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980872332962875E-2"/>
          <c:y val="0.1213015539332903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Лист2!$C$17:$O$17</c:f>
              <c:numCache>
                <c:formatCode>General</c:formatCode>
                <c:ptCount val="13"/>
                <c:pt idx="0">
                  <c:v>0.15</c:v>
                </c:pt>
                <c:pt idx="1">
                  <c:v>0.25</c:v>
                </c:pt>
                <c:pt idx="2">
                  <c:v>0.35</c:v>
                </c:pt>
                <c:pt idx="3">
                  <c:v>0.45</c:v>
                </c:pt>
                <c:pt idx="4">
                  <c:v>0.55000000000000004</c:v>
                </c:pt>
                <c:pt idx="5">
                  <c:v>0.65</c:v>
                </c:pt>
                <c:pt idx="6">
                  <c:v>0.75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0.97</c:v>
                </c:pt>
                <c:pt idx="11">
                  <c:v>0.99</c:v>
                </c:pt>
                <c:pt idx="12">
                  <c:v>0.999</c:v>
                </c:pt>
              </c:numCache>
            </c:numRef>
          </c:cat>
          <c:val>
            <c:numRef>
              <c:f>Лист2!$C$20:$O$20</c:f>
              <c:numCache>
                <c:formatCode>General</c:formatCode>
                <c:ptCount val="13"/>
                <c:pt idx="0">
                  <c:v>27.7291666666666</c:v>
                </c:pt>
                <c:pt idx="1">
                  <c:v>26.4291666666</c:v>
                </c:pt>
                <c:pt idx="2">
                  <c:v>25.454166666666602</c:v>
                </c:pt>
                <c:pt idx="3">
                  <c:v>24.4791666666666</c:v>
                </c:pt>
                <c:pt idx="4">
                  <c:v>23.612500000000001</c:v>
                </c:pt>
                <c:pt idx="5">
                  <c:v>22.745833333333</c:v>
                </c:pt>
                <c:pt idx="6">
                  <c:v>21.7708333333333</c:v>
                </c:pt>
                <c:pt idx="7">
                  <c:v>20.774999999999999</c:v>
                </c:pt>
                <c:pt idx="8">
                  <c:v>20.166666666659999</c:v>
                </c:pt>
                <c:pt idx="9">
                  <c:v>19.358333333333299</c:v>
                </c:pt>
                <c:pt idx="10">
                  <c:v>18.879166666660002</c:v>
                </c:pt>
                <c:pt idx="11">
                  <c:v>18.020833333300001</c:v>
                </c:pt>
                <c:pt idx="12">
                  <c:v>16.691666666666599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A-4B4E-91AD-6DA8E10A72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772080"/>
        <c:axId val="70770416"/>
      </c:lineChart>
      <c:catAx>
        <c:axId val="707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770416"/>
        <c:crosses val="autoZero"/>
        <c:auto val="1"/>
        <c:lblAlgn val="ctr"/>
        <c:lblOffset val="100"/>
        <c:noMultiLvlLbl val="0"/>
      </c:catAx>
      <c:valAx>
        <c:axId val="707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7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wmf"/><Relationship Id="rId1" Type="http://schemas.openxmlformats.org/officeDocument/2006/relationships/image" Target="../media/image6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18</xdr:col>
          <xdr:colOff>457200</xdr:colOff>
          <xdr:row>4</xdr:row>
          <xdr:rowOff>167640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68580</xdr:colOff>
          <xdr:row>5</xdr:row>
          <xdr:rowOff>99060</xdr:rowOff>
        </xdr:from>
        <xdr:to>
          <xdr:col>19</xdr:col>
          <xdr:colOff>38100</xdr:colOff>
          <xdr:row>7</xdr:row>
          <xdr:rowOff>205740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601980</xdr:colOff>
          <xdr:row>8</xdr:row>
          <xdr:rowOff>76200</xdr:rowOff>
        </xdr:from>
        <xdr:to>
          <xdr:col>20</xdr:col>
          <xdr:colOff>76200</xdr:colOff>
          <xdr:row>10</xdr:row>
          <xdr:rowOff>22860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129540</xdr:colOff>
          <xdr:row>11</xdr:row>
          <xdr:rowOff>129540</xdr:rowOff>
        </xdr:from>
        <xdr:to>
          <xdr:col>18</xdr:col>
          <xdr:colOff>426720</xdr:colOff>
          <xdr:row>13</xdr:row>
          <xdr:rowOff>30480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14</xdr:row>
          <xdr:rowOff>45720</xdr:rowOff>
        </xdr:from>
        <xdr:to>
          <xdr:col>18</xdr:col>
          <xdr:colOff>213360</xdr:colOff>
          <xdr:row>22</xdr:row>
          <xdr:rowOff>175260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452845</xdr:colOff>
      <xdr:row>22</xdr:row>
      <xdr:rowOff>162199</xdr:rowOff>
    </xdr:from>
    <xdr:to>
      <xdr:col>21</xdr:col>
      <xdr:colOff>555171</xdr:colOff>
      <xdr:row>52</xdr:row>
      <xdr:rowOff>108858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152400</xdr:colOff>
          <xdr:row>4</xdr:row>
          <xdr:rowOff>60960</xdr:rowOff>
        </xdr:from>
        <xdr:to>
          <xdr:col>24</xdr:col>
          <xdr:colOff>381000</xdr:colOff>
          <xdr:row>5</xdr:row>
          <xdr:rowOff>144780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18</xdr:row>
          <xdr:rowOff>0</xdr:rowOff>
        </xdr:from>
        <xdr:to>
          <xdr:col>18</xdr:col>
          <xdr:colOff>106680</xdr:colOff>
          <xdr:row>19</xdr:row>
          <xdr:rowOff>38100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1E3594E-53AC-493C-A211-FAC8199D56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6.w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79FF-82D9-4F0B-99F3-8ED3F7D5EEAC}">
  <dimension ref="A1:L35"/>
  <sheetViews>
    <sheetView tabSelected="1" workbookViewId="0">
      <selection activeCell="G19" sqref="G19"/>
    </sheetView>
  </sheetViews>
  <sheetFormatPr defaultRowHeight="14.4" x14ac:dyDescent="0.3"/>
  <cols>
    <col min="4" max="4" width="10.33203125" customWidth="1"/>
  </cols>
  <sheetData>
    <row r="1" spans="1:12" ht="18" x14ac:dyDescent="0.3">
      <c r="A1" s="31" t="s">
        <v>39</v>
      </c>
    </row>
    <row r="2" spans="1:12" ht="15" thickBot="1" x14ac:dyDescent="0.35"/>
    <row r="3" spans="1:12" ht="20.399999999999999" thickBot="1" x14ac:dyDescent="0.35">
      <c r="A3" s="26" t="s">
        <v>0</v>
      </c>
      <c r="B3" s="27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7" t="s">
        <v>6</v>
      </c>
      <c r="H3" s="27" t="s">
        <v>7</v>
      </c>
      <c r="I3" s="27" t="s">
        <v>8</v>
      </c>
      <c r="J3" s="27" t="s">
        <v>9</v>
      </c>
      <c r="K3" s="27" t="s">
        <v>10</v>
      </c>
      <c r="L3" s="27" t="s">
        <v>11</v>
      </c>
    </row>
    <row r="4" spans="1:12" ht="18.600000000000001" thickBot="1" x14ac:dyDescent="0.35">
      <c r="A4" s="1">
        <v>10</v>
      </c>
      <c r="B4" s="2">
        <v>9</v>
      </c>
      <c r="C4" s="2">
        <v>10</v>
      </c>
      <c r="D4" s="2">
        <v>8</v>
      </c>
      <c r="E4" s="2">
        <v>11</v>
      </c>
      <c r="F4" s="2">
        <v>10</v>
      </c>
      <c r="G4" s="2">
        <v>9</v>
      </c>
      <c r="H4" s="2">
        <v>12</v>
      </c>
      <c r="I4" s="2">
        <v>9</v>
      </c>
      <c r="J4" s="2">
        <v>23</v>
      </c>
      <c r="K4" s="2">
        <v>23</v>
      </c>
      <c r="L4" s="2">
        <v>24</v>
      </c>
    </row>
    <row r="5" spans="1:12" ht="18.600000000000001" thickBot="1" x14ac:dyDescent="0.35">
      <c r="A5" s="1">
        <v>10</v>
      </c>
      <c r="B5" s="2">
        <v>9</v>
      </c>
      <c r="C5" s="2">
        <v>12</v>
      </c>
      <c r="D5" s="2">
        <v>11</v>
      </c>
      <c r="E5" s="2">
        <v>10</v>
      </c>
      <c r="F5" s="2">
        <v>11</v>
      </c>
      <c r="G5" s="2">
        <v>8</v>
      </c>
      <c r="H5" s="2">
        <v>10</v>
      </c>
      <c r="I5" s="2">
        <v>11</v>
      </c>
      <c r="J5" s="2">
        <v>21</v>
      </c>
      <c r="K5" s="2">
        <v>22</v>
      </c>
      <c r="L5" s="2">
        <v>22</v>
      </c>
    </row>
    <row r="6" spans="1:12" ht="18.600000000000001" thickBot="1" x14ac:dyDescent="0.35">
      <c r="A6" s="1">
        <v>8</v>
      </c>
      <c r="B6" s="2">
        <v>10</v>
      </c>
      <c r="C6" s="2">
        <v>9</v>
      </c>
      <c r="D6" s="2">
        <v>11</v>
      </c>
      <c r="E6" s="2">
        <v>11</v>
      </c>
      <c r="F6" s="2">
        <v>10</v>
      </c>
      <c r="G6" s="2">
        <v>11</v>
      </c>
      <c r="H6" s="2">
        <v>12</v>
      </c>
      <c r="I6" s="2">
        <v>10</v>
      </c>
      <c r="J6" s="2">
        <v>20</v>
      </c>
      <c r="K6" s="2">
        <v>23</v>
      </c>
      <c r="L6" s="2">
        <v>20</v>
      </c>
    </row>
    <row r="7" spans="1:12" ht="18.600000000000001" thickBot="1" x14ac:dyDescent="0.35">
      <c r="A7" s="1">
        <v>9</v>
      </c>
      <c r="B7" s="2">
        <v>10</v>
      </c>
      <c r="C7" s="2">
        <v>12</v>
      </c>
      <c r="D7" s="2">
        <v>8</v>
      </c>
      <c r="E7" s="2">
        <v>8</v>
      </c>
      <c r="F7" s="2">
        <v>12</v>
      </c>
      <c r="G7" s="2">
        <v>8</v>
      </c>
      <c r="H7" s="2">
        <v>11</v>
      </c>
      <c r="I7" s="2">
        <v>11</v>
      </c>
      <c r="J7" s="2">
        <v>23</v>
      </c>
      <c r="K7" s="2">
        <v>22</v>
      </c>
      <c r="L7" s="2">
        <v>24</v>
      </c>
    </row>
    <row r="8" spans="1:12" ht="18.600000000000001" thickBot="1" x14ac:dyDescent="0.35">
      <c r="A8" s="1">
        <v>11</v>
      </c>
      <c r="B8" s="2">
        <v>10</v>
      </c>
      <c r="C8" s="2">
        <v>8</v>
      </c>
      <c r="D8" s="2">
        <v>9</v>
      </c>
      <c r="E8" s="2">
        <v>12</v>
      </c>
      <c r="F8" s="2">
        <v>9</v>
      </c>
      <c r="G8" s="2">
        <v>11</v>
      </c>
      <c r="H8" s="2">
        <v>10</v>
      </c>
      <c r="I8" s="2">
        <v>11</v>
      </c>
      <c r="J8" s="2">
        <v>21</v>
      </c>
      <c r="K8" s="2">
        <v>22</v>
      </c>
      <c r="L8" s="2">
        <v>20</v>
      </c>
    </row>
    <row r="9" spans="1:12" ht="18.600000000000001" thickBot="1" x14ac:dyDescent="0.35">
      <c r="A9" s="1">
        <v>12</v>
      </c>
      <c r="B9" s="2">
        <v>11</v>
      </c>
      <c r="C9" s="2">
        <v>8</v>
      </c>
      <c r="D9" s="2">
        <v>9</v>
      </c>
      <c r="E9" s="2">
        <v>12</v>
      </c>
      <c r="F9" s="2">
        <v>8</v>
      </c>
      <c r="G9" s="2">
        <v>10</v>
      </c>
      <c r="H9" s="2">
        <v>11</v>
      </c>
      <c r="I9" s="2">
        <v>10</v>
      </c>
      <c r="J9" s="2">
        <v>24</v>
      </c>
      <c r="K9" s="2">
        <v>22</v>
      </c>
      <c r="L9" s="2">
        <v>21</v>
      </c>
    </row>
    <row r="10" spans="1:12" ht="18.600000000000001" thickBot="1" x14ac:dyDescent="0.35">
      <c r="A10" s="1">
        <v>8</v>
      </c>
      <c r="B10" s="2">
        <v>12</v>
      </c>
      <c r="C10" s="2">
        <v>10</v>
      </c>
      <c r="D10" s="2">
        <v>11</v>
      </c>
      <c r="E10" s="2">
        <v>10</v>
      </c>
      <c r="F10" s="2">
        <v>12</v>
      </c>
      <c r="G10" s="2">
        <v>12</v>
      </c>
      <c r="H10" s="2">
        <v>9</v>
      </c>
      <c r="I10" s="2">
        <v>10</v>
      </c>
      <c r="J10" s="2">
        <v>24</v>
      </c>
      <c r="K10" s="2">
        <v>22</v>
      </c>
      <c r="L10" s="2">
        <v>21</v>
      </c>
    </row>
    <row r="11" spans="1:12" ht="18.600000000000001" thickBot="1" x14ac:dyDescent="0.35">
      <c r="A11" s="1">
        <v>9</v>
      </c>
      <c r="B11" s="2">
        <v>11</v>
      </c>
      <c r="C11" s="2">
        <v>8</v>
      </c>
      <c r="D11" s="2">
        <v>10</v>
      </c>
      <c r="E11" s="2">
        <v>9</v>
      </c>
      <c r="F11" s="2">
        <v>9</v>
      </c>
      <c r="G11" s="2">
        <v>12</v>
      </c>
      <c r="H11" s="2">
        <v>11</v>
      </c>
      <c r="I11" s="2">
        <v>11</v>
      </c>
      <c r="J11" s="2">
        <v>20</v>
      </c>
      <c r="K11" s="2">
        <v>21</v>
      </c>
      <c r="L11" s="2">
        <v>20</v>
      </c>
    </row>
    <row r="12" spans="1:12" ht="18.600000000000001" thickBot="1" x14ac:dyDescent="0.35">
      <c r="A12" s="1">
        <v>11</v>
      </c>
      <c r="B12" s="2">
        <v>9</v>
      </c>
      <c r="C12" s="2">
        <v>10</v>
      </c>
      <c r="D12" s="2">
        <v>11</v>
      </c>
      <c r="E12" s="2">
        <v>8</v>
      </c>
      <c r="F12" s="2">
        <v>8</v>
      </c>
      <c r="G12" s="2">
        <v>10</v>
      </c>
      <c r="H12" s="2">
        <v>8</v>
      </c>
      <c r="I12" s="2">
        <v>8</v>
      </c>
      <c r="J12" s="2">
        <v>22</v>
      </c>
      <c r="K12" s="2">
        <v>24</v>
      </c>
      <c r="L12" s="2">
        <v>22</v>
      </c>
    </row>
    <row r="13" spans="1:12" ht="18.600000000000001" thickBot="1" x14ac:dyDescent="0.35">
      <c r="A13" s="1">
        <v>11</v>
      </c>
      <c r="B13" s="2">
        <v>10</v>
      </c>
      <c r="C13" s="2">
        <v>8</v>
      </c>
      <c r="D13" s="2">
        <v>11</v>
      </c>
      <c r="E13" s="2">
        <v>8</v>
      </c>
      <c r="F13" s="2">
        <v>9</v>
      </c>
      <c r="G13" s="2">
        <v>9</v>
      </c>
      <c r="H13" s="2">
        <v>11</v>
      </c>
      <c r="I13" s="2">
        <v>12</v>
      </c>
      <c r="J13" s="2">
        <v>24</v>
      </c>
      <c r="K13" s="2">
        <v>20</v>
      </c>
      <c r="L13" s="2">
        <v>23</v>
      </c>
    </row>
    <row r="14" spans="1:12" ht="18.600000000000001" thickBot="1" x14ac:dyDescent="0.35">
      <c r="A14" s="1">
        <v>10</v>
      </c>
      <c r="B14" s="2">
        <v>11</v>
      </c>
      <c r="C14" s="2">
        <v>11</v>
      </c>
      <c r="D14" s="2">
        <v>12</v>
      </c>
      <c r="E14" s="2">
        <v>8</v>
      </c>
      <c r="F14" s="2">
        <v>11</v>
      </c>
      <c r="G14" s="2">
        <v>9</v>
      </c>
      <c r="H14" s="2">
        <v>10</v>
      </c>
      <c r="I14" s="2">
        <v>9</v>
      </c>
      <c r="J14" s="2">
        <v>21</v>
      </c>
      <c r="K14" s="2">
        <v>23</v>
      </c>
      <c r="L14" s="2">
        <v>20</v>
      </c>
    </row>
    <row r="15" spans="1:12" ht="18.600000000000001" thickBot="1" x14ac:dyDescent="0.35">
      <c r="A15" s="1">
        <v>12</v>
      </c>
      <c r="B15" s="2">
        <v>11</v>
      </c>
      <c r="C15" s="2">
        <v>12</v>
      </c>
      <c r="D15" s="2">
        <v>12</v>
      </c>
      <c r="E15" s="2">
        <v>12</v>
      </c>
      <c r="F15" s="2">
        <v>12</v>
      </c>
      <c r="G15" s="2">
        <v>9</v>
      </c>
      <c r="H15" s="2">
        <v>8</v>
      </c>
      <c r="I15" s="2">
        <v>10</v>
      </c>
      <c r="J15" s="2">
        <v>21</v>
      </c>
      <c r="K15" s="2">
        <v>20</v>
      </c>
      <c r="L15" s="2">
        <v>20</v>
      </c>
    </row>
    <row r="18" spans="1:9" x14ac:dyDescent="0.3">
      <c r="A18" s="28" t="s">
        <v>16</v>
      </c>
      <c r="B18" s="28" t="s">
        <v>17</v>
      </c>
      <c r="C18" s="28" t="s">
        <v>18</v>
      </c>
      <c r="D18" s="15"/>
      <c r="E18" s="28" t="s">
        <v>12</v>
      </c>
      <c r="F18" s="15"/>
      <c r="G18" s="28" t="s">
        <v>13</v>
      </c>
      <c r="H18" s="28" t="s">
        <v>14</v>
      </c>
      <c r="I18" s="28" t="s">
        <v>15</v>
      </c>
    </row>
    <row r="19" spans="1:9" x14ac:dyDescent="0.3">
      <c r="A19" s="29">
        <f t="shared" ref="A19:A30" si="0">D4*G19+E4*H19</f>
        <v>23</v>
      </c>
      <c r="B19" s="29">
        <f t="shared" ref="B19:B30" si="1">F4*G19+G4*H19</f>
        <v>18.818181818181817</v>
      </c>
      <c r="C19" s="29">
        <f t="shared" ref="C19:C30" si="2">H4*G19+I4*I19</f>
        <v>24.000000000000004</v>
      </c>
      <c r="E19" s="29">
        <f t="shared" ref="E19:E30" si="3">A4*G19+B4*H19+C4*I19</f>
        <v>45.484848484848484</v>
      </c>
      <c r="G19" s="29">
        <v>0</v>
      </c>
      <c r="H19" s="29">
        <v>2.0909090909090908</v>
      </c>
      <c r="I19" s="29">
        <v>2.666666666666667</v>
      </c>
    </row>
    <row r="20" spans="1:9" x14ac:dyDescent="0.3">
      <c r="A20" s="29">
        <f t="shared" si="0"/>
        <v>21</v>
      </c>
      <c r="B20" s="29">
        <f t="shared" si="1"/>
        <v>16.8</v>
      </c>
      <c r="C20" s="29">
        <f t="shared" si="2"/>
        <v>22</v>
      </c>
      <c r="E20" s="29">
        <f t="shared" si="3"/>
        <v>42.900000000000006</v>
      </c>
      <c r="G20" s="29">
        <v>0</v>
      </c>
      <c r="H20" s="29">
        <v>2.1</v>
      </c>
      <c r="I20" s="29">
        <v>2</v>
      </c>
    </row>
    <row r="21" spans="1:9" x14ac:dyDescent="0.3">
      <c r="A21" s="29">
        <f t="shared" si="0"/>
        <v>20</v>
      </c>
      <c r="B21" s="29">
        <f t="shared" si="1"/>
        <v>20</v>
      </c>
      <c r="C21" s="29">
        <f t="shared" si="2"/>
        <v>20</v>
      </c>
      <c r="E21" s="29">
        <f t="shared" si="3"/>
        <v>36.181818181818187</v>
      </c>
      <c r="G21" s="29">
        <v>0</v>
      </c>
      <c r="H21" s="29">
        <v>1.8181818181818183</v>
      </c>
      <c r="I21" s="29">
        <v>2</v>
      </c>
    </row>
    <row r="22" spans="1:9" x14ac:dyDescent="0.3">
      <c r="A22" s="29">
        <f t="shared" si="0"/>
        <v>22</v>
      </c>
      <c r="B22" s="29">
        <f t="shared" si="1"/>
        <v>22</v>
      </c>
      <c r="C22" s="29">
        <f t="shared" si="2"/>
        <v>24</v>
      </c>
      <c r="E22" s="29">
        <f t="shared" si="3"/>
        <v>53.68181818181818</v>
      </c>
      <c r="G22" s="29">
        <v>0</v>
      </c>
      <c r="H22" s="29">
        <v>2.75</v>
      </c>
      <c r="I22" s="29">
        <v>2.1818181818181817</v>
      </c>
    </row>
    <row r="23" spans="1:9" x14ac:dyDescent="0.3">
      <c r="A23" s="29">
        <f t="shared" si="0"/>
        <v>20.999999999977589</v>
      </c>
      <c r="B23" s="29">
        <f t="shared" si="1"/>
        <v>20.175824948418196</v>
      </c>
      <c r="C23" s="29">
        <f t="shared" si="2"/>
        <v>20.151329224168329</v>
      </c>
      <c r="E23" s="29">
        <f t="shared" si="3"/>
        <v>27.498332119351293</v>
      </c>
      <c r="G23" s="29">
        <v>1.2344332645849871</v>
      </c>
      <c r="H23" s="29">
        <v>0.82417505155939197</v>
      </c>
      <c r="I23" s="29">
        <v>0.70972696166531446</v>
      </c>
    </row>
    <row r="24" spans="1:9" x14ac:dyDescent="0.3">
      <c r="A24" s="29">
        <f t="shared" si="0"/>
        <v>24.000000000000007</v>
      </c>
      <c r="B24" s="29">
        <f t="shared" si="1"/>
        <v>20.000000000000004</v>
      </c>
      <c r="C24" s="29">
        <f t="shared" si="2"/>
        <v>21</v>
      </c>
      <c r="E24" s="29">
        <f t="shared" si="3"/>
        <v>38.800000000000004</v>
      </c>
      <c r="G24" s="29">
        <v>0</v>
      </c>
      <c r="H24" s="29">
        <v>2.0000000000000004</v>
      </c>
      <c r="I24" s="29">
        <v>2.1</v>
      </c>
    </row>
    <row r="25" spans="1:9" x14ac:dyDescent="0.3">
      <c r="A25" s="29">
        <f t="shared" si="0"/>
        <v>18.333333333333336</v>
      </c>
      <c r="B25" s="29">
        <f t="shared" si="1"/>
        <v>22</v>
      </c>
      <c r="C25" s="29">
        <f t="shared" si="2"/>
        <v>21</v>
      </c>
      <c r="E25" s="29">
        <f t="shared" si="3"/>
        <v>43</v>
      </c>
      <c r="G25" s="29">
        <v>0</v>
      </c>
      <c r="H25" s="29">
        <v>1.8333333333333335</v>
      </c>
      <c r="I25" s="29">
        <v>2.1</v>
      </c>
    </row>
    <row r="26" spans="1:9" x14ac:dyDescent="0.3">
      <c r="A26" s="29">
        <f t="shared" si="0"/>
        <v>15.750000000000004</v>
      </c>
      <c r="B26" s="29">
        <f t="shared" si="1"/>
        <v>21.000000000000007</v>
      </c>
      <c r="C26" s="29">
        <f t="shared" si="2"/>
        <v>20</v>
      </c>
      <c r="E26" s="29">
        <f t="shared" si="3"/>
        <v>33.795454545454547</v>
      </c>
      <c r="G26" s="29">
        <v>0</v>
      </c>
      <c r="H26" s="29">
        <v>1.7500000000000004</v>
      </c>
      <c r="I26" s="29">
        <v>1.8181818181818183</v>
      </c>
    </row>
    <row r="27" spans="1:9" x14ac:dyDescent="0.3">
      <c r="A27" s="29">
        <f t="shared" si="0"/>
        <v>19.2</v>
      </c>
      <c r="B27" s="29">
        <f t="shared" si="1"/>
        <v>24</v>
      </c>
      <c r="C27" s="29">
        <f t="shared" si="2"/>
        <v>22</v>
      </c>
      <c r="E27" s="29">
        <f t="shared" si="3"/>
        <v>49.099999999999994</v>
      </c>
      <c r="G27" s="29">
        <v>0</v>
      </c>
      <c r="H27" s="29">
        <v>2.4</v>
      </c>
      <c r="I27" s="29">
        <v>2.75</v>
      </c>
    </row>
    <row r="28" spans="1:9" x14ac:dyDescent="0.3">
      <c r="A28" s="29">
        <f t="shared" si="0"/>
        <v>17.777777777777779</v>
      </c>
      <c r="B28" s="29">
        <f t="shared" si="1"/>
        <v>20</v>
      </c>
      <c r="C28" s="29">
        <f t="shared" si="2"/>
        <v>23</v>
      </c>
      <c r="E28" s="29">
        <f t="shared" si="3"/>
        <v>37.555555555555557</v>
      </c>
      <c r="G28" s="29">
        <v>0</v>
      </c>
      <c r="H28" s="29">
        <v>2.2222222222222223</v>
      </c>
      <c r="I28" s="29">
        <v>1.9166666666666665</v>
      </c>
    </row>
    <row r="29" spans="1:9" x14ac:dyDescent="0.3">
      <c r="A29" s="29">
        <f t="shared" si="0"/>
        <v>20.444444444444443</v>
      </c>
      <c r="B29" s="29">
        <f t="shared" si="1"/>
        <v>23</v>
      </c>
      <c r="C29" s="29">
        <f t="shared" si="2"/>
        <v>20</v>
      </c>
      <c r="E29" s="29">
        <f t="shared" si="3"/>
        <v>52.555555555555557</v>
      </c>
      <c r="G29" s="29">
        <v>0</v>
      </c>
      <c r="H29" s="29">
        <v>2.5555555555555554</v>
      </c>
      <c r="I29" s="29">
        <v>2.2222222222222223</v>
      </c>
    </row>
    <row r="30" spans="1:9" x14ac:dyDescent="0.3">
      <c r="A30" s="29">
        <f t="shared" si="0"/>
        <v>21</v>
      </c>
      <c r="B30" s="29">
        <f t="shared" si="1"/>
        <v>15.75</v>
      </c>
      <c r="C30" s="29">
        <f t="shared" si="2"/>
        <v>20</v>
      </c>
      <c r="E30" s="29">
        <f t="shared" si="3"/>
        <v>43.25</v>
      </c>
      <c r="G30" s="29">
        <v>0</v>
      </c>
      <c r="H30" s="29">
        <v>1.75</v>
      </c>
      <c r="I30" s="29">
        <v>2</v>
      </c>
    </row>
    <row r="32" spans="1:9" x14ac:dyDescent="0.3">
      <c r="D32" s="30" t="s">
        <v>19</v>
      </c>
      <c r="E32" s="30">
        <f>MAX(E19:E30)</f>
        <v>53.68181818181818</v>
      </c>
    </row>
    <row r="34" spans="1:12" ht="18" x14ac:dyDescent="0.35">
      <c r="A34" s="32" t="s">
        <v>40</v>
      </c>
    </row>
    <row r="35" spans="1:12" ht="18" x14ac:dyDescent="0.35">
      <c r="A35" s="17" t="s">
        <v>41</v>
      </c>
      <c r="B35" s="17"/>
      <c r="C35" s="32" t="s">
        <v>42</v>
      </c>
      <c r="D35" s="17"/>
      <c r="E35" s="17" t="s">
        <v>43</v>
      </c>
      <c r="F35" s="17"/>
      <c r="G35" s="17"/>
      <c r="H35" s="17"/>
      <c r="I35" s="17"/>
      <c r="J35" s="17"/>
      <c r="L35" t="s">
        <v>44</v>
      </c>
    </row>
  </sheetData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13</xdr:col>
                <xdr:colOff>0</xdr:colOff>
                <xdr:row>1</xdr:row>
                <xdr:rowOff>0</xdr:rowOff>
              </from>
              <to>
                <xdr:col>18</xdr:col>
                <xdr:colOff>457200</xdr:colOff>
                <xdr:row>4</xdr:row>
                <xdr:rowOff>167640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13</xdr:col>
                <xdr:colOff>68580</xdr:colOff>
                <xdr:row>5</xdr:row>
                <xdr:rowOff>99060</xdr:rowOff>
              </from>
              <to>
                <xdr:col>19</xdr:col>
                <xdr:colOff>38100</xdr:colOff>
                <xdr:row>7</xdr:row>
                <xdr:rowOff>205740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12</xdr:col>
                <xdr:colOff>601980</xdr:colOff>
                <xdr:row>8</xdr:row>
                <xdr:rowOff>76200</xdr:rowOff>
              </from>
              <to>
                <xdr:col>20</xdr:col>
                <xdr:colOff>76200</xdr:colOff>
                <xdr:row>10</xdr:row>
                <xdr:rowOff>22860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 sizeWithCells="1">
              <from>
                <xdr:col>13</xdr:col>
                <xdr:colOff>129540</xdr:colOff>
                <xdr:row>11</xdr:row>
                <xdr:rowOff>129540</xdr:rowOff>
              </from>
              <to>
                <xdr:col>18</xdr:col>
                <xdr:colOff>426720</xdr:colOff>
                <xdr:row>13</xdr:row>
                <xdr:rowOff>30480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29" r:id="rId12">
          <objectPr defaultSize="0" autoPict="0" r:id="rId13">
            <anchor moveWithCells="1" sizeWithCells="1">
              <from>
                <xdr:col>13</xdr:col>
                <xdr:colOff>38100</xdr:colOff>
                <xdr:row>14</xdr:row>
                <xdr:rowOff>45720</xdr:rowOff>
              </from>
              <to>
                <xdr:col>18</xdr:col>
                <xdr:colOff>213360</xdr:colOff>
                <xdr:row>22</xdr:row>
                <xdr:rowOff>175260</xdr:rowOff>
              </to>
            </anchor>
          </objectPr>
        </oleObject>
      </mc:Choice>
      <mc:Fallback>
        <oleObject progId="Equation.3" shapeId="1029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DA2D-F457-4B59-9B0D-40723F0498E3}">
  <dimension ref="A1:AA31"/>
  <sheetViews>
    <sheetView topLeftCell="B23" zoomScaleNormal="100" workbookViewId="0">
      <selection activeCell="O21" sqref="E20:O21"/>
    </sheetView>
  </sheetViews>
  <sheetFormatPr defaultRowHeight="14.4" x14ac:dyDescent="0.3"/>
  <cols>
    <col min="2" max="2" width="11.33203125" customWidth="1"/>
    <col min="18" max="18" width="10.5546875" customWidth="1"/>
  </cols>
  <sheetData>
    <row r="1" spans="1:27" ht="18" x14ac:dyDescent="0.3">
      <c r="A1" s="31" t="s">
        <v>45</v>
      </c>
    </row>
    <row r="3" spans="1:27" x14ac:dyDescent="0.3">
      <c r="B3" s="10" t="s">
        <v>24</v>
      </c>
      <c r="C3" s="11" t="s">
        <v>25</v>
      </c>
      <c r="D3" s="11" t="s">
        <v>26</v>
      </c>
      <c r="E3" s="11" t="s">
        <v>27</v>
      </c>
      <c r="F3" s="11" t="s">
        <v>28</v>
      </c>
      <c r="G3" s="11" t="s">
        <v>29</v>
      </c>
      <c r="H3" s="11" t="s">
        <v>30</v>
      </c>
      <c r="I3" s="11" t="s">
        <v>31</v>
      </c>
      <c r="J3" s="11" t="s">
        <v>32</v>
      </c>
      <c r="K3" s="11" t="s">
        <v>33</v>
      </c>
      <c r="L3" s="11" t="s">
        <v>34</v>
      </c>
      <c r="M3" s="11" t="s">
        <v>35</v>
      </c>
      <c r="N3" s="11" t="s">
        <v>36</v>
      </c>
      <c r="O3" s="11" t="s">
        <v>37</v>
      </c>
      <c r="P3" s="12" t="s">
        <v>38</v>
      </c>
    </row>
    <row r="4" spans="1:27" ht="15" thickBot="1" x14ac:dyDescent="0.35">
      <c r="B4" s="4">
        <v>12</v>
      </c>
      <c r="C4" s="5">
        <v>8</v>
      </c>
      <c r="D4" s="5">
        <v>11</v>
      </c>
      <c r="E4" s="5">
        <v>10</v>
      </c>
      <c r="F4" s="5">
        <v>12</v>
      </c>
      <c r="G4" s="5">
        <v>9</v>
      </c>
      <c r="H4" s="5">
        <v>11</v>
      </c>
      <c r="I4" s="5">
        <v>8</v>
      </c>
      <c r="J4" s="5">
        <v>12</v>
      </c>
      <c r="K4" s="5">
        <v>9</v>
      </c>
      <c r="L4" s="5">
        <v>12</v>
      </c>
      <c r="M4" s="5">
        <v>12</v>
      </c>
      <c r="N4" s="5">
        <v>24</v>
      </c>
      <c r="O4" s="5">
        <v>23</v>
      </c>
      <c r="P4" s="6">
        <v>24</v>
      </c>
    </row>
    <row r="5" spans="1:27" x14ac:dyDescent="0.3">
      <c r="B5" s="4">
        <v>10</v>
      </c>
      <c r="C5" s="5">
        <v>10</v>
      </c>
      <c r="D5" s="5">
        <v>11</v>
      </c>
      <c r="E5" s="5">
        <v>10</v>
      </c>
      <c r="F5" s="5">
        <v>9</v>
      </c>
      <c r="G5" s="5">
        <v>12</v>
      </c>
      <c r="H5" s="5">
        <v>12</v>
      </c>
      <c r="I5" s="5">
        <v>11</v>
      </c>
      <c r="J5" s="5">
        <v>12</v>
      </c>
      <c r="K5" s="5">
        <v>11</v>
      </c>
      <c r="L5" s="5">
        <v>10</v>
      </c>
      <c r="M5" s="5">
        <v>8</v>
      </c>
      <c r="N5" s="5">
        <v>22</v>
      </c>
      <c r="O5" s="5">
        <v>23</v>
      </c>
      <c r="P5" s="6">
        <v>22</v>
      </c>
      <c r="T5" s="36" t="s">
        <v>22</v>
      </c>
      <c r="U5" s="37"/>
      <c r="V5" s="37"/>
      <c r="W5" s="37"/>
      <c r="X5" s="37"/>
      <c r="Y5" s="37"/>
      <c r="Z5" s="37"/>
      <c r="AA5" s="38"/>
    </row>
    <row r="6" spans="1:27" ht="15" thickBot="1" x14ac:dyDescent="0.35">
      <c r="B6" s="4">
        <v>10</v>
      </c>
      <c r="C6" s="5">
        <v>11</v>
      </c>
      <c r="D6" s="5">
        <v>11</v>
      </c>
      <c r="E6" s="5">
        <v>11</v>
      </c>
      <c r="F6" s="5">
        <v>11</v>
      </c>
      <c r="G6" s="5">
        <v>8</v>
      </c>
      <c r="H6" s="5">
        <v>11</v>
      </c>
      <c r="I6" s="5">
        <v>9</v>
      </c>
      <c r="J6" s="5">
        <v>9</v>
      </c>
      <c r="K6" s="5">
        <v>10</v>
      </c>
      <c r="L6" s="5">
        <v>9</v>
      </c>
      <c r="M6" s="5">
        <v>11</v>
      </c>
      <c r="N6" s="5">
        <v>24</v>
      </c>
      <c r="O6" s="5">
        <v>23</v>
      </c>
      <c r="P6" s="6">
        <v>21</v>
      </c>
      <c r="T6" s="39"/>
      <c r="U6" s="40"/>
      <c r="V6" s="40"/>
      <c r="W6" s="40"/>
      <c r="X6" s="40"/>
      <c r="Y6" s="40"/>
      <c r="Z6" s="40"/>
      <c r="AA6" s="41"/>
    </row>
    <row r="7" spans="1:27" ht="18.600000000000001" thickBot="1" x14ac:dyDescent="0.35">
      <c r="B7" s="4">
        <v>10</v>
      </c>
      <c r="C7" s="5">
        <v>11</v>
      </c>
      <c r="D7" s="5">
        <v>12</v>
      </c>
      <c r="E7" s="5">
        <v>9</v>
      </c>
      <c r="F7" s="5">
        <v>9</v>
      </c>
      <c r="G7" s="5">
        <v>8</v>
      </c>
      <c r="H7" s="5">
        <v>11</v>
      </c>
      <c r="I7" s="5">
        <v>10</v>
      </c>
      <c r="J7" s="5">
        <v>12</v>
      </c>
      <c r="K7" s="5">
        <v>9</v>
      </c>
      <c r="L7" s="5">
        <v>9</v>
      </c>
      <c r="M7" s="5">
        <v>8</v>
      </c>
      <c r="N7" s="5">
        <v>21</v>
      </c>
      <c r="O7" s="5">
        <v>20</v>
      </c>
      <c r="P7" s="6">
        <v>24</v>
      </c>
      <c r="T7" s="3"/>
      <c r="U7" s="22">
        <v>0.99</v>
      </c>
      <c r="V7" s="22">
        <v>0.95</v>
      </c>
      <c r="W7" s="22">
        <v>0.9</v>
      </c>
      <c r="X7" s="22">
        <v>0.8</v>
      </c>
      <c r="Y7" s="22">
        <v>0.6</v>
      </c>
      <c r="Z7" s="22">
        <v>0.4</v>
      </c>
      <c r="AA7" s="22">
        <v>0.2</v>
      </c>
    </row>
    <row r="8" spans="1:27" ht="18.600000000000001" thickBot="1" x14ac:dyDescent="0.35">
      <c r="B8" s="4">
        <v>11</v>
      </c>
      <c r="C8" s="5">
        <v>12</v>
      </c>
      <c r="D8" s="5">
        <v>8</v>
      </c>
      <c r="E8" s="5">
        <v>10</v>
      </c>
      <c r="F8" s="5">
        <v>10</v>
      </c>
      <c r="G8" s="5">
        <v>8</v>
      </c>
      <c r="H8" s="5">
        <v>11</v>
      </c>
      <c r="I8" s="5">
        <v>9</v>
      </c>
      <c r="J8" s="5">
        <v>11</v>
      </c>
      <c r="K8" s="5">
        <v>11</v>
      </c>
      <c r="L8" s="5">
        <v>11</v>
      </c>
      <c r="M8" s="5">
        <v>12</v>
      </c>
      <c r="N8" s="5">
        <v>20</v>
      </c>
      <c r="O8" s="5">
        <v>21</v>
      </c>
      <c r="P8" s="6">
        <v>24</v>
      </c>
      <c r="S8" s="33" t="s">
        <v>21</v>
      </c>
      <c r="T8" s="20">
        <v>0.99</v>
      </c>
      <c r="U8" s="23">
        <v>19.7</v>
      </c>
      <c r="V8" s="23">
        <v>20.100000000000001</v>
      </c>
      <c r="W8" s="23">
        <v>20.5</v>
      </c>
      <c r="X8" s="23">
        <v>20.9</v>
      </c>
      <c r="Y8" s="23">
        <v>21.3</v>
      </c>
      <c r="Z8" s="23">
        <v>21.7</v>
      </c>
      <c r="AA8" s="23">
        <v>22.1</v>
      </c>
    </row>
    <row r="9" spans="1:27" ht="18.600000000000001" thickBot="1" x14ac:dyDescent="0.35">
      <c r="B9" s="4">
        <v>10</v>
      </c>
      <c r="C9" s="5">
        <v>8</v>
      </c>
      <c r="D9" s="5">
        <v>10</v>
      </c>
      <c r="E9" s="5">
        <v>10</v>
      </c>
      <c r="F9" s="5">
        <v>10</v>
      </c>
      <c r="G9" s="5">
        <v>10</v>
      </c>
      <c r="H9" s="5">
        <v>8</v>
      </c>
      <c r="I9" s="5">
        <v>8</v>
      </c>
      <c r="J9" s="5">
        <v>8</v>
      </c>
      <c r="K9" s="5">
        <v>11</v>
      </c>
      <c r="L9" s="5">
        <v>9</v>
      </c>
      <c r="M9" s="5">
        <v>11</v>
      </c>
      <c r="N9" s="5">
        <v>22</v>
      </c>
      <c r="O9" s="5">
        <v>20</v>
      </c>
      <c r="P9" s="6">
        <v>24</v>
      </c>
      <c r="S9" s="34"/>
      <c r="T9" s="21">
        <v>0.95</v>
      </c>
      <c r="U9" s="23">
        <v>20.07123</v>
      </c>
      <c r="V9" s="23">
        <v>20.471229999999998</v>
      </c>
      <c r="W9" s="23">
        <v>20.871230000000001</v>
      </c>
      <c r="X9" s="23">
        <v>21.271229999999999</v>
      </c>
      <c r="Y9" s="23">
        <v>21.671230000000001</v>
      </c>
      <c r="Z9" s="23">
        <v>22.07123</v>
      </c>
      <c r="AA9" s="23">
        <v>22.471229999999998</v>
      </c>
    </row>
    <row r="10" spans="1:27" ht="18.600000000000001" thickBot="1" x14ac:dyDescent="0.35">
      <c r="B10" s="4">
        <v>11</v>
      </c>
      <c r="C10" s="5">
        <v>11</v>
      </c>
      <c r="D10" s="5">
        <v>11</v>
      </c>
      <c r="E10" s="5">
        <v>9</v>
      </c>
      <c r="F10" s="5">
        <v>12</v>
      </c>
      <c r="G10" s="5">
        <v>11</v>
      </c>
      <c r="H10" s="5">
        <v>9</v>
      </c>
      <c r="I10" s="5">
        <v>11</v>
      </c>
      <c r="J10" s="5">
        <v>11</v>
      </c>
      <c r="K10" s="5">
        <v>10</v>
      </c>
      <c r="L10" s="5">
        <v>11</v>
      </c>
      <c r="M10" s="5">
        <v>8</v>
      </c>
      <c r="N10" s="5">
        <v>21</v>
      </c>
      <c r="O10" s="5">
        <v>23</v>
      </c>
      <c r="P10" s="6">
        <v>20</v>
      </c>
      <c r="S10" s="34"/>
      <c r="T10" s="21">
        <v>0.9</v>
      </c>
      <c r="U10" s="23">
        <v>20.442460000000001</v>
      </c>
      <c r="V10" s="23">
        <v>20.842459999999999</v>
      </c>
      <c r="W10" s="23">
        <v>21.242460000000001</v>
      </c>
      <c r="X10" s="23">
        <v>21.64246</v>
      </c>
      <c r="Y10" s="23">
        <v>22.042459999999998</v>
      </c>
      <c r="Z10" s="23">
        <v>22.442460000000001</v>
      </c>
      <c r="AA10" s="23">
        <v>22.842459999999999</v>
      </c>
    </row>
    <row r="11" spans="1:27" ht="18.600000000000001" thickBot="1" x14ac:dyDescent="0.35">
      <c r="B11" s="4">
        <v>11</v>
      </c>
      <c r="C11" s="5">
        <v>10</v>
      </c>
      <c r="D11" s="5">
        <v>10</v>
      </c>
      <c r="E11" s="5">
        <v>8</v>
      </c>
      <c r="F11" s="5">
        <v>12</v>
      </c>
      <c r="G11" s="5">
        <v>11</v>
      </c>
      <c r="H11" s="5">
        <v>11</v>
      </c>
      <c r="I11" s="5">
        <v>10</v>
      </c>
      <c r="J11" s="5">
        <v>11</v>
      </c>
      <c r="K11" s="5">
        <v>11</v>
      </c>
      <c r="L11" s="5">
        <v>9</v>
      </c>
      <c r="M11" s="5">
        <v>12</v>
      </c>
      <c r="N11" s="5">
        <v>24</v>
      </c>
      <c r="O11" s="5">
        <v>22</v>
      </c>
      <c r="P11" s="6">
        <v>23</v>
      </c>
      <c r="S11" s="34"/>
      <c r="T11" s="21">
        <v>0.8</v>
      </c>
      <c r="U11" s="23">
        <v>20.813690000000001</v>
      </c>
      <c r="V11" s="23">
        <v>21.21369</v>
      </c>
      <c r="W11" s="23">
        <v>21.613689999999998</v>
      </c>
      <c r="X11" s="23">
        <v>22.01369</v>
      </c>
      <c r="Y11" s="23">
        <v>22.413689999999999</v>
      </c>
      <c r="Z11" s="23">
        <v>22.813690000000001</v>
      </c>
      <c r="AA11" s="23">
        <v>23.21369</v>
      </c>
    </row>
    <row r="12" spans="1:27" ht="18.600000000000001" thickBot="1" x14ac:dyDescent="0.35">
      <c r="B12" s="4">
        <v>12</v>
      </c>
      <c r="C12" s="5">
        <v>12</v>
      </c>
      <c r="D12" s="5">
        <v>8</v>
      </c>
      <c r="E12" s="5">
        <v>11</v>
      </c>
      <c r="F12" s="5">
        <v>12</v>
      </c>
      <c r="G12" s="5">
        <v>8</v>
      </c>
      <c r="H12" s="5">
        <v>9</v>
      </c>
      <c r="I12" s="5">
        <v>12</v>
      </c>
      <c r="J12" s="5">
        <v>9</v>
      </c>
      <c r="K12" s="5">
        <v>12</v>
      </c>
      <c r="L12" s="5">
        <v>10</v>
      </c>
      <c r="M12" s="5">
        <v>9</v>
      </c>
      <c r="N12" s="5">
        <v>23</v>
      </c>
      <c r="O12" s="5">
        <v>22</v>
      </c>
      <c r="P12" s="6">
        <v>24</v>
      </c>
      <c r="S12" s="34"/>
      <c r="T12" s="21">
        <v>0.6</v>
      </c>
      <c r="U12" s="23">
        <v>21.184920000000002</v>
      </c>
      <c r="V12" s="23">
        <v>21.58492</v>
      </c>
      <c r="W12" s="23">
        <v>21.984919999999999</v>
      </c>
      <c r="X12" s="23">
        <v>22.384920000000001</v>
      </c>
      <c r="Y12" s="23">
        <v>22.78492</v>
      </c>
      <c r="Z12" s="23">
        <v>23.184920000000002</v>
      </c>
      <c r="AA12" s="23">
        <v>23.58492</v>
      </c>
    </row>
    <row r="13" spans="1:27" ht="18.600000000000001" thickBot="1" x14ac:dyDescent="0.35">
      <c r="B13" s="4">
        <v>10</v>
      </c>
      <c r="C13" s="5">
        <v>12</v>
      </c>
      <c r="D13" s="5">
        <v>12</v>
      </c>
      <c r="E13" s="5">
        <v>12</v>
      </c>
      <c r="F13" s="5">
        <v>9</v>
      </c>
      <c r="G13" s="5">
        <v>12</v>
      </c>
      <c r="H13" s="5">
        <v>9</v>
      </c>
      <c r="I13" s="5">
        <v>12</v>
      </c>
      <c r="J13" s="5">
        <v>11</v>
      </c>
      <c r="K13" s="5">
        <v>9</v>
      </c>
      <c r="L13" s="5">
        <v>11</v>
      </c>
      <c r="M13" s="5">
        <v>11</v>
      </c>
      <c r="N13" s="5">
        <v>22</v>
      </c>
      <c r="O13" s="5">
        <v>23</v>
      </c>
      <c r="P13" s="6">
        <v>23</v>
      </c>
      <c r="S13" s="34"/>
      <c r="T13" s="21">
        <v>0.4</v>
      </c>
      <c r="U13" s="23">
        <v>21.556149999999999</v>
      </c>
      <c r="V13" s="23">
        <v>21.956150000000001</v>
      </c>
      <c r="W13" s="23">
        <v>22.35615</v>
      </c>
      <c r="X13" s="23">
        <v>22.756150000000002</v>
      </c>
      <c r="Y13" s="23">
        <v>23.15615</v>
      </c>
      <c r="Z13" s="23">
        <v>23.556149999999999</v>
      </c>
      <c r="AA13" s="23">
        <v>23.956150000000001</v>
      </c>
    </row>
    <row r="14" spans="1:27" ht="18.600000000000001" thickBot="1" x14ac:dyDescent="0.35">
      <c r="B14" s="4">
        <v>11</v>
      </c>
      <c r="C14" s="5">
        <v>10</v>
      </c>
      <c r="D14" s="5">
        <v>9</v>
      </c>
      <c r="E14" s="5">
        <v>12</v>
      </c>
      <c r="F14" s="5">
        <v>12</v>
      </c>
      <c r="G14" s="5">
        <v>8</v>
      </c>
      <c r="H14" s="5">
        <v>9</v>
      </c>
      <c r="I14" s="5">
        <v>12</v>
      </c>
      <c r="J14" s="5">
        <v>11</v>
      </c>
      <c r="K14" s="5">
        <v>8</v>
      </c>
      <c r="L14" s="5">
        <v>12</v>
      </c>
      <c r="M14" s="5">
        <v>9</v>
      </c>
      <c r="N14" s="5">
        <v>23</v>
      </c>
      <c r="O14" s="5">
        <v>22</v>
      </c>
      <c r="P14" s="6">
        <v>24</v>
      </c>
      <c r="S14" s="35"/>
      <c r="T14" s="21">
        <v>0.2</v>
      </c>
      <c r="U14" s="23">
        <v>21.927379999999999</v>
      </c>
      <c r="V14" s="23">
        <v>22.327380000000002</v>
      </c>
      <c r="W14" s="23">
        <v>22.72738</v>
      </c>
      <c r="X14" s="23">
        <v>23.127379999999999</v>
      </c>
      <c r="Y14" s="23">
        <v>23.527380000000001</v>
      </c>
      <c r="Z14" s="23">
        <v>23.927379999999999</v>
      </c>
      <c r="AA14" s="23">
        <v>24.327380000000002</v>
      </c>
    </row>
    <row r="15" spans="1:27" x14ac:dyDescent="0.3">
      <c r="B15" s="7">
        <v>12</v>
      </c>
      <c r="C15" s="8">
        <v>9</v>
      </c>
      <c r="D15" s="8">
        <v>12</v>
      </c>
      <c r="E15" s="8">
        <v>9</v>
      </c>
      <c r="F15" s="8">
        <v>9</v>
      </c>
      <c r="G15" s="8">
        <v>12</v>
      </c>
      <c r="H15" s="8">
        <v>8</v>
      </c>
      <c r="I15" s="8">
        <v>11</v>
      </c>
      <c r="J15" s="8">
        <v>12</v>
      </c>
      <c r="K15" s="8">
        <v>9</v>
      </c>
      <c r="L15" s="8">
        <v>9</v>
      </c>
      <c r="M15" s="8">
        <v>8</v>
      </c>
      <c r="N15" s="8">
        <v>24</v>
      </c>
      <c r="O15" s="8">
        <v>21</v>
      </c>
      <c r="P15" s="9">
        <v>22</v>
      </c>
    </row>
    <row r="16" spans="1:27" ht="15" thickBot="1" x14ac:dyDescent="0.35"/>
    <row r="17" spans="1:21" ht="24" thickBot="1" x14ac:dyDescent="0.5">
      <c r="A17" s="16" t="s">
        <v>20</v>
      </c>
      <c r="B17" s="16"/>
      <c r="C17" s="13">
        <v>0.15</v>
      </c>
      <c r="D17" s="14">
        <v>0.25</v>
      </c>
      <c r="E17" s="14">
        <v>0.35</v>
      </c>
      <c r="F17" s="14">
        <v>0.45</v>
      </c>
      <c r="G17" s="14">
        <v>0.55000000000000004</v>
      </c>
      <c r="H17" s="14">
        <v>0.65</v>
      </c>
      <c r="I17" s="14">
        <v>0.75</v>
      </c>
      <c r="J17" s="14">
        <v>0.85</v>
      </c>
      <c r="K17" s="14">
        <v>0.9</v>
      </c>
      <c r="L17" s="14">
        <v>0.95</v>
      </c>
      <c r="M17" s="14">
        <v>0.97</v>
      </c>
      <c r="N17" s="14">
        <v>0.99</v>
      </c>
      <c r="O17" s="14">
        <v>0.999</v>
      </c>
      <c r="S17" s="24" t="s">
        <v>23</v>
      </c>
      <c r="T17" s="25">
        <v>0.9</v>
      </c>
      <c r="U17" s="32" t="s">
        <v>48</v>
      </c>
    </row>
    <row r="19" spans="1:21" ht="18" x14ac:dyDescent="0.35">
      <c r="S19" s="32" t="s">
        <v>47</v>
      </c>
    </row>
    <row r="20" spans="1:21" ht="18" x14ac:dyDescent="0.35">
      <c r="A20" s="42" t="s">
        <v>46</v>
      </c>
      <c r="B20" s="18"/>
      <c r="C20" s="19">
        <v>27.7291666666666</v>
      </c>
      <c r="D20" s="19">
        <v>26.4291666666</v>
      </c>
      <c r="E20" s="19">
        <v>25.454166666666602</v>
      </c>
      <c r="F20" s="19">
        <v>24.4791666666666</v>
      </c>
      <c r="G20" s="19">
        <v>23.612500000000001</v>
      </c>
      <c r="H20" s="19">
        <v>22.745833333333</v>
      </c>
      <c r="I20" s="19">
        <v>21.7708333333333</v>
      </c>
      <c r="J20" s="19">
        <v>20.774999999999999</v>
      </c>
      <c r="K20" s="19">
        <v>20.166666666659999</v>
      </c>
      <c r="L20" s="19">
        <v>19.358333333333299</v>
      </c>
      <c r="M20" s="19">
        <v>18.879166666660002</v>
      </c>
      <c r="N20" s="19">
        <v>18.020833333300001</v>
      </c>
      <c r="O20" s="19">
        <v>16.691666666666599</v>
      </c>
    </row>
    <row r="22" spans="1:21" ht="18.600000000000001" customHeight="1" x14ac:dyDescent="0.3"/>
    <row r="29" spans="1:21" ht="14.4" customHeight="1" x14ac:dyDescent="0.3"/>
    <row r="30" spans="1:21" ht="15" customHeight="1" x14ac:dyDescent="0.3"/>
    <row r="31" spans="1:21" ht="18.600000000000001" customHeight="1" x14ac:dyDescent="0.3"/>
  </sheetData>
  <mergeCells count="2">
    <mergeCell ref="S8:S14"/>
    <mergeCell ref="T5:AA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50" r:id="rId4">
          <objectPr defaultSize="0" autoPict="0" r:id="rId5">
            <anchor moveWithCells="1" sizeWithCells="1">
              <from>
                <xdr:col>24</xdr:col>
                <xdr:colOff>152400</xdr:colOff>
                <xdr:row>4</xdr:row>
                <xdr:rowOff>60960</xdr:rowOff>
              </from>
              <to>
                <xdr:col>24</xdr:col>
                <xdr:colOff>381000</xdr:colOff>
                <xdr:row>5</xdr:row>
                <xdr:rowOff>144780</xdr:rowOff>
              </to>
            </anchor>
          </objectPr>
        </oleObject>
      </mc:Choice>
      <mc:Fallback>
        <oleObject progId="Equation.3" shapeId="2050" r:id="rId4"/>
      </mc:Fallback>
    </mc:AlternateContent>
    <mc:AlternateContent xmlns:mc="http://schemas.openxmlformats.org/markup-compatibility/2006">
      <mc:Choice Requires="x14">
        <oleObject progId="Equation.3" shapeId="2052" r:id="rId6">
          <objectPr defaultSize="0" autoPict="0" r:id="rId7">
            <anchor moveWithCells="1" sizeWithCells="1">
              <from>
                <xdr:col>17</xdr:col>
                <xdr:colOff>0</xdr:colOff>
                <xdr:row>18</xdr:row>
                <xdr:rowOff>0</xdr:rowOff>
              </from>
              <to>
                <xdr:col>18</xdr:col>
                <xdr:colOff>106680</xdr:colOff>
                <xdr:row>19</xdr:row>
                <xdr:rowOff>38100</xdr:rowOff>
              </to>
            </anchor>
          </objectPr>
        </oleObject>
      </mc:Choice>
      <mc:Fallback>
        <oleObject progId="Equation.3" shapeId="205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Лист1!_Toc162260248</vt:lpstr>
      <vt:lpstr>Лист2!_Toc162260249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tuf</dc:creator>
  <cp:lastModifiedBy>Legion</cp:lastModifiedBy>
  <dcterms:created xsi:type="dcterms:W3CDTF">2021-12-09T20:02:10Z</dcterms:created>
  <dcterms:modified xsi:type="dcterms:W3CDTF">2022-12-19T21:43:20Z</dcterms:modified>
</cp:coreProperties>
</file>