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192" windowWidth="23052" windowHeight="14316"/>
  </bookViews>
  <sheets>
    <sheet name="Sadržaj-Contents" sheetId="1" r:id="rId1"/>
    <sheet name="7.2.1." sheetId="4" r:id="rId2"/>
    <sheet name="7.2.2." sheetId="5" r:id="rId3"/>
    <sheet name="7.2.3." sheetId="6" r:id="rId4"/>
    <sheet name="Metodološka objašnjenja" sheetId="7" r:id="rId5"/>
  </sheets>
  <calcPr calcId="145621"/>
</workbook>
</file>

<file path=xl/calcChain.xml><?xml version="1.0" encoding="utf-8"?>
<calcChain xmlns="http://schemas.openxmlformats.org/spreadsheetml/2006/main">
  <c r="D202" i="5" l="1"/>
  <c r="C202" i="5"/>
  <c r="D199" i="5"/>
  <c r="C199" i="5"/>
  <c r="D193" i="5"/>
  <c r="C193" i="5"/>
  <c r="D190" i="5"/>
  <c r="C190" i="5"/>
  <c r="D184" i="5"/>
  <c r="C184" i="5"/>
  <c r="D181" i="5"/>
  <c r="C181" i="5"/>
  <c r="D175" i="5"/>
  <c r="C175" i="5"/>
  <c r="D172" i="5"/>
  <c r="C172" i="5"/>
  <c r="D166" i="5"/>
  <c r="C166" i="5"/>
  <c r="D163" i="5"/>
  <c r="C163" i="5"/>
  <c r="D157" i="5"/>
  <c r="C157" i="5"/>
  <c r="D154" i="5"/>
  <c r="C154" i="5"/>
  <c r="D148" i="5"/>
  <c r="C148" i="5"/>
  <c r="D145" i="5"/>
  <c r="C145" i="5"/>
  <c r="D139" i="5"/>
  <c r="C139" i="5"/>
  <c r="D136" i="5"/>
  <c r="C136" i="5"/>
  <c r="D130" i="5"/>
  <c r="C130" i="5"/>
  <c r="D127" i="5"/>
  <c r="C127" i="5"/>
  <c r="D121" i="5"/>
  <c r="C121" i="5"/>
  <c r="D118" i="5"/>
  <c r="C118" i="5"/>
  <c r="D112" i="5"/>
  <c r="C112" i="5"/>
  <c r="D109" i="5"/>
  <c r="C109" i="5"/>
  <c r="D103" i="5"/>
  <c r="C103" i="5"/>
  <c r="D100" i="5"/>
  <c r="C100" i="5"/>
  <c r="D94" i="5"/>
  <c r="C94" i="5"/>
  <c r="D91" i="5"/>
  <c r="C91" i="5"/>
  <c r="D85" i="5"/>
  <c r="C85" i="5"/>
  <c r="D82" i="5"/>
  <c r="C82" i="5"/>
  <c r="D76" i="5"/>
  <c r="C76" i="5"/>
  <c r="D73" i="5"/>
  <c r="C73" i="5"/>
  <c r="D67" i="5"/>
  <c r="C67" i="5"/>
  <c r="D64" i="5"/>
  <c r="C64" i="5"/>
  <c r="D58" i="5"/>
  <c r="C58" i="5"/>
  <c r="D55" i="5"/>
  <c r="C55" i="5"/>
  <c r="D49" i="5"/>
  <c r="C49" i="5"/>
  <c r="D46" i="5"/>
  <c r="C46" i="5"/>
  <c r="D40" i="5"/>
  <c r="C40" i="5"/>
  <c r="D37" i="5"/>
  <c r="C37" i="5"/>
  <c r="D31" i="5"/>
  <c r="C31" i="5"/>
  <c r="D28" i="5"/>
  <c r="C28" i="5"/>
  <c r="D22" i="5"/>
  <c r="C22" i="5"/>
  <c r="D19" i="5"/>
  <c r="C19" i="5"/>
  <c r="D14" i="5"/>
  <c r="C14" i="5"/>
  <c r="E11" i="5"/>
  <c r="D11" i="5"/>
  <c r="C11" i="5"/>
</calcChain>
</file>

<file path=xl/sharedStrings.xml><?xml version="1.0" encoding="utf-8"?>
<sst xmlns="http://schemas.openxmlformats.org/spreadsheetml/2006/main" count="782" uniqueCount="183">
  <si>
    <t>Molimo korisnike da pri korištenju podataka navedu izvor.</t>
  </si>
  <si>
    <t>Users are kindly requested to state the source.</t>
  </si>
  <si>
    <t>2011.</t>
  </si>
  <si>
    <t>2012.</t>
  </si>
  <si>
    <t>2013.</t>
  </si>
  <si>
    <t>1998.</t>
  </si>
  <si>
    <t>1999.</t>
  </si>
  <si>
    <t>2000.</t>
  </si>
  <si>
    <t>2001.</t>
  </si>
  <si>
    <t>2002.</t>
  </si>
  <si>
    <t>2003.</t>
  </si>
  <si>
    <t>2004.</t>
  </si>
  <si>
    <t>2005.</t>
  </si>
  <si>
    <t>2006.</t>
  </si>
  <si>
    <t>2007.</t>
  </si>
  <si>
    <t>2008.</t>
  </si>
  <si>
    <t>2009.</t>
  </si>
  <si>
    <t>2010.</t>
  </si>
  <si>
    <t xml:space="preserve">Grad Zagreb                                      </t>
  </si>
  <si>
    <t>Republika Hrvatska</t>
  </si>
  <si>
    <r>
      <t xml:space="preserve">Prirodno kretanje stanovništva
</t>
    </r>
    <r>
      <rPr>
        <i/>
        <sz val="10"/>
        <color theme="0"/>
        <rFont val="Arial"/>
        <family val="2"/>
      </rPr>
      <t>Natural change in population</t>
    </r>
  </si>
  <si>
    <t>Republic of Croatia</t>
  </si>
  <si>
    <r>
      <rPr>
        <i/>
        <sz val="9"/>
        <color theme="1"/>
        <rFont val="Arial"/>
        <family val="2"/>
      </rPr>
      <t xml:space="preserve">Zagreb    </t>
    </r>
    <r>
      <rPr>
        <sz val="9"/>
        <color theme="1"/>
        <rFont val="Arial"/>
        <family val="2"/>
      </rPr>
      <t xml:space="preserve">         </t>
    </r>
  </si>
  <si>
    <t>Krapina-Zagorje</t>
  </si>
  <si>
    <t>Sisak-Moslavina</t>
  </si>
  <si>
    <t>Karlovac</t>
  </si>
  <si>
    <r>
      <rPr>
        <i/>
        <sz val="9"/>
        <color theme="1"/>
        <rFont val="Arial"/>
        <family val="2"/>
      </rPr>
      <t xml:space="preserve">Varaždin      </t>
    </r>
    <r>
      <rPr>
        <sz val="9"/>
        <color theme="1"/>
        <rFont val="Arial"/>
        <family val="2"/>
      </rPr>
      <t xml:space="preserve">          </t>
    </r>
  </si>
  <si>
    <t>Koprivnica-Križevci</t>
  </si>
  <si>
    <t>Bjelovar-Bilogora</t>
  </si>
  <si>
    <t>Primorje-Gorski kotar</t>
  </si>
  <si>
    <t>Lika-Senj</t>
  </si>
  <si>
    <t>Virovitica-Podravina</t>
  </si>
  <si>
    <t>Požega-Slavonia</t>
  </si>
  <si>
    <t>Slavonski Brod-Posavina</t>
  </si>
  <si>
    <r>
      <rPr>
        <i/>
        <sz val="9"/>
        <color theme="1"/>
        <rFont val="Arial"/>
        <family val="2"/>
      </rPr>
      <t>Zadar</t>
    </r>
    <r>
      <rPr>
        <sz val="9"/>
        <color theme="1"/>
        <rFont val="Arial"/>
        <family val="2"/>
      </rPr>
      <t xml:space="preserve">                       </t>
    </r>
  </si>
  <si>
    <t>Osijek-Baranja</t>
  </si>
  <si>
    <t>Šibenik-Knin</t>
  </si>
  <si>
    <t>Vukovar-Sirmium</t>
  </si>
  <si>
    <t>Split-Dalmatia</t>
  </si>
  <si>
    <t>Istria</t>
  </si>
  <si>
    <t>Dubrovnik-Neretva</t>
  </si>
  <si>
    <t>Međimurje</t>
  </si>
  <si>
    <t>City of Zagreb</t>
  </si>
  <si>
    <r>
      <t xml:space="preserve">Doseljeno i odseljeno stanovništvo
</t>
    </r>
    <r>
      <rPr>
        <i/>
        <sz val="10"/>
        <color theme="0"/>
        <rFont val="Arial"/>
        <family val="2"/>
      </rPr>
      <t>Immigrant and emigrant population</t>
    </r>
    <r>
      <rPr>
        <sz val="10"/>
        <color theme="0"/>
        <rFont val="Arial"/>
        <family val="2"/>
        <charset val="238"/>
      </rPr>
      <t xml:space="preserve">
</t>
    </r>
  </si>
  <si>
    <t>Saldo migracije s inozemstvom</t>
  </si>
  <si>
    <t>Doseljeni</t>
  </si>
  <si>
    <t>iz druge županije</t>
  </si>
  <si>
    <t>iz inozemstva</t>
  </si>
  <si>
    <t>Odseljeni</t>
  </si>
  <si>
    <t>u drugu županiju</t>
  </si>
  <si>
    <t>u inozemstvo</t>
  </si>
  <si>
    <t>Županija</t>
  </si>
  <si>
    <t>County of</t>
  </si>
  <si>
    <t>Immigrants</t>
  </si>
  <si>
    <t>Emigrants</t>
  </si>
  <si>
    <t>Net migration with foreign countries</t>
  </si>
  <si>
    <t>From another county</t>
  </si>
  <si>
    <t>From abroad</t>
  </si>
  <si>
    <t>Into another county</t>
  </si>
  <si>
    <t>Abroad</t>
  </si>
  <si>
    <t>Zagrebačka</t>
  </si>
  <si>
    <t>Zagreb</t>
  </si>
  <si>
    <t>Krapinsko-zagorska</t>
  </si>
  <si>
    <t>Sisačko-moslavačka</t>
  </si>
  <si>
    <t>Karlovačka</t>
  </si>
  <si>
    <t>Varaždinska</t>
  </si>
  <si>
    <t>Varaždin</t>
  </si>
  <si>
    <t>Koprivničko-križevačka</t>
  </si>
  <si>
    <t>Bjelovarsko-bilogorska</t>
  </si>
  <si>
    <t>Primorsko-goranska</t>
  </si>
  <si>
    <t>Ličko-senjska</t>
  </si>
  <si>
    <t>Virovitičko-podravska</t>
  </si>
  <si>
    <t>Požeško-slavonska</t>
  </si>
  <si>
    <t>Brodsko-posavska</t>
  </si>
  <si>
    <t>Zadarska</t>
  </si>
  <si>
    <t>Zadar</t>
  </si>
  <si>
    <t>Osječko-baranjska</t>
  </si>
  <si>
    <t>Šibensko-kninska</t>
  </si>
  <si>
    <t>Vukovarsko-srijemska</t>
  </si>
  <si>
    <t>Splitsko-dalmatinska</t>
  </si>
  <si>
    <t>Istarska</t>
  </si>
  <si>
    <t>Dubrovačko-neretvanska</t>
  </si>
  <si>
    <t>Međimurska</t>
  </si>
  <si>
    <t>Grad Zagreb</t>
  </si>
  <si>
    <t>1) Radi usklađivanja s međunarodnim standardima i pravnom stečevinom Europske unije podaci o doseljenima iz inozemstva i odseljenima u inozemstvo od 2011. obrađuju su prema novoj metodologiji.</t>
  </si>
  <si>
    <r>
      <t>2001.</t>
    </r>
    <r>
      <rPr>
        <vertAlign val="superscript"/>
        <sz val="9"/>
        <color theme="0"/>
        <rFont val="Arial"/>
        <family val="2"/>
      </rPr>
      <t>1)</t>
    </r>
  </si>
  <si>
    <r>
      <t>2002.</t>
    </r>
    <r>
      <rPr>
        <vertAlign val="superscript"/>
        <sz val="9"/>
        <color theme="0"/>
        <rFont val="Arial"/>
        <family val="2"/>
      </rPr>
      <t>1)</t>
    </r>
  </si>
  <si>
    <r>
      <t>2003.</t>
    </r>
    <r>
      <rPr>
        <vertAlign val="superscript"/>
        <sz val="9"/>
        <color theme="0"/>
        <rFont val="Arial"/>
        <family val="2"/>
      </rPr>
      <t>1)</t>
    </r>
  </si>
  <si>
    <r>
      <t>2004.</t>
    </r>
    <r>
      <rPr>
        <vertAlign val="superscript"/>
        <sz val="9"/>
        <color theme="0"/>
        <rFont val="Arial"/>
        <family val="2"/>
      </rPr>
      <t>1)</t>
    </r>
  </si>
  <si>
    <r>
      <t>2005.</t>
    </r>
    <r>
      <rPr>
        <vertAlign val="superscript"/>
        <sz val="9"/>
        <color theme="0"/>
        <rFont val="Arial"/>
        <family val="2"/>
      </rPr>
      <t>1)</t>
    </r>
  </si>
  <si>
    <r>
      <t>2006.</t>
    </r>
    <r>
      <rPr>
        <vertAlign val="superscript"/>
        <sz val="9"/>
        <color theme="0"/>
        <rFont val="Arial"/>
        <family val="2"/>
      </rPr>
      <t>1)</t>
    </r>
  </si>
  <si>
    <r>
      <t>2007.</t>
    </r>
    <r>
      <rPr>
        <vertAlign val="superscript"/>
        <sz val="9"/>
        <color theme="0"/>
        <rFont val="Arial"/>
        <family val="2"/>
      </rPr>
      <t>1)</t>
    </r>
  </si>
  <si>
    <r>
      <t>2008.</t>
    </r>
    <r>
      <rPr>
        <vertAlign val="superscript"/>
        <sz val="9"/>
        <color theme="0"/>
        <rFont val="Arial"/>
        <family val="2"/>
      </rPr>
      <t>1)</t>
    </r>
  </si>
  <si>
    <r>
      <t>2009.</t>
    </r>
    <r>
      <rPr>
        <vertAlign val="superscript"/>
        <sz val="9"/>
        <color theme="0"/>
        <rFont val="Arial"/>
        <family val="2"/>
      </rPr>
      <t>1)</t>
    </r>
  </si>
  <si>
    <r>
      <t>2010.</t>
    </r>
    <r>
      <rPr>
        <vertAlign val="superscript"/>
        <sz val="9"/>
        <color theme="0"/>
        <rFont val="Arial"/>
        <family val="2"/>
      </rPr>
      <t>1)</t>
    </r>
  </si>
  <si>
    <t>2014.</t>
  </si>
  <si>
    <t>STANOVNIŠTVO – PREGLED PO ŽUPANIJAMA</t>
  </si>
  <si>
    <t>POPULATION – REVIEW BY COUNTIES</t>
  </si>
  <si>
    <t>METODOLOŠKA OBJAŠNJENJA</t>
  </si>
  <si>
    <t>NOTES ON METHODOLOGY</t>
  </si>
  <si>
    <t>Podaci vitalne statistike prikupljaju se i obrađuju u skladu s definicijom iz preporuka UN-a i Eurostata, ESA-e i SNA. Prema toj definiciji izrađuju se procjene broja stanovnika.</t>
  </si>
  <si>
    <t>Data on the vital statistics are collected and processed in line with the definition from the UN, Eurostat, ESA and SNA recommendations. Population estimates are produced according to that definition.</t>
  </si>
  <si>
    <r>
      <rPr>
        <b/>
        <sz val="10"/>
        <color theme="1"/>
        <rFont val="Arial"/>
        <family val="2"/>
        <charset val="238"/>
      </rPr>
      <t>Živorođenim</t>
    </r>
    <r>
      <rPr>
        <sz val="10"/>
        <color theme="1"/>
        <rFont val="Arial"/>
        <family val="2"/>
        <charset val="238"/>
      </rPr>
      <t xml:space="preserve"> se djetetom smatra svako dijete koje pri rođenju diše i pokazuje druge znakove života kao što su kucanje srca, pulsiranje pupčane vrpce i nedvojbeno kretanje voljnih mišića. Ako dijete ubrzo nakon poroda umre, najprije se registrira kao živorođeno, a zatim kao umrlo dojenče.</t>
    </r>
  </si>
  <si>
    <r>
      <rPr>
        <b/>
        <i/>
        <sz val="10"/>
        <color theme="1"/>
        <rFont val="Arial"/>
        <family val="2"/>
        <charset val="238"/>
      </rPr>
      <t xml:space="preserve">A live-born child </t>
    </r>
    <r>
      <rPr>
        <i/>
        <sz val="10"/>
        <color theme="1"/>
        <rFont val="Arial"/>
        <family val="2"/>
        <charset val="238"/>
      </rPr>
      <t>is every child who, at birth, breathes or shows other evidence of life, such as beating of the heart, pulsation of the umbilical cord, or definite movements of voluntary muscles. If a child dies soon after the birth, it is first registered as live-born and then as dead.</t>
    </r>
  </si>
  <si>
    <r>
      <rPr>
        <b/>
        <sz val="10"/>
        <color theme="1"/>
        <rFont val="Arial"/>
        <family val="2"/>
        <charset val="238"/>
      </rPr>
      <t>Umrli je</t>
    </r>
    <r>
      <rPr>
        <sz val="10"/>
        <color theme="1"/>
        <rFont val="Arial"/>
        <family val="2"/>
        <charset val="238"/>
      </rPr>
      <t xml:space="preserve"> svaka živorođena osoba kod koje je nastupio trajni prestanak svih vitalnih funkcija.</t>
    </r>
  </si>
  <si>
    <r>
      <rPr>
        <b/>
        <i/>
        <sz val="10"/>
        <color theme="1"/>
        <rFont val="Arial"/>
        <family val="2"/>
        <charset val="238"/>
      </rPr>
      <t>A dead person</t>
    </r>
    <r>
      <rPr>
        <i/>
        <sz val="10"/>
        <color theme="1"/>
        <rFont val="Arial"/>
        <family val="2"/>
        <charset val="238"/>
      </rPr>
      <t xml:space="preserve"> is every live-born person in whom there is permanent disappearance of all evidence of life.</t>
    </r>
  </si>
  <si>
    <r>
      <rPr>
        <b/>
        <sz val="10"/>
        <color theme="1"/>
        <rFont val="Arial"/>
        <family val="2"/>
        <charset val="238"/>
      </rPr>
      <t>Prirodni prirast</t>
    </r>
    <r>
      <rPr>
        <sz val="10"/>
        <color theme="1"/>
        <rFont val="Arial"/>
        <family val="2"/>
        <charset val="238"/>
      </rPr>
      <t xml:space="preserve"> jest razlika broja živorođene djece i broja umrlih osoba u  određenom razdoblju.</t>
    </r>
  </si>
  <si>
    <r>
      <rPr>
        <b/>
        <i/>
        <sz val="10"/>
        <color theme="1"/>
        <rFont val="Arial"/>
        <family val="2"/>
        <charset val="238"/>
      </rPr>
      <t>Natural increase</t>
    </r>
    <r>
      <rPr>
        <i/>
        <sz val="10"/>
        <color theme="1"/>
        <rFont val="Arial"/>
        <family val="2"/>
        <charset val="238"/>
      </rPr>
      <t xml:space="preserve"> is the difference between the number of live births and the number of deaths in a given period.</t>
    </r>
  </si>
  <si>
    <r>
      <rPr>
        <b/>
        <sz val="10"/>
        <color theme="1"/>
        <rFont val="Arial"/>
        <family val="2"/>
        <charset val="238"/>
      </rPr>
      <t>Sklopljeni brak</t>
    </r>
    <r>
      <rPr>
        <sz val="10"/>
        <color theme="1"/>
        <rFont val="Arial"/>
        <family val="2"/>
        <charset val="238"/>
      </rPr>
      <t xml:space="preserve"> jest zakonom uređena životna zajednica žene i muškarca.</t>
    </r>
  </si>
  <si>
    <r>
      <rPr>
        <b/>
        <i/>
        <sz val="10"/>
        <color theme="1"/>
        <rFont val="Arial"/>
        <family val="2"/>
        <charset val="238"/>
      </rPr>
      <t>Marriage</t>
    </r>
    <r>
      <rPr>
        <i/>
        <sz val="10"/>
        <color theme="1"/>
        <rFont val="Arial"/>
        <family val="2"/>
        <charset val="238"/>
      </rPr>
      <t xml:space="preserve"> is a legally constituted relation of husband and wife.</t>
    </r>
  </si>
  <si>
    <r>
      <rPr>
        <b/>
        <sz val="10"/>
        <color theme="1"/>
        <rFont val="Arial"/>
        <family val="2"/>
        <charset val="238"/>
      </rPr>
      <t>Razvedeni brak</t>
    </r>
    <r>
      <rPr>
        <sz val="10"/>
        <color theme="1"/>
        <rFont val="Arial"/>
        <family val="2"/>
        <charset val="238"/>
      </rPr>
      <t xml:space="preserve"> jest pravomoćnom presudom nadležnog suda raskinuta bračna zajednica.</t>
    </r>
  </si>
  <si>
    <r>
      <rPr>
        <b/>
        <i/>
        <sz val="10"/>
        <color theme="1"/>
        <rFont val="Arial"/>
        <family val="2"/>
        <charset val="238"/>
      </rPr>
      <t>Divorce</t>
    </r>
    <r>
      <rPr>
        <i/>
        <sz val="10"/>
        <color theme="1"/>
        <rFont val="Arial"/>
        <family val="2"/>
        <charset val="238"/>
      </rPr>
      <t xml:space="preserve"> is a final dissolution of a marriage by a valid decision of the municipal court in charge.</t>
    </r>
  </si>
  <si>
    <t>NOTES OF METHODOLOGY</t>
  </si>
  <si>
    <t>PRIRODNO KRETANJE STANOVNIŠTVA</t>
  </si>
  <si>
    <t>NATURAL CHANGE IN POPULATION</t>
  </si>
  <si>
    <t>DOSELJENO I ODSELJENO STANOVNIŠTVO</t>
  </si>
  <si>
    <t>IMMIGRANT AND EMIGRANT POPULATION</t>
  </si>
  <si>
    <t>Živorođeni</t>
  </si>
  <si>
    <t>Umrli</t>
  </si>
  <si>
    <t>Prirodni prirast</t>
  </si>
  <si>
    <t>Sklopljeni brakovi</t>
  </si>
  <si>
    <t>Razvedeni brakovi</t>
  </si>
  <si>
    <t>Natural increase</t>
  </si>
  <si>
    <t xml:space="preserve">Zagrebačka                   </t>
  </si>
  <si>
    <t xml:space="preserve">Krapinsko-zagorska       </t>
  </si>
  <si>
    <t xml:space="preserve">Sisačko-moslavačka         </t>
  </si>
  <si>
    <t xml:space="preserve">Karlovačka                  </t>
  </si>
  <si>
    <t xml:space="preserve">Varaždinska                  </t>
  </si>
  <si>
    <t xml:space="preserve">Koprivničko-križevačka   </t>
  </si>
  <si>
    <t xml:space="preserve">Bjelovarsko-bilogorska     </t>
  </si>
  <si>
    <t xml:space="preserve">Primorsko-goranska       </t>
  </si>
  <si>
    <t xml:space="preserve">Ličko-senjska               </t>
  </si>
  <si>
    <t xml:space="preserve">Virovitičko-podravska   </t>
  </si>
  <si>
    <t xml:space="preserve">Požeško-slavonska      </t>
  </si>
  <si>
    <t xml:space="preserve">Brodsko-posavska       </t>
  </si>
  <si>
    <t xml:space="preserve">Zadarska                        </t>
  </si>
  <si>
    <t xml:space="preserve">Osječko-baranjska          </t>
  </si>
  <si>
    <t xml:space="preserve">Šibensko-kninska   </t>
  </si>
  <si>
    <t xml:space="preserve">Vukovarsko-srijemska    </t>
  </si>
  <si>
    <t xml:space="preserve">Splitsko-dalmatinska     </t>
  </si>
  <si>
    <t xml:space="preserve">Istarska                           </t>
  </si>
  <si>
    <t xml:space="preserve">Dubrovačko-neretvanska  </t>
  </si>
  <si>
    <t xml:space="preserve">Međimurska                 </t>
  </si>
  <si>
    <r>
      <t>DOSELJENO I ODSELJENO STANOVNIŠTVO</t>
    </r>
    <r>
      <rPr>
        <b/>
        <vertAlign val="superscript"/>
        <sz val="11"/>
        <color theme="1"/>
        <rFont val="Arial"/>
        <family val="2"/>
      </rPr>
      <t>1)</t>
    </r>
  </si>
  <si>
    <r>
      <rPr>
        <i/>
        <sz val="11"/>
        <color theme="1"/>
        <rFont val="Arial"/>
        <family val="2"/>
      </rPr>
      <t>IMMIGRANT AND EMIGRANT POPULATION</t>
    </r>
    <r>
      <rPr>
        <i/>
        <vertAlign val="superscript"/>
        <sz val="11"/>
        <color theme="1"/>
        <rFont val="Arial"/>
        <family val="2"/>
      </rPr>
      <t>1)</t>
    </r>
  </si>
  <si>
    <t>Deaths</t>
  </si>
  <si>
    <t>Marriages</t>
  </si>
  <si>
    <t>Divorces</t>
  </si>
  <si>
    <t>Saldo ukupne migracije</t>
  </si>
  <si>
    <t>Total net migration</t>
  </si>
  <si>
    <r>
      <t>1) For the purposes of harmonization with international standards and the acquis communautaire of the EU, data on immigrants from abroad and emigrants</t>
    </r>
    <r>
      <rPr>
        <i/>
        <strike/>
        <sz val="9"/>
        <rFont val="Arial"/>
        <family val="2"/>
      </rPr>
      <t xml:space="preserve"> </t>
    </r>
    <r>
      <rPr>
        <i/>
        <sz val="9"/>
        <rFont val="Arial"/>
        <family val="2"/>
      </rPr>
      <t>to foreign countries</t>
    </r>
    <r>
      <rPr>
        <i/>
        <strike/>
        <sz val="9"/>
        <rFont val="Arial"/>
        <family val="2"/>
      </rPr>
      <t xml:space="preserve"> </t>
    </r>
    <r>
      <rPr>
        <i/>
        <sz val="9"/>
        <rFont val="Arial"/>
        <family val="2"/>
      </rPr>
      <t>have been processed according to the new methodology since 2011.</t>
    </r>
  </si>
  <si>
    <t xml:space="preserve">MID-YEAR ESTIMATE OF TOTAL POPULATION </t>
  </si>
  <si>
    <t>MID-YEAR ESTIMATE OF TOTAL POPULATION</t>
  </si>
  <si>
    <t>Live births</t>
  </si>
  <si>
    <r>
      <t>2011.</t>
    </r>
    <r>
      <rPr>
        <vertAlign val="superscript"/>
        <sz val="9"/>
        <color theme="0"/>
        <rFont val="Arial"/>
        <family val="2"/>
      </rPr>
      <t>2)</t>
    </r>
  </si>
  <si>
    <r>
      <t>2012.</t>
    </r>
    <r>
      <rPr>
        <vertAlign val="superscript"/>
        <sz val="9"/>
        <color theme="0"/>
        <rFont val="Arial"/>
        <family val="2"/>
      </rPr>
      <t>2)</t>
    </r>
  </si>
  <si>
    <r>
      <t>2013.</t>
    </r>
    <r>
      <rPr>
        <vertAlign val="superscript"/>
        <sz val="9"/>
        <color theme="0"/>
        <rFont val="Arial"/>
        <family val="2"/>
      </rPr>
      <t>2)</t>
    </r>
  </si>
  <si>
    <r>
      <t>2014.</t>
    </r>
    <r>
      <rPr>
        <vertAlign val="superscript"/>
        <sz val="9"/>
        <color theme="0"/>
        <rFont val="Arial"/>
        <family val="2"/>
      </rPr>
      <t>2)</t>
    </r>
  </si>
  <si>
    <t>1) Za razdoblje od 2001. do 2010. dana je revizija procjena broja stanovnika koje su izračunane na temelju podataka Popisa 2011.</t>
  </si>
  <si>
    <t xml:space="preserve"> 2) Osnova procjena broja stanovnika jesu popisni podaci prikupljeni Popisom stanovništva, kućanstava i stanova 2011.</t>
  </si>
  <si>
    <t>Podaci statistike vanjske migracije od 2011. obrađuju su prema novoj metodologiji koja se temelji na Preporukama UN-a za statistiku međunarodne migracije i na Uredbi (EZ-a) br. 862/2007 Europskog parlamenta i Vijeća od 11. srpnja 2007. o statistici Zajednice o migracijama i međunarodnoj zaštiti.</t>
  </si>
  <si>
    <r>
      <rPr>
        <b/>
        <sz val="10"/>
        <color theme="1"/>
        <rFont val="Arial"/>
        <family val="2"/>
        <charset val="238"/>
      </rPr>
      <t>Doseljenim,</t>
    </r>
    <r>
      <rPr>
        <sz val="10"/>
        <color theme="1"/>
        <rFont val="Arial"/>
        <family val="2"/>
        <charset val="238"/>
      </rPr>
      <t xml:space="preserve"> odnosno </t>
    </r>
    <r>
      <rPr>
        <b/>
        <sz val="10"/>
        <color theme="1"/>
        <rFont val="Arial"/>
        <family val="2"/>
        <charset val="238"/>
      </rPr>
      <t>odseljenim</t>
    </r>
    <r>
      <rPr>
        <sz val="10"/>
        <color theme="1"/>
        <rFont val="Arial"/>
        <family val="2"/>
        <charset val="238"/>
      </rPr>
      <t xml:space="preserve"> stanovništvom smatra se stanovništvo koje je promijenilo uobičajeno mjesto stanovanja na području Republike Hrvatske ili koje je promijenilo uobičajenu državu stanovanja na razdoblje koje je ili se očekuje da će biti dugo najmanje godinu dana.</t>
    </r>
  </si>
  <si>
    <r>
      <rPr>
        <b/>
        <i/>
        <sz val="10"/>
        <color theme="1"/>
        <rFont val="Arial"/>
        <family val="2"/>
        <charset val="238"/>
      </rPr>
      <t>Immigrated</t>
    </r>
    <r>
      <rPr>
        <i/>
        <sz val="10"/>
        <color theme="1"/>
        <rFont val="Arial"/>
        <family val="2"/>
        <charset val="238"/>
      </rPr>
      <t xml:space="preserve"> or </t>
    </r>
    <r>
      <rPr>
        <b/>
        <i/>
        <sz val="10"/>
        <color theme="1"/>
        <rFont val="Arial"/>
        <family val="2"/>
        <charset val="238"/>
      </rPr>
      <t xml:space="preserve">emigrated </t>
    </r>
    <r>
      <rPr>
        <i/>
        <sz val="10"/>
        <color theme="1"/>
        <rFont val="Arial"/>
        <family val="2"/>
        <charset val="238"/>
      </rPr>
      <t>population is the population that changed their place of usual residence on the territory of the Republic of Croatia or that changed their country of usual residence for a period that is, or is expected to be, of at least one year.</t>
    </r>
  </si>
  <si>
    <r>
      <t>Migracijski saldo stanovništva (neto migracija)</t>
    </r>
    <r>
      <rPr>
        <sz val="10"/>
        <color theme="1"/>
        <rFont val="Arial"/>
        <family val="2"/>
        <charset val="238"/>
      </rPr>
      <t xml:space="preserve"> jest razlika broja doseljenih i broja odseljenih danog područja ili države u određenom razdoblju.</t>
    </r>
  </si>
  <si>
    <r>
      <t>Net migration of population (migration balance)</t>
    </r>
    <r>
      <rPr>
        <i/>
        <sz val="10"/>
        <color theme="1"/>
        <rFont val="Arial"/>
        <family val="2"/>
        <charset val="238"/>
      </rPr>
      <t xml:space="preserve"> is the difference between the number of immigrants and the number of emigrants of a particular area or country in a given period of time.</t>
    </r>
  </si>
  <si>
    <r>
      <rPr>
        <b/>
        <sz val="10"/>
        <color theme="1"/>
        <rFont val="Arial"/>
        <family val="2"/>
        <charset val="238"/>
      </rPr>
      <t>Saldo ukupne migracije</t>
    </r>
    <r>
      <rPr>
        <sz val="10"/>
        <color theme="1"/>
        <rFont val="Arial"/>
        <family val="2"/>
        <charset val="238"/>
      </rPr>
      <t xml:space="preserve"> stanovništva pojedine županije izračunan je kao razlika ukupnog broja doseljenih iz druge županije i inozemstva i ukupnog broja odseljenih iz te županije u druge županije i inozemstvo.</t>
    </r>
  </si>
  <si>
    <r>
      <t xml:space="preserve">Live </t>
    </r>
    <r>
      <rPr>
        <i/>
        <sz val="9"/>
        <color theme="1"/>
        <rFont val="Arial"/>
        <family val="2"/>
        <charset val="238"/>
      </rPr>
      <t>births</t>
    </r>
  </si>
  <si>
    <t>1) The revised population estimates calculated on the basis of the 2011 Census data for the period from 2001 to 2010 are given.</t>
  </si>
  <si>
    <t xml:space="preserve">2) Census data collected in the 2011 Census of Population, Households and Dwellings are the basis for population estimates. </t>
  </si>
  <si>
    <t>International migration statistics since 2011 have been processed according to a new methodology based on the UN Recommendations on Statistics of International Migration and the Regulation (EC) No 862/2007 of the European Parliament and of the Council regarding Community statistics on migration and international protection published on 11 July 2007.</t>
  </si>
  <si>
    <r>
      <rPr>
        <b/>
        <i/>
        <sz val="10"/>
        <color theme="1"/>
        <rFont val="Arial"/>
        <family val="2"/>
        <charset val="238"/>
      </rPr>
      <t>Total net migration</t>
    </r>
    <r>
      <rPr>
        <i/>
        <sz val="10"/>
        <color theme="1"/>
        <rFont val="Arial"/>
        <family val="2"/>
        <charset val="238"/>
      </rPr>
      <t xml:space="preserve"> of the population of a county is the difference between the total number of immigrants from another county and abroad and the total number of emigrants to another county and abroad.</t>
    </r>
  </si>
  <si>
    <r>
      <t xml:space="preserve">Procjena ukupnog broja stanovnika
</t>
    </r>
    <r>
      <rPr>
        <i/>
        <sz val="9"/>
        <color theme="0"/>
        <rFont val="Arial"/>
        <family val="2"/>
      </rPr>
      <t>Estimate of total population</t>
    </r>
  </si>
  <si>
    <t>PROCJENA UKUPNOG BROJA STANOVNIKA SREDINOM GODINE</t>
  </si>
  <si>
    <t>7.2.1.</t>
  </si>
  <si>
    <t>7.2.2.</t>
  </si>
  <si>
    <t>7.2.3.</t>
  </si>
  <si>
    <t>Tab. 7.2.1.</t>
  </si>
  <si>
    <t>Tab. 7.2.2.</t>
  </si>
  <si>
    <t>Tab. 7.2.3.</t>
  </si>
  <si>
    <t>2015.</t>
  </si>
  <si>
    <r>
      <t>2015.</t>
    </r>
    <r>
      <rPr>
        <vertAlign val="superscript"/>
        <sz val="9"/>
        <color theme="0"/>
        <rFont val="Arial"/>
        <family val="2"/>
      </rPr>
      <t>2)</t>
    </r>
  </si>
  <si>
    <r>
      <rPr>
        <b/>
        <sz val="10"/>
        <color theme="1"/>
        <rFont val="Arial"/>
        <family val="2"/>
        <charset val="238"/>
      </rPr>
      <t>Procjene broja stanovnika</t>
    </r>
    <r>
      <rPr>
        <sz val="10"/>
        <color theme="1"/>
        <rFont val="Arial"/>
        <family val="2"/>
        <charset val="238"/>
      </rPr>
      <t xml:space="preserve"> izračunane su na temelju podataka Popisa 2011., prirodnoga kretanja i migracijskog salda. </t>
    </r>
  </si>
  <si>
    <r>
      <rPr>
        <b/>
        <i/>
        <sz val="10"/>
        <color theme="1"/>
        <rFont val="Arial"/>
        <family val="2"/>
        <charset val="238"/>
      </rPr>
      <t xml:space="preserve">Population estimates </t>
    </r>
    <r>
      <rPr>
        <i/>
        <sz val="10"/>
        <color theme="1"/>
        <rFont val="Arial"/>
        <family val="2"/>
        <charset val="238"/>
      </rPr>
      <t xml:space="preserve">have been calculated on the basis of the 2011 Census, natural change and net migration data. </t>
    </r>
  </si>
</sst>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charset val="238"/>
      <scheme val="minor"/>
    </font>
    <font>
      <b/>
      <sz val="11"/>
      <color theme="1"/>
      <name val="Arial"/>
      <family val="2"/>
      <charset val="238"/>
    </font>
    <font>
      <b/>
      <sz val="10"/>
      <color theme="1"/>
      <name val="Arial"/>
      <family val="2"/>
      <charset val="238"/>
    </font>
    <font>
      <i/>
      <sz val="10"/>
      <color theme="1"/>
      <name val="Arial"/>
      <family val="2"/>
      <charset val="238"/>
    </font>
    <font>
      <sz val="10"/>
      <color theme="1"/>
      <name val="Arial"/>
      <family val="2"/>
      <charset val="238"/>
    </font>
    <font>
      <i/>
      <sz val="11"/>
      <color theme="1"/>
      <name val="Arial"/>
      <family val="2"/>
      <charset val="238"/>
    </font>
    <font>
      <b/>
      <sz val="10"/>
      <color rgb="FFB05157"/>
      <name val="Arial"/>
      <family val="2"/>
      <charset val="238"/>
    </font>
    <font>
      <sz val="10"/>
      <color rgb="FFB05157"/>
      <name val="Arial"/>
      <family val="2"/>
      <charset val="238"/>
    </font>
    <font>
      <b/>
      <i/>
      <sz val="10"/>
      <color rgb="FFB05157"/>
      <name val="Arial"/>
      <family val="2"/>
      <charset val="238"/>
    </font>
    <font>
      <sz val="11"/>
      <color theme="1"/>
      <name val="Arial"/>
      <family val="2"/>
    </font>
    <font>
      <i/>
      <sz val="11"/>
      <color theme="1"/>
      <name val="Arial"/>
      <family val="2"/>
    </font>
    <font>
      <sz val="11"/>
      <color theme="1"/>
      <name val="Arial"/>
      <family val="2"/>
      <charset val="238"/>
    </font>
    <font>
      <sz val="9"/>
      <color theme="0"/>
      <name val="Arial"/>
      <family val="2"/>
      <charset val="238"/>
    </font>
    <font>
      <sz val="9"/>
      <name val="Arial"/>
      <family val="2"/>
    </font>
    <font>
      <sz val="9"/>
      <color theme="1"/>
      <name val="Arial"/>
      <family val="2"/>
    </font>
    <font>
      <sz val="10"/>
      <color theme="0"/>
      <name val="Arial"/>
      <family val="2"/>
      <charset val="238"/>
    </font>
    <font>
      <sz val="9"/>
      <color theme="0"/>
      <name val="Arial"/>
      <family val="2"/>
    </font>
    <font>
      <i/>
      <sz val="10"/>
      <color theme="0"/>
      <name val="Arial"/>
      <family val="2"/>
    </font>
    <font>
      <i/>
      <sz val="9"/>
      <color theme="1"/>
      <name val="Arial"/>
      <family val="2"/>
    </font>
    <font>
      <b/>
      <vertAlign val="superscript"/>
      <sz val="11"/>
      <color theme="1"/>
      <name val="Arial"/>
      <family val="2"/>
    </font>
    <font>
      <i/>
      <sz val="9"/>
      <color theme="0"/>
      <name val="Arial"/>
      <family val="2"/>
    </font>
    <font>
      <i/>
      <vertAlign val="superscript"/>
      <sz val="11"/>
      <color theme="1"/>
      <name val="Arial"/>
      <family val="2"/>
    </font>
    <font>
      <sz val="9"/>
      <color indexed="8"/>
      <name val="Arial"/>
      <family val="2"/>
    </font>
    <font>
      <vertAlign val="superscript"/>
      <sz val="9"/>
      <color theme="0"/>
      <name val="Arial"/>
      <family val="2"/>
    </font>
    <font>
      <u/>
      <sz val="11"/>
      <color theme="10"/>
      <name val="Calibri"/>
      <family val="2"/>
      <charset val="238"/>
      <scheme val="minor"/>
    </font>
    <font>
      <b/>
      <sz val="10"/>
      <color theme="0"/>
      <name val="Arial"/>
      <family val="2"/>
      <charset val="238"/>
    </font>
    <font>
      <b/>
      <i/>
      <sz val="10"/>
      <color theme="0"/>
      <name val="Arial"/>
      <family val="2"/>
      <charset val="238"/>
    </font>
    <font>
      <b/>
      <i/>
      <sz val="10"/>
      <color theme="1"/>
      <name val="Arial"/>
      <family val="2"/>
      <charset val="238"/>
    </font>
    <font>
      <sz val="9"/>
      <color rgb="FFFEF9F3"/>
      <name val="Arial"/>
      <family val="2"/>
      <charset val="238"/>
    </font>
    <font>
      <i/>
      <sz val="9"/>
      <name val="Arial"/>
      <family val="2"/>
    </font>
    <font>
      <i/>
      <strike/>
      <sz val="9"/>
      <name val="Arial"/>
      <family val="2"/>
    </font>
    <font>
      <i/>
      <sz val="11"/>
      <name val="Arial"/>
      <family val="2"/>
      <charset val="238"/>
    </font>
    <font>
      <i/>
      <sz val="9"/>
      <color theme="1"/>
      <name val="Arial"/>
      <family val="2"/>
      <charset val="238"/>
    </font>
    <font>
      <u/>
      <sz val="11"/>
      <color theme="10"/>
      <name val="Arial"/>
      <family val="2"/>
    </font>
    <font>
      <b/>
      <sz val="11"/>
      <name val="Arial"/>
      <family val="2"/>
    </font>
    <font>
      <i/>
      <sz val="11"/>
      <name val="Arial"/>
      <family val="2"/>
    </font>
  </fonts>
  <fills count="8">
    <fill>
      <patternFill patternType="none"/>
    </fill>
    <fill>
      <patternFill patternType="gray125"/>
    </fill>
    <fill>
      <patternFill patternType="solid">
        <fgColor rgb="FFB05157"/>
        <bgColor indexed="64"/>
      </patternFill>
    </fill>
    <fill>
      <patternFill patternType="solid">
        <fgColor rgb="FFEFDCDD"/>
        <bgColor indexed="64"/>
      </patternFill>
    </fill>
    <fill>
      <patternFill patternType="solid">
        <fgColor rgb="FFFEF9F3"/>
        <bgColor indexed="64"/>
      </patternFill>
    </fill>
    <fill>
      <patternFill patternType="solid">
        <fgColor theme="0"/>
        <bgColor indexed="64"/>
      </patternFill>
    </fill>
    <fill>
      <patternFill patternType="solid">
        <fgColor rgb="FFFFFFFF"/>
        <bgColor indexed="64"/>
      </patternFill>
    </fill>
    <fill>
      <patternFill patternType="solid">
        <fgColor rgb="FFF7EEEE"/>
        <bgColor indexed="64"/>
      </patternFill>
    </fill>
  </fills>
  <borders count="18">
    <border>
      <left/>
      <right/>
      <top/>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top/>
      <bottom style="thin">
        <color theme="0"/>
      </bottom>
      <diagonal/>
    </border>
    <border>
      <left/>
      <right/>
      <top/>
      <bottom style="thin">
        <color theme="0"/>
      </bottom>
      <diagonal/>
    </border>
    <border>
      <left style="thin">
        <color theme="0"/>
      </left>
      <right/>
      <top style="thin">
        <color theme="0"/>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top style="medium">
        <color theme="0"/>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3743705557422"/>
      </left>
      <right style="thin">
        <color theme="0" tint="-0.14993743705557422"/>
      </right>
      <top/>
      <bottom style="thin">
        <color theme="0" tint="-0.149937437055574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8764000366222"/>
      </right>
      <top style="thin">
        <color theme="0" tint="-0.1498764000366222"/>
      </top>
      <bottom style="thin">
        <color theme="0" tint="-0.1498764000366222"/>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left>
      <right/>
      <top/>
      <bottom/>
      <diagonal/>
    </border>
  </borders>
  <cellStyleXfs count="2">
    <xf numFmtId="0" fontId="0" fillId="0" borderId="0"/>
    <xf numFmtId="0" fontId="24" fillId="0" borderId="0" applyNumberFormat="0" applyFill="0" applyBorder="0" applyAlignment="0" applyProtection="0"/>
  </cellStyleXfs>
  <cellXfs count="162">
    <xf numFmtId="0" fontId="0" fillId="0" borderId="0" xfId="0"/>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0" fontId="3"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5" fillId="0" borderId="0" xfId="0" applyFont="1" applyAlignment="1" applyProtection="1">
      <alignment vertical="center"/>
      <protection locked="0"/>
    </xf>
    <xf numFmtId="0" fontId="6" fillId="0" borderId="0" xfId="0" applyFont="1" applyAlignment="1" applyProtection="1">
      <alignment vertical="top"/>
      <protection locked="0"/>
    </xf>
    <xf numFmtId="0" fontId="7" fillId="0" borderId="0" xfId="0" applyFont="1" applyAlignment="1" applyProtection="1">
      <alignment horizontal="left" wrapText="1"/>
      <protection locked="0"/>
    </xf>
    <xf numFmtId="0" fontId="8" fillId="0" borderId="0" xfId="0" applyFont="1" applyAlignment="1" applyProtection="1">
      <alignment vertical="top"/>
      <protection locked="0"/>
    </xf>
    <xf numFmtId="0" fontId="4" fillId="0" borderId="0" xfId="0" applyFont="1" applyAlignment="1" applyProtection="1">
      <alignment vertical="center"/>
      <protection locked="0"/>
    </xf>
    <xf numFmtId="0" fontId="9" fillId="0" borderId="0" xfId="0" applyFont="1"/>
    <xf numFmtId="0" fontId="1" fillId="0" borderId="0" xfId="0" applyFont="1" applyAlignment="1" applyProtection="1">
      <protection locked="0"/>
    </xf>
    <xf numFmtId="0" fontId="4" fillId="0" borderId="0" xfId="0" applyFont="1" applyProtection="1">
      <protection locked="0"/>
    </xf>
    <xf numFmtId="0" fontId="2" fillId="0" borderId="0" xfId="0" applyFont="1" applyProtection="1">
      <protection locked="0"/>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3" fillId="0" borderId="0" xfId="0" applyFont="1" applyProtection="1">
      <protection locked="0"/>
    </xf>
    <xf numFmtId="0" fontId="3" fillId="0" borderId="0" xfId="0" applyFont="1" applyAlignment="1" applyProtection="1">
      <alignment horizontal="center"/>
      <protection locked="0"/>
    </xf>
    <xf numFmtId="0" fontId="10" fillId="0" borderId="0" xfId="0" applyFont="1" applyAlignment="1" applyProtection="1">
      <alignment vertical="center"/>
      <protection locked="0"/>
    </xf>
    <xf numFmtId="0" fontId="11" fillId="0" borderId="0" xfId="0" applyFont="1" applyAlignment="1" applyProtection="1">
      <alignment vertical="center"/>
      <protection locked="0"/>
    </xf>
    <xf numFmtId="0" fontId="11" fillId="0" borderId="0" xfId="0" applyFont="1" applyProtection="1">
      <protection locked="0"/>
    </xf>
    <xf numFmtId="0" fontId="0" fillId="0" borderId="0" xfId="0" applyBorder="1"/>
    <xf numFmtId="0" fontId="7" fillId="2" borderId="0" xfId="0" applyFont="1" applyFill="1" applyBorder="1" applyAlignment="1" applyProtection="1">
      <alignment horizontal="left" wrapText="1"/>
      <protection locked="0"/>
    </xf>
    <xf numFmtId="0" fontId="8" fillId="2" borderId="0" xfId="0" applyFont="1" applyFill="1" applyBorder="1" applyAlignment="1" applyProtection="1">
      <alignment vertical="top"/>
      <protection locked="0"/>
    </xf>
    <xf numFmtId="0" fontId="14" fillId="3" borderId="0" xfId="0" applyFont="1" applyFill="1" applyBorder="1"/>
    <xf numFmtId="0" fontId="18" fillId="3" borderId="0" xfId="0" applyFont="1" applyFill="1" applyBorder="1"/>
    <xf numFmtId="0" fontId="14" fillId="3" borderId="0" xfId="0" applyFont="1" applyFill="1" applyBorder="1" applyAlignment="1">
      <alignment horizontal="left"/>
    </xf>
    <xf numFmtId="3" fontId="14" fillId="4" borderId="2" xfId="0" applyNumberFormat="1" applyFont="1" applyFill="1" applyBorder="1"/>
    <xf numFmtId="3" fontId="14" fillId="4" borderId="2" xfId="0" applyNumberFormat="1" applyFont="1" applyFill="1" applyBorder="1" applyAlignment="1">
      <alignment horizontal="right"/>
    </xf>
    <xf numFmtId="3" fontId="14" fillId="4" borderId="2" xfId="0" applyNumberFormat="1" applyFont="1" applyFill="1" applyBorder="1" applyAlignment="1"/>
    <xf numFmtId="0" fontId="20" fillId="2" borderId="0" xfId="0" applyFont="1" applyFill="1" applyBorder="1" applyAlignment="1" applyProtection="1">
      <alignment horizontal="center" vertical="center"/>
    </xf>
    <xf numFmtId="0" fontId="16" fillId="2" borderId="1" xfId="0" applyFont="1" applyFill="1" applyBorder="1" applyAlignment="1" applyProtection="1">
      <alignment horizontal="center" vertical="center"/>
      <protection locked="0"/>
    </xf>
    <xf numFmtId="0" fontId="16" fillId="2" borderId="1" xfId="0" applyFont="1" applyFill="1" applyBorder="1" applyAlignment="1">
      <alignment horizontal="center" vertical="center"/>
    </xf>
    <xf numFmtId="0" fontId="22" fillId="3" borderId="0" xfId="0" applyFont="1" applyFill="1" applyBorder="1" applyAlignment="1">
      <alignment horizontal="left" vertical="center" wrapText="1"/>
    </xf>
    <xf numFmtId="0" fontId="18" fillId="3" borderId="0" xfId="0" applyFont="1" applyFill="1" applyBorder="1" applyAlignment="1">
      <alignment horizontal="left" vertical="center"/>
    </xf>
    <xf numFmtId="0" fontId="22" fillId="3" borderId="0" xfId="0" applyFont="1" applyFill="1" applyBorder="1" applyAlignment="1">
      <alignment horizontal="left" vertical="center" wrapText="1" indent="1"/>
    </xf>
    <xf numFmtId="0" fontId="18" fillId="3" borderId="0" xfId="0" applyFont="1" applyFill="1" applyBorder="1" applyAlignment="1">
      <alignment horizontal="left" vertical="center" indent="1"/>
    </xf>
    <xf numFmtId="0" fontId="22" fillId="3" borderId="0" xfId="0" applyFont="1" applyFill="1" applyBorder="1" applyAlignment="1">
      <alignment horizontal="left" vertical="center" wrapText="1" indent="2"/>
    </xf>
    <xf numFmtId="0" fontId="18" fillId="3" borderId="0" xfId="0" applyFont="1" applyFill="1" applyBorder="1" applyAlignment="1">
      <alignment horizontal="left" vertical="center" indent="2"/>
    </xf>
    <xf numFmtId="0" fontId="22" fillId="3" borderId="0" xfId="0" applyFont="1" applyFill="1" applyBorder="1" applyAlignment="1">
      <alignment horizontal="left" vertical="center" wrapText="1" indent="3"/>
    </xf>
    <xf numFmtId="0" fontId="18" fillId="3" borderId="0" xfId="0" applyFont="1" applyFill="1" applyBorder="1" applyAlignment="1">
      <alignment horizontal="left" vertical="center" indent="3"/>
    </xf>
    <xf numFmtId="0" fontId="14" fillId="3" borderId="0" xfId="0" applyFont="1" applyFill="1" applyBorder="1" applyAlignment="1">
      <alignment horizontal="left" vertical="center"/>
    </xf>
    <xf numFmtId="0" fontId="14"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ill="1" applyBorder="1" applyAlignment="1">
      <alignment horizontal="left" vertical="center"/>
    </xf>
    <xf numFmtId="3" fontId="14" fillId="4" borderId="2" xfId="0" applyNumberFormat="1" applyFont="1" applyFill="1" applyBorder="1" applyAlignment="1">
      <alignment vertical="center"/>
    </xf>
    <xf numFmtId="0" fontId="13" fillId="0" borderId="0" xfId="0" applyFont="1" applyFill="1"/>
    <xf numFmtId="0" fontId="11" fillId="0" borderId="0" xfId="0" applyFont="1" applyBorder="1" applyAlignment="1" applyProtection="1">
      <alignment vertical="center"/>
      <protection locked="0"/>
    </xf>
    <xf numFmtId="0" fontId="4" fillId="0" borderId="0" xfId="0" applyFont="1" applyBorder="1" applyAlignment="1" applyProtection="1">
      <alignment vertical="center"/>
      <protection locked="0"/>
    </xf>
    <xf numFmtId="0" fontId="4" fillId="0" borderId="0" xfId="0" applyFont="1" applyBorder="1" applyAlignment="1" applyProtection="1">
      <alignment horizontal="center" vertical="center"/>
      <protection locked="0"/>
    </xf>
    <xf numFmtId="0" fontId="1" fillId="0" borderId="0" xfId="0" applyFont="1" applyBorder="1" applyAlignment="1" applyProtection="1">
      <alignment vertical="center"/>
      <protection locked="0"/>
    </xf>
    <xf numFmtId="0" fontId="2" fillId="0" borderId="0" xfId="0" applyFont="1" applyBorder="1" applyAlignment="1" applyProtection="1">
      <alignment vertical="center"/>
      <protection locked="0"/>
    </xf>
    <xf numFmtId="0" fontId="2" fillId="0" borderId="0" xfId="0" applyFont="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3" fillId="0" borderId="0" xfId="0" applyFont="1" applyBorder="1" applyAlignment="1" applyProtection="1">
      <alignment horizontal="center" vertical="center"/>
      <protection locked="0"/>
    </xf>
    <xf numFmtId="0" fontId="6" fillId="0" borderId="0" xfId="0" applyFont="1" applyBorder="1" applyAlignment="1" applyProtection="1">
      <alignment vertical="top"/>
      <protection locked="0"/>
    </xf>
    <xf numFmtId="0" fontId="7" fillId="0" borderId="0" xfId="0" applyFont="1" applyBorder="1" applyAlignment="1" applyProtection="1">
      <alignment horizontal="left" wrapText="1"/>
      <protection locked="0"/>
    </xf>
    <xf numFmtId="0" fontId="8" fillId="0" borderId="0" xfId="0" applyFont="1" applyBorder="1" applyAlignment="1" applyProtection="1">
      <alignment vertical="top"/>
      <protection locked="0"/>
    </xf>
    <xf numFmtId="0" fontId="4" fillId="0" borderId="0" xfId="0" applyFont="1" applyBorder="1" applyAlignment="1" applyProtection="1">
      <alignment horizontal="right" vertical="center"/>
      <protection locked="0"/>
    </xf>
    <xf numFmtId="3" fontId="14" fillId="4" borderId="7" xfId="0" applyNumberFormat="1" applyFont="1" applyFill="1" applyBorder="1" applyAlignment="1">
      <alignment horizontal="right"/>
    </xf>
    <xf numFmtId="3" fontId="14" fillId="4" borderId="7" xfId="0" applyNumberFormat="1" applyFont="1" applyFill="1" applyBorder="1" applyAlignment="1"/>
    <xf numFmtId="3" fontId="14" fillId="4" borderId="6" xfId="0" applyNumberFormat="1" applyFont="1" applyFill="1" applyBorder="1" applyAlignment="1">
      <alignment horizontal="right"/>
    </xf>
    <xf numFmtId="3" fontId="14" fillId="4" borderId="6" xfId="0" applyNumberFormat="1" applyFont="1" applyFill="1" applyBorder="1" applyAlignment="1"/>
    <xf numFmtId="3" fontId="22" fillId="4" borderId="6" xfId="0" applyNumberFormat="1" applyFont="1" applyFill="1" applyBorder="1" applyAlignment="1">
      <alignment vertical="center" wrapText="1"/>
    </xf>
    <xf numFmtId="0" fontId="14" fillId="4" borderId="6" xfId="0" applyFont="1" applyFill="1" applyBorder="1"/>
    <xf numFmtId="3" fontId="14" fillId="4" borderId="6" xfId="0" applyNumberFormat="1" applyFont="1" applyFill="1" applyBorder="1" applyAlignment="1">
      <alignment vertical="center"/>
    </xf>
    <xf numFmtId="3" fontId="14" fillId="4" borderId="6" xfId="0" applyNumberFormat="1" applyFont="1" applyFill="1" applyBorder="1"/>
    <xf numFmtId="3" fontId="13" fillId="4" borderId="6" xfId="0" applyNumberFormat="1" applyFont="1" applyFill="1" applyBorder="1" applyAlignment="1">
      <alignment vertical="center"/>
    </xf>
    <xf numFmtId="3" fontId="22" fillId="4" borderId="6" xfId="0" applyNumberFormat="1" applyFont="1" applyFill="1" applyBorder="1" applyAlignment="1">
      <alignment horizontal="right" wrapText="1"/>
    </xf>
    <xf numFmtId="3" fontId="13" fillId="4" borderId="6" xfId="0" applyNumberFormat="1" applyFont="1" applyFill="1" applyBorder="1" applyAlignment="1">
      <alignment vertical="center" wrapText="1"/>
    </xf>
    <xf numFmtId="3" fontId="13" fillId="4" borderId="6" xfId="0" applyNumberFormat="1" applyFont="1" applyFill="1" applyBorder="1" applyAlignment="1">
      <alignment horizontal="right" wrapText="1"/>
    </xf>
    <xf numFmtId="0" fontId="14" fillId="4" borderId="6" xfId="0" applyFont="1" applyFill="1" applyBorder="1" applyAlignment="1">
      <alignment vertical="center"/>
    </xf>
    <xf numFmtId="0" fontId="22" fillId="4" borderId="6" xfId="0" applyFont="1" applyFill="1" applyBorder="1" applyAlignment="1">
      <alignment vertical="center" wrapText="1"/>
    </xf>
    <xf numFmtId="0" fontId="22" fillId="4" borderId="6" xfId="0" applyFont="1" applyFill="1" applyBorder="1" applyAlignment="1">
      <alignment horizontal="right" wrapText="1"/>
    </xf>
    <xf numFmtId="3" fontId="13" fillId="4" borderId="6" xfId="0" applyNumberFormat="1" applyFont="1" applyFill="1" applyBorder="1"/>
    <xf numFmtId="0" fontId="13" fillId="3" borderId="0" xfId="0" applyFont="1" applyFill="1" applyBorder="1" applyAlignment="1">
      <alignment horizontal="left"/>
    </xf>
    <xf numFmtId="0" fontId="18" fillId="3" borderId="0" xfId="0" applyFont="1" applyFill="1" applyBorder="1" applyAlignment="1" applyProtection="1">
      <alignment horizontal="left" wrapText="1"/>
      <protection locked="0"/>
    </xf>
    <xf numFmtId="0" fontId="18" fillId="3" borderId="0" xfId="0" applyFont="1" applyFill="1" applyBorder="1" applyAlignment="1" applyProtection="1">
      <alignment horizontal="left"/>
      <protection locked="0"/>
    </xf>
    <xf numFmtId="0" fontId="18" fillId="3" borderId="0" xfId="0" applyFont="1" applyFill="1" applyBorder="1" applyAlignment="1">
      <alignment horizontal="left"/>
    </xf>
    <xf numFmtId="3" fontId="14" fillId="4" borderId="7" xfId="0" applyNumberFormat="1" applyFont="1" applyFill="1" applyBorder="1" applyAlignment="1">
      <alignment vertical="center"/>
    </xf>
    <xf numFmtId="3" fontId="14" fillId="4" borderId="2" xfId="0" applyNumberFormat="1" applyFont="1" applyFill="1" applyBorder="1" applyAlignment="1">
      <alignment vertical="center" wrapText="1"/>
    </xf>
    <xf numFmtId="0" fontId="3" fillId="6"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2" fillId="2" borderId="0" xfId="0" applyFont="1" applyFill="1" applyAlignment="1" applyProtection="1">
      <alignment vertical="center"/>
      <protection locked="0"/>
    </xf>
    <xf numFmtId="0" fontId="2" fillId="2" borderId="0" xfId="0" applyFont="1" applyFill="1" applyAlignment="1" applyProtection="1">
      <alignment horizontal="center" vertical="center"/>
      <protection locked="0"/>
    </xf>
    <xf numFmtId="0" fontId="0" fillId="2" borderId="0" xfId="0" applyFill="1"/>
    <xf numFmtId="0" fontId="21" fillId="0" borderId="0" xfId="0" applyFont="1" applyProtection="1">
      <protection locked="0"/>
    </xf>
    <xf numFmtId="0" fontId="12" fillId="2" borderId="0" xfId="0" applyFont="1" applyFill="1" applyBorder="1" applyAlignment="1" applyProtection="1">
      <alignment horizontal="center" vertical="center"/>
    </xf>
    <xf numFmtId="0" fontId="25" fillId="2" borderId="0" xfId="0" applyFont="1" applyFill="1" applyBorder="1" applyAlignment="1" applyProtection="1">
      <alignment vertical="top" wrapText="1"/>
    </xf>
    <xf numFmtId="0" fontId="26" fillId="2" borderId="0" xfId="0" applyFont="1" applyFill="1" applyBorder="1" applyAlignment="1" applyProtection="1">
      <alignment wrapText="1"/>
    </xf>
    <xf numFmtId="0" fontId="25" fillId="2" borderId="10" xfId="0" applyFont="1" applyFill="1" applyBorder="1" applyAlignment="1" applyProtection="1">
      <alignment vertical="center" wrapText="1"/>
      <protection locked="0"/>
    </xf>
    <xf numFmtId="0" fontId="26" fillId="2" borderId="10" xfId="0" applyFont="1" applyFill="1" applyBorder="1" applyAlignment="1" applyProtection="1">
      <alignment vertical="center" wrapText="1"/>
      <protection locked="0"/>
    </xf>
    <xf numFmtId="0" fontId="8" fillId="0" borderId="0" xfId="0" applyFont="1" applyFill="1" applyAlignment="1" applyProtection="1">
      <alignment vertical="top"/>
      <protection locked="0"/>
    </xf>
    <xf numFmtId="0" fontId="4" fillId="0" borderId="0" xfId="0" applyFont="1" applyBorder="1" applyAlignment="1" applyProtection="1">
      <alignment vertical="top" wrapText="1"/>
      <protection locked="0"/>
    </xf>
    <xf numFmtId="0" fontId="4" fillId="7" borderId="0" xfId="0" applyFont="1" applyFill="1" applyBorder="1" applyAlignment="1" applyProtection="1">
      <alignment horizontal="justify" vertical="top" wrapText="1"/>
      <protection locked="0"/>
    </xf>
    <xf numFmtId="0" fontId="4" fillId="5" borderId="0" xfId="0" applyFont="1" applyFill="1" applyBorder="1" applyAlignment="1" applyProtection="1">
      <alignment vertical="top" wrapText="1"/>
      <protection locked="0"/>
    </xf>
    <xf numFmtId="0" fontId="3" fillId="7" borderId="0" xfId="0" applyFont="1" applyFill="1" applyBorder="1" applyAlignment="1" applyProtection="1">
      <alignment horizontal="justify" vertical="top" wrapText="1"/>
      <protection locked="0"/>
    </xf>
    <xf numFmtId="0" fontId="3" fillId="0" borderId="0" xfId="0" applyFont="1" applyBorder="1" applyAlignment="1" applyProtection="1">
      <alignment wrapText="1"/>
      <protection locked="0"/>
    </xf>
    <xf numFmtId="0" fontId="4" fillId="5" borderId="0" xfId="0" applyFont="1" applyFill="1" applyBorder="1" applyAlignment="1" applyProtection="1">
      <alignment horizontal="justify" vertical="top" wrapText="1"/>
      <protection locked="0"/>
    </xf>
    <xf numFmtId="0" fontId="4"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0" fillId="0" borderId="0" xfId="0" applyAlignment="1">
      <alignment horizontal="left"/>
    </xf>
    <xf numFmtId="0" fontId="1" fillId="0" borderId="0" xfId="0" applyFont="1" applyAlignment="1" applyProtection="1">
      <alignment horizontal="left"/>
      <protection locked="0"/>
    </xf>
    <xf numFmtId="0" fontId="4" fillId="0" borderId="0" xfId="0" applyFont="1" applyAlignment="1" applyProtection="1">
      <alignment horizontal="left"/>
      <protection locked="0"/>
    </xf>
    <xf numFmtId="0" fontId="5" fillId="0" borderId="0" xfId="0" applyFont="1" applyAlignment="1" applyProtection="1">
      <alignment horizontal="left"/>
      <protection locked="0"/>
    </xf>
    <xf numFmtId="0" fontId="2" fillId="0" borderId="0" xfId="0" applyFont="1" applyAlignment="1" applyProtection="1">
      <alignment horizontal="left"/>
      <protection locked="0"/>
    </xf>
    <xf numFmtId="0" fontId="3" fillId="0" borderId="0" xfId="0" applyFont="1" applyAlignment="1" applyProtection="1">
      <alignment horizontal="left"/>
      <protection locked="0"/>
    </xf>
    <xf numFmtId="0" fontId="14" fillId="3" borderId="0" xfId="0" applyFont="1" applyFill="1" applyBorder="1" applyAlignment="1">
      <alignment horizontal="left" indent="1"/>
    </xf>
    <xf numFmtId="0" fontId="18" fillId="3" borderId="0" xfId="0" applyFont="1" applyFill="1" applyBorder="1" applyAlignment="1">
      <alignment horizontal="left" indent="1"/>
    </xf>
    <xf numFmtId="0" fontId="0" fillId="4" borderId="6" xfId="0" applyFont="1" applyFill="1" applyBorder="1"/>
    <xf numFmtId="3" fontId="14" fillId="4" borderId="11" xfId="0" applyNumberFormat="1" applyFont="1" applyFill="1" applyBorder="1"/>
    <xf numFmtId="3" fontId="14" fillId="4" borderId="11" xfId="0" applyNumberFormat="1" applyFont="1" applyFill="1" applyBorder="1" applyAlignment="1">
      <alignment horizontal="right"/>
    </xf>
    <xf numFmtId="3" fontId="14" fillId="4" borderId="12" xfId="0" applyNumberFormat="1" applyFont="1" applyFill="1" applyBorder="1" applyAlignment="1">
      <alignment horizontal="right"/>
    </xf>
    <xf numFmtId="3" fontId="14" fillId="4" borderId="13" xfId="0" applyNumberFormat="1" applyFont="1" applyFill="1" applyBorder="1" applyAlignment="1">
      <alignment horizontal="right"/>
    </xf>
    <xf numFmtId="0" fontId="16" fillId="4" borderId="2" xfId="0" applyFont="1" applyFill="1" applyBorder="1" applyAlignment="1" applyProtection="1">
      <alignment vertical="center"/>
      <protection locked="0"/>
    </xf>
    <xf numFmtId="3" fontId="14" fillId="4" borderId="11" xfId="0" applyNumberFormat="1" applyFont="1" applyFill="1" applyBorder="1" applyAlignment="1"/>
    <xf numFmtId="3" fontId="14" fillId="4" borderId="12" xfId="0" applyNumberFormat="1" applyFont="1" applyFill="1" applyBorder="1" applyAlignment="1"/>
    <xf numFmtId="3" fontId="14" fillId="4" borderId="13" xfId="0" applyNumberFormat="1" applyFont="1" applyFill="1" applyBorder="1" applyAlignment="1"/>
    <xf numFmtId="0" fontId="14" fillId="4" borderId="14" xfId="0" applyFont="1" applyFill="1" applyBorder="1" applyAlignment="1">
      <alignment horizontal="center"/>
    </xf>
    <xf numFmtId="0" fontId="0" fillId="4" borderId="14" xfId="0" applyFont="1" applyFill="1" applyBorder="1"/>
    <xf numFmtId="0" fontId="14" fillId="4" borderId="15" xfId="0" applyFont="1" applyFill="1" applyBorder="1" applyAlignment="1">
      <alignment horizontal="center"/>
    </xf>
    <xf numFmtId="0" fontId="14" fillId="4" borderId="16" xfId="0" applyFont="1" applyFill="1" applyBorder="1" applyAlignment="1">
      <alignment horizontal="center"/>
    </xf>
    <xf numFmtId="0" fontId="0" fillId="4" borderId="16" xfId="0" applyFont="1" applyFill="1" applyBorder="1"/>
    <xf numFmtId="3" fontId="14" fillId="4" borderId="14" xfId="0" applyNumberFormat="1" applyFont="1" applyFill="1" applyBorder="1" applyAlignment="1"/>
    <xf numFmtId="0" fontId="28" fillId="2" borderId="0" xfId="0" applyFont="1" applyFill="1" applyBorder="1" applyAlignment="1" applyProtection="1">
      <alignment horizontal="center" vertical="center"/>
    </xf>
    <xf numFmtId="0" fontId="31" fillId="0" borderId="0" xfId="0" applyFont="1" applyFill="1" applyBorder="1" applyAlignment="1" applyProtection="1">
      <alignment vertical="center"/>
      <protection locked="0"/>
    </xf>
    <xf numFmtId="3" fontId="13" fillId="4" borderId="2" xfId="0" applyNumberFormat="1" applyFont="1" applyFill="1" applyBorder="1" applyAlignment="1">
      <alignment vertical="center" wrapText="1"/>
    </xf>
    <xf numFmtId="0" fontId="0" fillId="0" borderId="0" xfId="0" applyBorder="1" applyAlignment="1">
      <alignment wrapText="1"/>
    </xf>
    <xf numFmtId="0" fontId="18" fillId="0" borderId="0" xfId="0" applyFont="1" applyFill="1" applyBorder="1" applyAlignment="1">
      <alignment vertical="top" wrapText="1"/>
    </xf>
    <xf numFmtId="0" fontId="0" fillId="0" borderId="0" xfId="0" applyFill="1" applyBorder="1"/>
    <xf numFmtId="0" fontId="4" fillId="7" borderId="0" xfId="0" applyFont="1" applyFill="1" applyBorder="1" applyAlignment="1">
      <alignment horizontal="justify" wrapText="1"/>
    </xf>
    <xf numFmtId="0" fontId="3" fillId="7" borderId="0" xfId="0" applyFont="1" applyFill="1" applyBorder="1" applyAlignment="1">
      <alignment horizontal="justify" wrapText="1"/>
    </xf>
    <xf numFmtId="0" fontId="2" fillId="7" borderId="0" xfId="0" applyFont="1" applyFill="1" applyBorder="1" applyAlignment="1">
      <alignment horizontal="justify" vertical="top" wrapText="1"/>
    </xf>
    <xf numFmtId="0" fontId="27" fillId="7" borderId="0" xfId="0" applyFont="1" applyFill="1" applyBorder="1" applyAlignment="1">
      <alignment horizontal="justify" wrapText="1"/>
    </xf>
    <xf numFmtId="0" fontId="16" fillId="2" borderId="5" xfId="0" applyFont="1" applyFill="1" applyBorder="1" applyAlignment="1">
      <alignment horizontal="center" vertical="center"/>
    </xf>
    <xf numFmtId="0" fontId="33" fillId="0" borderId="0" xfId="1" applyFont="1"/>
    <xf numFmtId="0" fontId="34" fillId="0" borderId="0" xfId="1" applyFont="1" applyFill="1" applyAlignment="1" applyProtection="1">
      <alignment horizontal="left"/>
      <protection locked="0"/>
    </xf>
    <xf numFmtId="0" fontId="35" fillId="0" borderId="0" xfId="1" applyFont="1" applyFill="1" applyAlignment="1" applyProtection="1">
      <alignment horizontal="left"/>
      <protection locked="0"/>
    </xf>
    <xf numFmtId="3" fontId="0" fillId="0" borderId="0" xfId="0" applyNumberFormat="1"/>
    <xf numFmtId="3" fontId="0" fillId="0" borderId="0" xfId="0" applyNumberFormat="1" applyBorder="1"/>
    <xf numFmtId="0" fontId="14" fillId="4" borderId="6" xfId="0" applyFont="1" applyFill="1" applyBorder="1"/>
    <xf numFmtId="0" fontId="14" fillId="0" borderId="0" xfId="0" applyFont="1" applyFill="1" applyBorder="1" applyAlignment="1">
      <alignment horizontal="center"/>
    </xf>
    <xf numFmtId="0" fontId="15" fillId="2" borderId="3" xfId="0" applyFont="1" applyFill="1" applyBorder="1" applyAlignment="1" applyProtection="1">
      <alignment horizontal="center" vertical="center" wrapText="1"/>
      <protection locked="0"/>
    </xf>
    <xf numFmtId="0" fontId="15" fillId="2" borderId="4" xfId="0" applyFont="1" applyFill="1" applyBorder="1" applyAlignment="1" applyProtection="1">
      <alignment horizontal="center" vertical="center" wrapText="1"/>
      <protection locked="0"/>
    </xf>
    <xf numFmtId="3" fontId="14" fillId="5" borderId="8" xfId="0" applyNumberFormat="1" applyFont="1" applyFill="1" applyBorder="1" applyAlignment="1">
      <alignment horizontal="center" vertical="center"/>
    </xf>
    <xf numFmtId="3" fontId="14" fillId="5" borderId="9" xfId="0" applyNumberFormat="1" applyFont="1" applyFill="1" applyBorder="1" applyAlignment="1">
      <alignment horizontal="center" vertical="center"/>
    </xf>
    <xf numFmtId="0" fontId="15" fillId="2" borderId="17" xfId="0" applyFont="1" applyFill="1" applyBorder="1" applyAlignment="1" applyProtection="1">
      <alignment horizontal="center" wrapText="1"/>
      <protection locked="0"/>
    </xf>
    <xf numFmtId="0" fontId="15" fillId="2" borderId="0" xfId="0" applyFont="1" applyFill="1" applyBorder="1" applyAlignment="1" applyProtection="1">
      <alignment horizontal="center" wrapText="1"/>
      <protection locked="0"/>
    </xf>
    <xf numFmtId="3" fontId="13" fillId="5" borderId="8" xfId="0" applyNumberFormat="1" applyFont="1" applyFill="1" applyBorder="1" applyAlignment="1">
      <alignment horizontal="center" vertical="center"/>
    </xf>
    <xf numFmtId="3" fontId="13" fillId="5" borderId="9" xfId="0" applyNumberFormat="1" applyFont="1" applyFill="1" applyBorder="1" applyAlignment="1">
      <alignment horizontal="center" vertical="center"/>
    </xf>
    <xf numFmtId="0" fontId="29" fillId="0" borderId="0" xfId="0" applyFont="1" applyFill="1" applyAlignment="1">
      <alignment horizontal="justify" vertical="top" wrapText="1"/>
    </xf>
    <xf numFmtId="0" fontId="13" fillId="0" borderId="0" xfId="0" applyFont="1" applyFill="1" applyAlignment="1">
      <alignment horizontal="justify" vertical="center" wrapText="1"/>
    </xf>
    <xf numFmtId="0" fontId="18" fillId="0" borderId="0" xfId="0" applyFont="1" applyFill="1" applyBorder="1" applyAlignment="1">
      <alignment horizontal="justify" vertical="top" wrapText="1"/>
    </xf>
    <xf numFmtId="0" fontId="13" fillId="0" borderId="0" xfId="0" applyFont="1" applyFill="1" applyAlignment="1">
      <alignment horizontal="justify" wrapText="1"/>
    </xf>
    <xf numFmtId="0" fontId="13" fillId="0" borderId="0" xfId="0" applyFont="1" applyFill="1" applyAlignment="1">
      <alignment horizontal="justify" vertical="top" wrapText="1"/>
    </xf>
    <xf numFmtId="0" fontId="18" fillId="0" borderId="0" xfId="0" applyFont="1" applyFill="1" applyBorder="1" applyAlignment="1">
      <alignment horizontal="justify" wrapText="1"/>
    </xf>
    <xf numFmtId="0" fontId="12" fillId="2" borderId="4" xfId="0" applyFont="1" applyFill="1" applyBorder="1" applyAlignment="1" applyProtection="1">
      <alignment horizontal="center" vertical="center" wrapText="1"/>
      <protection locked="0"/>
    </xf>
    <xf numFmtId="0" fontId="4" fillId="0" borderId="0" xfId="0" applyFont="1" applyBorder="1" applyAlignment="1" applyProtection="1">
      <alignment horizontal="center" vertical="top" wrapText="1"/>
      <protection locked="0"/>
    </xf>
    <xf numFmtId="0" fontId="0" fillId="0" borderId="0" xfId="0" applyAlignment="1">
      <alignment horizontal="center"/>
    </xf>
    <xf numFmtId="0" fontId="0" fillId="5" borderId="0"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7EEEE"/>
      <color rgb="FFEFDCDD"/>
      <color rgb="FFB05157"/>
      <color rgb="FFFEF9F3"/>
      <color rgb="FFFFFFFF"/>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5</xdr:col>
      <xdr:colOff>571500</xdr:colOff>
      <xdr:row>1</xdr:row>
      <xdr:rowOff>816</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3581400" cy="581841"/>
        </a:xfrm>
        <a:prstGeom prst="rect">
          <a:avLst/>
        </a:prstGeom>
        <a:solidFill>
          <a:schemeClr val="accent2"/>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5</xdr:row>
      <xdr:rowOff>28575</xdr:rowOff>
    </xdr:from>
    <xdr:to>
      <xdr:col>1</xdr:col>
      <xdr:colOff>1495425</xdr:colOff>
      <xdr:row>6</xdr:row>
      <xdr:rowOff>10341</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971550"/>
          <a:ext cx="3581400" cy="562791"/>
        </a:xfrm>
        <a:prstGeom prst="rect">
          <a:avLst/>
        </a:prstGeom>
        <a:solidFill>
          <a:schemeClr val="accent2"/>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1485900</xdr:colOff>
      <xdr:row>5</xdr:row>
      <xdr:rowOff>562791</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23925"/>
          <a:ext cx="3581400" cy="562791"/>
        </a:xfrm>
        <a:prstGeom prst="rect">
          <a:avLst/>
        </a:prstGeom>
        <a:solidFill>
          <a:schemeClr val="accent2"/>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5</xdr:row>
      <xdr:rowOff>9525</xdr:rowOff>
    </xdr:from>
    <xdr:to>
      <xdr:col>1</xdr:col>
      <xdr:colOff>1552575</xdr:colOff>
      <xdr:row>5</xdr:row>
      <xdr:rowOff>572316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952500"/>
          <a:ext cx="3629025" cy="5627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3619500</xdr:colOff>
      <xdr:row>0</xdr:row>
      <xdr:rowOff>562791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3581400" cy="562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abSelected="1" workbookViewId="0">
      <selection activeCell="A4" sqref="A4"/>
    </sheetView>
  </sheetViews>
  <sheetFormatPr defaultRowHeight="14.4" x14ac:dyDescent="0.3"/>
  <sheetData>
    <row r="1" spans="1:18" ht="45.75" customHeight="1" x14ac:dyDescent="0.3">
      <c r="A1" s="84"/>
      <c r="B1" s="85"/>
      <c r="C1" s="85"/>
      <c r="D1" s="86"/>
      <c r="E1" s="86"/>
      <c r="F1" s="87"/>
    </row>
    <row r="2" spans="1:18" x14ac:dyDescent="0.3">
      <c r="A2" s="1" t="s">
        <v>96</v>
      </c>
      <c r="B2" s="2"/>
      <c r="C2" s="4"/>
      <c r="D2" s="5"/>
      <c r="E2" s="6"/>
    </row>
    <row r="3" spans="1:18" x14ac:dyDescent="0.3">
      <c r="A3" s="7" t="s">
        <v>97</v>
      </c>
      <c r="B3" s="2"/>
      <c r="C3" s="4"/>
      <c r="D3" s="5"/>
      <c r="E3" s="6"/>
    </row>
    <row r="4" spans="1:18" x14ac:dyDescent="0.3">
      <c r="A4" s="8" t="s">
        <v>0</v>
      </c>
      <c r="B4" s="9"/>
      <c r="C4" s="4"/>
      <c r="D4" s="83"/>
      <c r="E4" s="6"/>
    </row>
    <row r="5" spans="1:18" x14ac:dyDescent="0.3">
      <c r="A5" s="10" t="s">
        <v>1</v>
      </c>
      <c r="B5" s="9"/>
      <c r="C5" s="11"/>
      <c r="D5" s="6"/>
      <c r="E5" s="6"/>
    </row>
    <row r="7" spans="1:18" x14ac:dyDescent="0.3">
      <c r="A7" s="137" t="s">
        <v>176</v>
      </c>
      <c r="C7" s="104" t="s">
        <v>113</v>
      </c>
      <c r="D7" s="107"/>
      <c r="E7" s="107"/>
      <c r="F7" s="107"/>
      <c r="G7" s="107"/>
      <c r="H7" s="103"/>
      <c r="I7" s="103"/>
      <c r="J7" s="103"/>
    </row>
    <row r="8" spans="1:18" x14ac:dyDescent="0.3">
      <c r="A8" s="12"/>
      <c r="C8" s="106" t="s">
        <v>114</v>
      </c>
      <c r="D8" s="108"/>
      <c r="E8" s="103"/>
      <c r="F8" s="103"/>
      <c r="G8" s="103"/>
      <c r="H8" s="103"/>
      <c r="I8" s="103"/>
      <c r="J8" s="103"/>
    </row>
    <row r="9" spans="1:18" x14ac:dyDescent="0.3">
      <c r="A9" s="137" t="s">
        <v>177</v>
      </c>
      <c r="C9" s="104" t="s">
        <v>115</v>
      </c>
      <c r="D9" s="105"/>
      <c r="E9" s="105"/>
      <c r="F9" s="105"/>
      <c r="G9" s="103"/>
      <c r="H9" s="103"/>
      <c r="I9" s="103"/>
      <c r="J9" s="103"/>
    </row>
    <row r="10" spans="1:18" x14ac:dyDescent="0.3">
      <c r="A10" s="12"/>
      <c r="C10" s="106" t="s">
        <v>116</v>
      </c>
      <c r="D10" s="105"/>
      <c r="E10" s="105"/>
      <c r="F10" s="105"/>
      <c r="G10" s="103"/>
      <c r="H10" s="103"/>
      <c r="I10" s="103"/>
      <c r="J10" s="103"/>
    </row>
    <row r="11" spans="1:18" x14ac:dyDescent="0.3">
      <c r="A11" s="137" t="s">
        <v>178</v>
      </c>
      <c r="C11" s="104" t="s">
        <v>172</v>
      </c>
      <c r="D11" s="107"/>
      <c r="E11" s="107"/>
      <c r="F11" s="103"/>
      <c r="G11" s="103"/>
      <c r="H11" s="103"/>
      <c r="I11" s="103"/>
      <c r="J11" s="103"/>
    </row>
    <row r="12" spans="1:18" x14ac:dyDescent="0.3">
      <c r="A12" s="12"/>
      <c r="C12" s="106" t="s">
        <v>151</v>
      </c>
      <c r="D12" s="108"/>
      <c r="E12" s="108"/>
      <c r="F12" s="103"/>
      <c r="G12" s="103"/>
      <c r="H12" s="103"/>
      <c r="I12" s="103"/>
      <c r="J12" s="103"/>
    </row>
    <row r="13" spans="1:18" x14ac:dyDescent="0.3">
      <c r="A13" s="12"/>
      <c r="C13" s="138" t="s">
        <v>98</v>
      </c>
      <c r="D13" s="107"/>
      <c r="E13" s="107"/>
      <c r="F13" s="107"/>
      <c r="G13" s="107"/>
      <c r="H13" s="107"/>
      <c r="I13" s="107"/>
      <c r="J13" s="107"/>
      <c r="K13" s="15"/>
      <c r="L13" s="15"/>
      <c r="M13" s="16"/>
      <c r="N13" s="17"/>
      <c r="O13" s="17"/>
      <c r="P13" s="17"/>
      <c r="Q13" s="17"/>
      <c r="R13" s="17"/>
    </row>
    <row r="14" spans="1:18" x14ac:dyDescent="0.3">
      <c r="C14" s="139" t="s">
        <v>112</v>
      </c>
      <c r="D14" s="108"/>
      <c r="E14" s="108"/>
      <c r="F14" s="108"/>
      <c r="G14" s="108"/>
      <c r="H14" s="108"/>
      <c r="I14" s="108"/>
      <c r="J14" s="108"/>
      <c r="K14" s="18"/>
      <c r="L14" s="18"/>
      <c r="M14" s="19"/>
      <c r="N14" s="17"/>
      <c r="O14" s="17"/>
      <c r="P14" s="17"/>
      <c r="Q14" s="17"/>
      <c r="R14" s="17"/>
    </row>
    <row r="15" spans="1:18" x14ac:dyDescent="0.3">
      <c r="C15" s="1"/>
      <c r="D15" s="2"/>
      <c r="E15" s="2"/>
      <c r="F15" s="3"/>
      <c r="G15" s="3"/>
    </row>
    <row r="16" spans="1:18" x14ac:dyDescent="0.3">
      <c r="C16" s="20"/>
      <c r="D16" s="2"/>
      <c r="E16" s="2"/>
      <c r="F16" s="3"/>
      <c r="G16" s="3"/>
    </row>
    <row r="17" spans="3:7" x14ac:dyDescent="0.3">
      <c r="C17" s="1"/>
      <c r="D17" s="2"/>
      <c r="E17" s="2"/>
      <c r="F17" s="3"/>
      <c r="G17" s="3"/>
    </row>
    <row r="18" spans="3:7" x14ac:dyDescent="0.3">
      <c r="C18" s="7"/>
      <c r="D18" s="4"/>
      <c r="E18" s="4"/>
      <c r="F18" s="5"/>
      <c r="G18" s="6"/>
    </row>
  </sheetData>
  <hyperlinks>
    <hyperlink ref="A7" location="'7.2.1.'!A1" display="Tab. 7.2.1."/>
    <hyperlink ref="A9" location="'7.2.2.'!A1" display="Tab. 3.2."/>
    <hyperlink ref="A11" location="'7.2.3.'!A1" display="Tab. 3.3."/>
    <hyperlink ref="C13" location="'Metodološka objašnjenja'!A1" display="METODOLOŠKA OBJAŠNJENJA"/>
    <hyperlink ref="C14" location="'Metodološka objašnjenja'!A1" display="NOTES OF METHODOLOGY"/>
  </hyperlinks>
  <pageMargins left="0.70866141732283472" right="0.70866141732283472" top="0.74803149606299213" bottom="0.74803149606299213" header="0.31496062992125984" footer="0.31496062992125984"/>
  <pageSetup paperSize="9" orientation="landscape"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&amp;"-,Uobičajeno"&amp;11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0"/>
  <sheetViews>
    <sheetView zoomScaleNormal="100" workbookViewId="0">
      <pane xSplit="2" ySplit="7" topLeftCell="C8" activePane="bottomRight" state="frozen"/>
      <selection pane="topRight" activeCell="C1" sqref="C1"/>
      <selection pane="bottomLeft" activeCell="A8" sqref="A8"/>
      <selection pane="bottomRight"/>
    </sheetView>
  </sheetViews>
  <sheetFormatPr defaultRowHeight="14.4" x14ac:dyDescent="0.3"/>
  <cols>
    <col min="1" max="2" width="31.44140625" customWidth="1"/>
    <col min="3" max="19" width="7.6640625" customWidth="1"/>
  </cols>
  <sheetData>
    <row r="1" spans="1:22" x14ac:dyDescent="0.3">
      <c r="A1" s="21" t="s">
        <v>173</v>
      </c>
      <c r="B1" s="11"/>
      <c r="C1" s="6"/>
      <c r="D1" s="6"/>
      <c r="E1" s="6"/>
      <c r="F1" s="6"/>
    </row>
    <row r="2" spans="1:22" x14ac:dyDescent="0.3">
      <c r="A2" s="1" t="s">
        <v>113</v>
      </c>
      <c r="B2" s="2"/>
      <c r="C2" s="3"/>
      <c r="D2" s="3"/>
      <c r="E2" s="3"/>
      <c r="F2" s="3"/>
    </row>
    <row r="3" spans="1:22" x14ac:dyDescent="0.3">
      <c r="A3" s="7" t="s">
        <v>114</v>
      </c>
      <c r="B3" s="4"/>
      <c r="C3" s="5"/>
      <c r="D3" s="6"/>
      <c r="E3" s="6"/>
      <c r="F3" s="6"/>
    </row>
    <row r="4" spans="1:22" x14ac:dyDescent="0.3">
      <c r="A4" s="8" t="s">
        <v>0</v>
      </c>
      <c r="B4" s="9"/>
      <c r="C4" s="5"/>
      <c r="D4" s="6"/>
      <c r="E4" s="6"/>
      <c r="F4" s="6"/>
    </row>
    <row r="5" spans="1:22" x14ac:dyDescent="0.3">
      <c r="A5" s="10" t="s">
        <v>1</v>
      </c>
      <c r="B5" s="9"/>
      <c r="C5" s="6"/>
      <c r="D5" s="6"/>
      <c r="E5" s="6"/>
      <c r="F5" s="6"/>
    </row>
    <row r="6" spans="1:22" s="23" customFormat="1" ht="45.75" customHeight="1" x14ac:dyDescent="0.3">
      <c r="A6" s="25"/>
      <c r="B6" s="24"/>
      <c r="C6" s="144" t="s">
        <v>20</v>
      </c>
      <c r="D6" s="145"/>
      <c r="E6" s="145"/>
      <c r="F6" s="145"/>
      <c r="G6" s="145"/>
      <c r="H6" s="145"/>
      <c r="I6" s="145"/>
      <c r="J6" s="145"/>
      <c r="K6" s="145"/>
      <c r="L6" s="145"/>
      <c r="M6" s="145"/>
      <c r="N6" s="145"/>
      <c r="O6" s="145"/>
      <c r="P6" s="145"/>
      <c r="Q6" s="145"/>
      <c r="R6" s="145"/>
      <c r="S6" s="145"/>
      <c r="T6" s="145"/>
    </row>
    <row r="7" spans="1:22" s="23" customFormat="1" ht="20.100000000000001" customHeight="1" x14ac:dyDescent="0.3">
      <c r="A7" s="126" t="s">
        <v>51</v>
      </c>
      <c r="B7" s="32" t="s">
        <v>52</v>
      </c>
      <c r="C7" s="33" t="s">
        <v>5</v>
      </c>
      <c r="D7" s="33" t="s">
        <v>6</v>
      </c>
      <c r="E7" s="33" t="s">
        <v>7</v>
      </c>
      <c r="F7" s="33" t="s">
        <v>8</v>
      </c>
      <c r="G7" s="33" t="s">
        <v>9</v>
      </c>
      <c r="H7" s="33" t="s">
        <v>10</v>
      </c>
      <c r="I7" s="33" t="s">
        <v>11</v>
      </c>
      <c r="J7" s="33" t="s">
        <v>12</v>
      </c>
      <c r="K7" s="33" t="s">
        <v>13</v>
      </c>
      <c r="L7" s="33" t="s">
        <v>14</v>
      </c>
      <c r="M7" s="33" t="s">
        <v>15</v>
      </c>
      <c r="N7" s="33" t="s">
        <v>16</v>
      </c>
      <c r="O7" s="33" t="s">
        <v>17</v>
      </c>
      <c r="P7" s="33" t="s">
        <v>2</v>
      </c>
      <c r="Q7" s="34" t="s">
        <v>3</v>
      </c>
      <c r="R7" s="33" t="s">
        <v>4</v>
      </c>
      <c r="S7" s="136" t="s">
        <v>95</v>
      </c>
      <c r="T7" s="136" t="s">
        <v>179</v>
      </c>
    </row>
    <row r="8" spans="1:22" s="23" customFormat="1" ht="20.100000000000001" customHeight="1" x14ac:dyDescent="0.3">
      <c r="A8" s="26" t="s">
        <v>19</v>
      </c>
      <c r="B8" s="27" t="s">
        <v>21</v>
      </c>
      <c r="C8" s="116"/>
      <c r="D8" s="116"/>
      <c r="E8" s="116"/>
      <c r="F8" s="116"/>
      <c r="G8" s="116"/>
      <c r="H8" s="116"/>
      <c r="I8" s="116"/>
      <c r="J8" s="116"/>
      <c r="K8" s="116"/>
      <c r="L8" s="116"/>
      <c r="M8" s="116"/>
      <c r="N8" s="116"/>
      <c r="O8" s="116"/>
      <c r="P8" s="116"/>
      <c r="Q8" s="116"/>
      <c r="R8" s="116"/>
      <c r="S8" s="116"/>
      <c r="T8" s="116"/>
    </row>
    <row r="9" spans="1:22" ht="15" customHeight="1" x14ac:dyDescent="0.3">
      <c r="A9" s="109" t="s">
        <v>117</v>
      </c>
      <c r="B9" s="110" t="s">
        <v>166</v>
      </c>
      <c r="C9" s="112">
        <v>47068</v>
      </c>
      <c r="D9" s="112">
        <v>45179</v>
      </c>
      <c r="E9" s="112">
        <v>43746</v>
      </c>
      <c r="F9" s="112">
        <v>40993</v>
      </c>
      <c r="G9" s="112">
        <v>40094</v>
      </c>
      <c r="H9" s="112">
        <v>39668</v>
      </c>
      <c r="I9" s="112">
        <v>40307</v>
      </c>
      <c r="J9" s="112">
        <v>42492</v>
      </c>
      <c r="K9" s="112">
        <v>41446</v>
      </c>
      <c r="L9" s="112">
        <v>41910</v>
      </c>
      <c r="M9" s="112">
        <v>43753</v>
      </c>
      <c r="N9" s="113">
        <v>44577</v>
      </c>
      <c r="O9" s="113">
        <v>43361</v>
      </c>
      <c r="P9" s="113">
        <v>41197</v>
      </c>
      <c r="Q9" s="113">
        <v>41771</v>
      </c>
      <c r="R9" s="114">
        <v>39939</v>
      </c>
      <c r="S9" s="115">
        <v>39566</v>
      </c>
      <c r="T9" s="115">
        <v>37503</v>
      </c>
      <c r="V9" s="140"/>
    </row>
    <row r="10" spans="1:22" ht="15" customHeight="1" x14ac:dyDescent="0.3">
      <c r="A10" s="109" t="s">
        <v>118</v>
      </c>
      <c r="B10" s="110" t="s">
        <v>145</v>
      </c>
      <c r="C10" s="29">
        <v>52311</v>
      </c>
      <c r="D10" s="29">
        <v>51953</v>
      </c>
      <c r="E10" s="29">
        <v>50246</v>
      </c>
      <c r="F10" s="29">
        <v>49552</v>
      </c>
      <c r="G10" s="29">
        <v>50569</v>
      </c>
      <c r="H10" s="29">
        <v>52575</v>
      </c>
      <c r="I10" s="29">
        <v>49756</v>
      </c>
      <c r="J10" s="29">
        <v>51790</v>
      </c>
      <c r="K10" s="29">
        <v>50378</v>
      </c>
      <c r="L10" s="29">
        <v>52367</v>
      </c>
      <c r="M10" s="29">
        <v>52151</v>
      </c>
      <c r="N10" s="30">
        <v>52414</v>
      </c>
      <c r="O10" s="30">
        <v>52096</v>
      </c>
      <c r="P10" s="30">
        <v>51019</v>
      </c>
      <c r="Q10" s="30">
        <v>51710</v>
      </c>
      <c r="R10" s="61">
        <v>50386</v>
      </c>
      <c r="S10" s="63">
        <v>50839</v>
      </c>
      <c r="T10" s="115">
        <v>54205</v>
      </c>
      <c r="V10" s="140"/>
    </row>
    <row r="11" spans="1:22" ht="15" customHeight="1" x14ac:dyDescent="0.3">
      <c r="A11" s="109" t="s">
        <v>119</v>
      </c>
      <c r="B11" s="110" t="s">
        <v>122</v>
      </c>
      <c r="C11" s="29">
        <v>-5243</v>
      </c>
      <c r="D11" s="29">
        <v>-6774</v>
      </c>
      <c r="E11" s="29">
        <v>-6500</v>
      </c>
      <c r="F11" s="29">
        <v>-8559</v>
      </c>
      <c r="G11" s="29">
        <v>-10475</v>
      </c>
      <c r="H11" s="29">
        <v>-12907</v>
      </c>
      <c r="I11" s="29">
        <v>-9449</v>
      </c>
      <c r="J11" s="29">
        <v>-9298</v>
      </c>
      <c r="K11" s="29">
        <v>-8932</v>
      </c>
      <c r="L11" s="29">
        <v>-10457</v>
      </c>
      <c r="M11" s="29">
        <v>-8398</v>
      </c>
      <c r="N11" s="30">
        <v>-7837</v>
      </c>
      <c r="O11" s="30">
        <v>-8735</v>
      </c>
      <c r="P11" s="30">
        <v>-9822</v>
      </c>
      <c r="Q11" s="30">
        <v>-9939</v>
      </c>
      <c r="R11" s="61">
        <v>-10447</v>
      </c>
      <c r="S11" s="63">
        <v>-11273</v>
      </c>
      <c r="T11" s="115">
        <v>-16702</v>
      </c>
      <c r="V11" s="140"/>
    </row>
    <row r="12" spans="1:22" ht="15" customHeight="1" x14ac:dyDescent="0.3">
      <c r="A12" s="109" t="s">
        <v>120</v>
      </c>
      <c r="B12" s="110" t="s">
        <v>146</v>
      </c>
      <c r="C12" s="29">
        <v>24243</v>
      </c>
      <c r="D12" s="29">
        <v>23778</v>
      </c>
      <c r="E12" s="29">
        <v>22017</v>
      </c>
      <c r="F12" s="29">
        <v>22076</v>
      </c>
      <c r="G12" s="29">
        <v>22806</v>
      </c>
      <c r="H12" s="29">
        <v>22337</v>
      </c>
      <c r="I12" s="29">
        <v>22700</v>
      </c>
      <c r="J12" s="29">
        <v>22138</v>
      </c>
      <c r="K12" s="29">
        <v>22092</v>
      </c>
      <c r="L12" s="29">
        <v>23140</v>
      </c>
      <c r="M12" s="29">
        <v>23373</v>
      </c>
      <c r="N12" s="30">
        <v>22382</v>
      </c>
      <c r="O12" s="30">
        <v>21294</v>
      </c>
      <c r="P12" s="30">
        <v>20211</v>
      </c>
      <c r="Q12" s="30">
        <v>20323</v>
      </c>
      <c r="R12" s="61">
        <v>19169</v>
      </c>
      <c r="S12" s="63">
        <v>19501</v>
      </c>
      <c r="T12" s="115">
        <v>19834</v>
      </c>
      <c r="V12" s="140"/>
    </row>
    <row r="13" spans="1:22" ht="15" customHeight="1" x14ac:dyDescent="0.25">
      <c r="A13" s="109" t="s">
        <v>121</v>
      </c>
      <c r="B13" s="110" t="s">
        <v>147</v>
      </c>
      <c r="C13" s="29">
        <v>3962</v>
      </c>
      <c r="D13" s="29">
        <v>3721</v>
      </c>
      <c r="E13" s="29">
        <v>4419</v>
      </c>
      <c r="F13" s="29">
        <v>4670</v>
      </c>
      <c r="G13" s="29">
        <v>4496</v>
      </c>
      <c r="H13" s="29">
        <v>4934</v>
      </c>
      <c r="I13" s="29">
        <v>4985</v>
      </c>
      <c r="J13" s="29">
        <v>4883</v>
      </c>
      <c r="K13" s="29">
        <v>4651</v>
      </c>
      <c r="L13" s="29">
        <v>4785</v>
      </c>
      <c r="M13" s="29">
        <v>5025</v>
      </c>
      <c r="N13" s="30">
        <v>5076</v>
      </c>
      <c r="O13" s="30">
        <v>5058</v>
      </c>
      <c r="P13" s="30">
        <v>5662</v>
      </c>
      <c r="Q13" s="30">
        <v>5659</v>
      </c>
      <c r="R13" s="61">
        <v>5992</v>
      </c>
      <c r="S13" s="63">
        <v>6570</v>
      </c>
      <c r="T13" s="115">
        <v>6010</v>
      </c>
      <c r="V13" s="140"/>
    </row>
    <row r="14" spans="1:22" ht="15" customHeight="1" x14ac:dyDescent="0.25">
      <c r="A14" s="143"/>
      <c r="B14" s="143"/>
      <c r="C14" s="143"/>
      <c r="D14" s="143"/>
      <c r="E14" s="143"/>
      <c r="F14" s="143"/>
      <c r="G14" s="143"/>
      <c r="H14" s="143"/>
      <c r="I14" s="143"/>
      <c r="J14" s="143"/>
      <c r="K14" s="143"/>
      <c r="L14" s="143"/>
      <c r="M14" s="143"/>
      <c r="N14" s="143"/>
      <c r="O14" s="143"/>
      <c r="P14" s="143"/>
      <c r="Q14" s="143"/>
      <c r="R14" s="143"/>
      <c r="S14" s="143"/>
      <c r="T14" s="143"/>
    </row>
    <row r="15" spans="1:22" ht="15" customHeight="1" x14ac:dyDescent="0.3">
      <c r="A15" s="26" t="s">
        <v>123</v>
      </c>
      <c r="B15" s="28" t="s">
        <v>22</v>
      </c>
      <c r="C15" s="120"/>
      <c r="D15" s="120"/>
      <c r="E15" s="120"/>
      <c r="F15" s="120"/>
      <c r="G15" s="120"/>
      <c r="H15" s="120"/>
      <c r="I15" s="120"/>
      <c r="J15" s="120"/>
      <c r="K15" s="120"/>
      <c r="L15" s="120"/>
      <c r="M15" s="120"/>
      <c r="N15" s="120"/>
      <c r="O15" s="120"/>
      <c r="P15" s="120"/>
      <c r="Q15" s="120"/>
      <c r="R15" s="120"/>
      <c r="S15" s="121"/>
      <c r="T15" s="121"/>
    </row>
    <row r="16" spans="1:22" ht="15" customHeight="1" x14ac:dyDescent="0.3">
      <c r="A16" s="109" t="s">
        <v>117</v>
      </c>
      <c r="B16" s="110" t="s">
        <v>166</v>
      </c>
      <c r="C16" s="112">
        <v>3133</v>
      </c>
      <c r="D16" s="112">
        <v>3002</v>
      </c>
      <c r="E16" s="112">
        <v>3111</v>
      </c>
      <c r="F16" s="112">
        <v>2852</v>
      </c>
      <c r="G16" s="112">
        <v>2892</v>
      </c>
      <c r="H16" s="112">
        <v>3010</v>
      </c>
      <c r="I16" s="112">
        <v>3056</v>
      </c>
      <c r="J16" s="112">
        <v>3174</v>
      </c>
      <c r="K16" s="112">
        <v>3188</v>
      </c>
      <c r="L16" s="112">
        <v>3247</v>
      </c>
      <c r="M16" s="112">
        <v>3397</v>
      </c>
      <c r="N16" s="117">
        <v>3407</v>
      </c>
      <c r="O16" s="117">
        <v>3320</v>
      </c>
      <c r="P16" s="117">
        <v>3275</v>
      </c>
      <c r="Q16" s="117">
        <v>3267</v>
      </c>
      <c r="R16" s="118">
        <v>3077</v>
      </c>
      <c r="S16" s="119">
        <v>2930</v>
      </c>
      <c r="T16" s="119">
        <v>2712</v>
      </c>
    </row>
    <row r="17" spans="1:20" ht="15" customHeight="1" x14ac:dyDescent="0.3">
      <c r="A17" s="109" t="s">
        <v>118</v>
      </c>
      <c r="B17" s="110" t="s">
        <v>145</v>
      </c>
      <c r="C17" s="29">
        <v>3410</v>
      </c>
      <c r="D17" s="29">
        <v>3487</v>
      </c>
      <c r="E17" s="29">
        <v>3331</v>
      </c>
      <c r="F17" s="29">
        <v>3341</v>
      </c>
      <c r="G17" s="29">
        <v>3456</v>
      </c>
      <c r="H17" s="29">
        <v>3551</v>
      </c>
      <c r="I17" s="29">
        <v>3466</v>
      </c>
      <c r="J17" s="29">
        <v>3569</v>
      </c>
      <c r="K17" s="29">
        <v>3419</v>
      </c>
      <c r="L17" s="29">
        <v>3509</v>
      </c>
      <c r="M17" s="29">
        <v>3485</v>
      </c>
      <c r="N17" s="31">
        <v>3500</v>
      </c>
      <c r="O17" s="31">
        <v>3478</v>
      </c>
      <c r="P17" s="31">
        <v>3342</v>
      </c>
      <c r="Q17" s="31">
        <v>3515</v>
      </c>
      <c r="R17" s="62">
        <v>3505</v>
      </c>
      <c r="S17" s="64">
        <v>3412</v>
      </c>
      <c r="T17" s="119">
        <v>3692</v>
      </c>
    </row>
    <row r="18" spans="1:20" ht="15" customHeight="1" x14ac:dyDescent="0.3">
      <c r="A18" s="109" t="s">
        <v>119</v>
      </c>
      <c r="B18" s="110" t="s">
        <v>122</v>
      </c>
      <c r="C18" s="29">
        <v>-277</v>
      </c>
      <c r="D18" s="29">
        <v>-485</v>
      </c>
      <c r="E18" s="29">
        <v>-220</v>
      </c>
      <c r="F18" s="29">
        <v>-489</v>
      </c>
      <c r="G18" s="29">
        <v>-564</v>
      </c>
      <c r="H18" s="29">
        <v>-541</v>
      </c>
      <c r="I18" s="29">
        <v>-410</v>
      </c>
      <c r="J18" s="29">
        <v>-395</v>
      </c>
      <c r="K18" s="29">
        <v>-231</v>
      </c>
      <c r="L18" s="29">
        <v>-262</v>
      </c>
      <c r="M18" s="29">
        <v>-88</v>
      </c>
      <c r="N18" s="31">
        <v>-93</v>
      </c>
      <c r="O18" s="31">
        <v>-158</v>
      </c>
      <c r="P18" s="31">
        <v>-67</v>
      </c>
      <c r="Q18" s="31">
        <v>-248</v>
      </c>
      <c r="R18" s="62">
        <v>-428</v>
      </c>
      <c r="S18" s="64">
        <v>-482</v>
      </c>
      <c r="T18" s="119">
        <v>-980</v>
      </c>
    </row>
    <row r="19" spans="1:20" ht="15" customHeight="1" x14ac:dyDescent="0.3">
      <c r="A19" s="109" t="s">
        <v>120</v>
      </c>
      <c r="B19" s="110" t="s">
        <v>146</v>
      </c>
      <c r="C19" s="29">
        <v>1640</v>
      </c>
      <c r="D19" s="29">
        <v>1582</v>
      </c>
      <c r="E19" s="29">
        <v>1468</v>
      </c>
      <c r="F19" s="29">
        <v>1562</v>
      </c>
      <c r="G19" s="29">
        <v>1715</v>
      </c>
      <c r="H19" s="29">
        <v>1588</v>
      </c>
      <c r="I19" s="29">
        <v>1675</v>
      </c>
      <c r="J19" s="29">
        <v>1662</v>
      </c>
      <c r="K19" s="29">
        <v>1676</v>
      </c>
      <c r="L19" s="29">
        <v>1743</v>
      </c>
      <c r="M19" s="29">
        <v>1867</v>
      </c>
      <c r="N19" s="31">
        <v>1728</v>
      </c>
      <c r="O19" s="31">
        <v>1666</v>
      </c>
      <c r="P19" s="31">
        <v>1574</v>
      </c>
      <c r="Q19" s="31">
        <v>1530</v>
      </c>
      <c r="R19" s="62">
        <v>1489</v>
      </c>
      <c r="S19" s="64">
        <v>1502</v>
      </c>
      <c r="T19" s="119">
        <v>1494</v>
      </c>
    </row>
    <row r="20" spans="1:20" ht="15" customHeight="1" x14ac:dyDescent="0.25">
      <c r="A20" s="109" t="s">
        <v>121</v>
      </c>
      <c r="B20" s="110" t="s">
        <v>147</v>
      </c>
      <c r="C20" s="29">
        <v>253</v>
      </c>
      <c r="D20" s="29">
        <v>253</v>
      </c>
      <c r="E20" s="29">
        <v>272</v>
      </c>
      <c r="F20" s="29">
        <v>340</v>
      </c>
      <c r="G20" s="29">
        <v>279</v>
      </c>
      <c r="H20" s="29">
        <v>316</v>
      </c>
      <c r="I20" s="29">
        <v>371</v>
      </c>
      <c r="J20" s="29">
        <v>335</v>
      </c>
      <c r="K20" s="29">
        <v>335</v>
      </c>
      <c r="L20" s="29">
        <v>318</v>
      </c>
      <c r="M20" s="29">
        <v>353</v>
      </c>
      <c r="N20" s="31">
        <v>333</v>
      </c>
      <c r="O20" s="31">
        <v>424</v>
      </c>
      <c r="P20" s="31">
        <v>375</v>
      </c>
      <c r="Q20" s="31">
        <v>378</v>
      </c>
      <c r="R20" s="62">
        <v>395</v>
      </c>
      <c r="S20" s="64">
        <v>433</v>
      </c>
      <c r="T20" s="119">
        <v>429</v>
      </c>
    </row>
    <row r="21" spans="1:20" ht="15" customHeight="1" x14ac:dyDescent="0.25">
      <c r="A21" s="143"/>
      <c r="B21" s="143"/>
      <c r="C21" s="143"/>
      <c r="D21" s="143"/>
      <c r="E21" s="143"/>
      <c r="F21" s="143"/>
      <c r="G21" s="143"/>
      <c r="H21" s="143"/>
      <c r="I21" s="143"/>
      <c r="J21" s="143"/>
      <c r="K21" s="143"/>
      <c r="L21" s="143"/>
      <c r="M21" s="143"/>
      <c r="N21" s="143"/>
      <c r="O21" s="143"/>
      <c r="P21" s="143"/>
      <c r="Q21" s="143"/>
      <c r="R21" s="143"/>
      <c r="S21" s="143"/>
      <c r="T21" s="143"/>
    </row>
    <row r="22" spans="1:20" ht="15" customHeight="1" x14ac:dyDescent="0.25">
      <c r="A22" s="26" t="s">
        <v>124</v>
      </c>
      <c r="B22" s="27" t="s">
        <v>23</v>
      </c>
      <c r="C22" s="120"/>
      <c r="D22" s="120"/>
      <c r="E22" s="120"/>
      <c r="F22" s="120"/>
      <c r="G22" s="120"/>
      <c r="H22" s="120"/>
      <c r="I22" s="120"/>
      <c r="J22" s="120"/>
      <c r="K22" s="120"/>
      <c r="L22" s="120"/>
      <c r="M22" s="120"/>
      <c r="N22" s="120"/>
      <c r="O22" s="120"/>
      <c r="P22" s="120"/>
      <c r="Q22" s="120"/>
      <c r="R22" s="120"/>
      <c r="S22" s="121"/>
      <c r="T22" s="121"/>
    </row>
    <row r="23" spans="1:20" ht="15" customHeight="1" x14ac:dyDescent="0.3">
      <c r="A23" s="109" t="s">
        <v>117</v>
      </c>
      <c r="B23" s="110" t="s">
        <v>166</v>
      </c>
      <c r="C23" s="112">
        <v>1519</v>
      </c>
      <c r="D23" s="112">
        <v>1417</v>
      </c>
      <c r="E23" s="112">
        <v>1354</v>
      </c>
      <c r="F23" s="112">
        <v>1227</v>
      </c>
      <c r="G23" s="112">
        <v>1296</v>
      </c>
      <c r="H23" s="112">
        <v>1216</v>
      </c>
      <c r="I23" s="112">
        <v>1224</v>
      </c>
      <c r="J23" s="112">
        <v>1228</v>
      </c>
      <c r="K23" s="112">
        <v>1204</v>
      </c>
      <c r="L23" s="112">
        <v>1206</v>
      </c>
      <c r="M23" s="112">
        <v>1285</v>
      </c>
      <c r="N23" s="117">
        <v>1282</v>
      </c>
      <c r="O23" s="117">
        <v>1265</v>
      </c>
      <c r="P23" s="117">
        <v>1179</v>
      </c>
      <c r="Q23" s="117">
        <v>1190</v>
      </c>
      <c r="R23" s="118">
        <v>1152</v>
      </c>
      <c r="S23" s="119">
        <v>1153</v>
      </c>
      <c r="T23" s="119">
        <v>1037</v>
      </c>
    </row>
    <row r="24" spans="1:20" ht="15" customHeight="1" x14ac:dyDescent="0.3">
      <c r="A24" s="109" t="s">
        <v>118</v>
      </c>
      <c r="B24" s="110" t="s">
        <v>145</v>
      </c>
      <c r="C24" s="29">
        <v>2104</v>
      </c>
      <c r="D24" s="29">
        <v>2084</v>
      </c>
      <c r="E24" s="29">
        <v>2006</v>
      </c>
      <c r="F24" s="29">
        <v>2051</v>
      </c>
      <c r="G24" s="29">
        <v>2039</v>
      </c>
      <c r="H24" s="29">
        <v>2126</v>
      </c>
      <c r="I24" s="29">
        <v>1973</v>
      </c>
      <c r="J24" s="29">
        <v>1905</v>
      </c>
      <c r="K24" s="29">
        <v>1916</v>
      </c>
      <c r="L24" s="29">
        <v>1929</v>
      </c>
      <c r="M24" s="29">
        <v>2004</v>
      </c>
      <c r="N24" s="31">
        <v>1987</v>
      </c>
      <c r="O24" s="31">
        <v>1916</v>
      </c>
      <c r="P24" s="31">
        <v>1867</v>
      </c>
      <c r="Q24" s="31">
        <v>1898</v>
      </c>
      <c r="R24" s="62">
        <v>1882</v>
      </c>
      <c r="S24" s="64">
        <v>1868</v>
      </c>
      <c r="T24" s="119">
        <v>1844</v>
      </c>
    </row>
    <row r="25" spans="1:20" ht="15" customHeight="1" x14ac:dyDescent="0.3">
      <c r="A25" s="109" t="s">
        <v>119</v>
      </c>
      <c r="B25" s="110" t="s">
        <v>122</v>
      </c>
      <c r="C25" s="29">
        <v>-585</v>
      </c>
      <c r="D25" s="29">
        <v>-667</v>
      </c>
      <c r="E25" s="29">
        <v>-652</v>
      </c>
      <c r="F25" s="29">
        <v>-824</v>
      </c>
      <c r="G25" s="29">
        <v>-743</v>
      </c>
      <c r="H25" s="29">
        <v>-910</v>
      </c>
      <c r="I25" s="29">
        <v>-749</v>
      </c>
      <c r="J25" s="29">
        <v>-677</v>
      </c>
      <c r="K25" s="29">
        <v>-712</v>
      </c>
      <c r="L25" s="29">
        <v>-723</v>
      </c>
      <c r="M25" s="29">
        <v>-719</v>
      </c>
      <c r="N25" s="31">
        <v>-705</v>
      </c>
      <c r="O25" s="31">
        <v>-651</v>
      </c>
      <c r="P25" s="31">
        <v>-688</v>
      </c>
      <c r="Q25" s="31">
        <v>-708</v>
      </c>
      <c r="R25" s="62">
        <v>-730</v>
      </c>
      <c r="S25" s="64">
        <v>-715</v>
      </c>
      <c r="T25" s="119">
        <v>-807</v>
      </c>
    </row>
    <row r="26" spans="1:20" ht="15" customHeight="1" x14ac:dyDescent="0.3">
      <c r="A26" s="109" t="s">
        <v>120</v>
      </c>
      <c r="B26" s="110" t="s">
        <v>146</v>
      </c>
      <c r="C26" s="29">
        <v>770</v>
      </c>
      <c r="D26" s="29">
        <v>698</v>
      </c>
      <c r="E26" s="29">
        <v>607</v>
      </c>
      <c r="F26" s="29">
        <v>655</v>
      </c>
      <c r="G26" s="29">
        <v>658</v>
      </c>
      <c r="H26" s="29">
        <v>675</v>
      </c>
      <c r="I26" s="29">
        <v>711</v>
      </c>
      <c r="J26" s="29">
        <v>667</v>
      </c>
      <c r="K26" s="29">
        <v>646</v>
      </c>
      <c r="L26" s="29">
        <v>626</v>
      </c>
      <c r="M26" s="29">
        <v>669</v>
      </c>
      <c r="N26" s="31">
        <v>675</v>
      </c>
      <c r="O26" s="31">
        <v>647</v>
      </c>
      <c r="P26" s="31">
        <v>612</v>
      </c>
      <c r="Q26" s="31">
        <v>592</v>
      </c>
      <c r="R26" s="62">
        <v>590</v>
      </c>
      <c r="S26" s="64">
        <v>617</v>
      </c>
      <c r="T26" s="119">
        <v>602</v>
      </c>
    </row>
    <row r="27" spans="1:20" ht="15" customHeight="1" x14ac:dyDescent="0.25">
      <c r="A27" s="109" t="s">
        <v>121</v>
      </c>
      <c r="B27" s="110" t="s">
        <v>147</v>
      </c>
      <c r="C27" s="29">
        <v>43</v>
      </c>
      <c r="D27" s="29">
        <v>53</v>
      </c>
      <c r="E27" s="29">
        <v>74</v>
      </c>
      <c r="F27" s="29">
        <v>55</v>
      </c>
      <c r="G27" s="29">
        <v>74</v>
      </c>
      <c r="H27" s="29">
        <v>128</v>
      </c>
      <c r="I27" s="29">
        <v>120</v>
      </c>
      <c r="J27" s="29">
        <v>90</v>
      </c>
      <c r="K27" s="29">
        <v>110</v>
      </c>
      <c r="L27" s="29">
        <v>82</v>
      </c>
      <c r="M27" s="29">
        <v>109</v>
      </c>
      <c r="N27" s="31">
        <v>111</v>
      </c>
      <c r="O27" s="31">
        <v>134</v>
      </c>
      <c r="P27" s="31">
        <v>145</v>
      </c>
      <c r="Q27" s="31">
        <v>143</v>
      </c>
      <c r="R27" s="62">
        <v>143</v>
      </c>
      <c r="S27" s="64">
        <v>163</v>
      </c>
      <c r="T27" s="119">
        <v>135</v>
      </c>
    </row>
    <row r="28" spans="1:20" ht="15" customHeight="1" x14ac:dyDescent="0.25">
      <c r="A28" s="143"/>
      <c r="B28" s="143"/>
      <c r="C28" s="143"/>
      <c r="D28" s="143"/>
      <c r="E28" s="143"/>
      <c r="F28" s="143"/>
      <c r="G28" s="143"/>
      <c r="H28" s="143"/>
      <c r="I28" s="143"/>
      <c r="J28" s="143"/>
      <c r="K28" s="143"/>
      <c r="L28" s="143"/>
      <c r="M28" s="143"/>
      <c r="N28" s="143"/>
      <c r="O28" s="143"/>
      <c r="P28" s="143"/>
      <c r="Q28" s="143"/>
      <c r="R28" s="143"/>
      <c r="S28" s="143"/>
      <c r="T28" s="143"/>
    </row>
    <row r="29" spans="1:20" ht="15" customHeight="1" x14ac:dyDescent="0.3">
      <c r="A29" s="26" t="s">
        <v>125</v>
      </c>
      <c r="B29" s="27" t="s">
        <v>24</v>
      </c>
      <c r="C29" s="120"/>
      <c r="D29" s="120"/>
      <c r="E29" s="120"/>
      <c r="F29" s="120"/>
      <c r="G29" s="120"/>
      <c r="H29" s="120"/>
      <c r="I29" s="120"/>
      <c r="J29" s="120"/>
      <c r="K29" s="120"/>
      <c r="L29" s="120"/>
      <c r="M29" s="120"/>
      <c r="N29" s="120"/>
      <c r="O29" s="120"/>
      <c r="P29" s="120"/>
      <c r="Q29" s="120"/>
      <c r="R29" s="120"/>
      <c r="S29" s="121"/>
      <c r="T29" s="121"/>
    </row>
    <row r="30" spans="1:20" ht="15" customHeight="1" x14ac:dyDescent="0.3">
      <c r="A30" s="109" t="s">
        <v>117</v>
      </c>
      <c r="B30" s="110" t="s">
        <v>166</v>
      </c>
      <c r="C30" s="112">
        <v>1946</v>
      </c>
      <c r="D30" s="112">
        <v>1819</v>
      </c>
      <c r="E30" s="112">
        <v>1688</v>
      </c>
      <c r="F30" s="112">
        <v>1567</v>
      </c>
      <c r="G30" s="112">
        <v>1498</v>
      </c>
      <c r="H30" s="112">
        <v>1516</v>
      </c>
      <c r="I30" s="112">
        <v>1575</v>
      </c>
      <c r="J30" s="112">
        <v>1631</v>
      </c>
      <c r="K30" s="112">
        <v>1523</v>
      </c>
      <c r="L30" s="112">
        <v>1506</v>
      </c>
      <c r="M30" s="112">
        <v>1611</v>
      </c>
      <c r="N30" s="117">
        <v>1646</v>
      </c>
      <c r="O30" s="117">
        <v>1546</v>
      </c>
      <c r="P30" s="117">
        <v>1486</v>
      </c>
      <c r="Q30" s="117">
        <v>1543</v>
      </c>
      <c r="R30" s="118">
        <v>1337</v>
      </c>
      <c r="S30" s="119">
        <v>1403</v>
      </c>
      <c r="T30" s="119">
        <v>1271</v>
      </c>
    </row>
    <row r="31" spans="1:20" ht="15" customHeight="1" x14ac:dyDescent="0.3">
      <c r="A31" s="109" t="s">
        <v>118</v>
      </c>
      <c r="B31" s="110" t="s">
        <v>145</v>
      </c>
      <c r="C31" s="29">
        <v>2358</v>
      </c>
      <c r="D31" s="29">
        <v>2448</v>
      </c>
      <c r="E31" s="29">
        <v>2479</v>
      </c>
      <c r="F31" s="29">
        <v>2441</v>
      </c>
      <c r="G31" s="29">
        <v>2536</v>
      </c>
      <c r="H31" s="29">
        <v>2620</v>
      </c>
      <c r="I31" s="29">
        <v>2589</v>
      </c>
      <c r="J31" s="29">
        <v>2651</v>
      </c>
      <c r="K31" s="29">
        <v>2550</v>
      </c>
      <c r="L31" s="29">
        <v>2702</v>
      </c>
      <c r="M31" s="29">
        <v>2629</v>
      </c>
      <c r="N31" s="31">
        <v>2615</v>
      </c>
      <c r="O31" s="31">
        <v>2601</v>
      </c>
      <c r="P31" s="31">
        <v>2567</v>
      </c>
      <c r="Q31" s="31">
        <v>2385</v>
      </c>
      <c r="R31" s="62">
        <v>2453</v>
      </c>
      <c r="S31" s="64">
        <v>2475</v>
      </c>
      <c r="T31" s="119">
        <v>2619</v>
      </c>
    </row>
    <row r="32" spans="1:20" ht="15" customHeight="1" x14ac:dyDescent="0.3">
      <c r="A32" s="109" t="s">
        <v>119</v>
      </c>
      <c r="B32" s="110" t="s">
        <v>122</v>
      </c>
      <c r="C32" s="29">
        <v>-412</v>
      </c>
      <c r="D32" s="29">
        <v>-629</v>
      </c>
      <c r="E32" s="29">
        <v>-791</v>
      </c>
      <c r="F32" s="29">
        <v>-874</v>
      </c>
      <c r="G32" s="29">
        <v>-1038</v>
      </c>
      <c r="H32" s="29">
        <v>-1104</v>
      </c>
      <c r="I32" s="29">
        <v>-1014</v>
      </c>
      <c r="J32" s="29">
        <v>-1020</v>
      </c>
      <c r="K32" s="29">
        <v>-1027</v>
      </c>
      <c r="L32" s="29">
        <v>-1196</v>
      </c>
      <c r="M32" s="29">
        <v>-1018</v>
      </c>
      <c r="N32" s="31">
        <v>-969</v>
      </c>
      <c r="O32" s="31">
        <v>-1055</v>
      </c>
      <c r="P32" s="31">
        <v>-1081</v>
      </c>
      <c r="Q32" s="31">
        <v>-842</v>
      </c>
      <c r="R32" s="62">
        <v>-1116</v>
      </c>
      <c r="S32" s="64">
        <v>-1072</v>
      </c>
      <c r="T32" s="119">
        <v>-1348</v>
      </c>
    </row>
    <row r="33" spans="1:20" ht="15" customHeight="1" x14ac:dyDescent="0.3">
      <c r="A33" s="109" t="s">
        <v>120</v>
      </c>
      <c r="B33" s="110" t="s">
        <v>146</v>
      </c>
      <c r="C33" s="29">
        <v>1062</v>
      </c>
      <c r="D33" s="29">
        <v>929</v>
      </c>
      <c r="E33" s="29">
        <v>950</v>
      </c>
      <c r="F33" s="29">
        <v>928</v>
      </c>
      <c r="G33" s="29">
        <v>953</v>
      </c>
      <c r="H33" s="29">
        <v>903</v>
      </c>
      <c r="I33" s="29">
        <v>969</v>
      </c>
      <c r="J33" s="29">
        <v>878</v>
      </c>
      <c r="K33" s="29">
        <v>902</v>
      </c>
      <c r="L33" s="29">
        <v>921</v>
      </c>
      <c r="M33" s="29">
        <v>949</v>
      </c>
      <c r="N33" s="31">
        <v>847</v>
      </c>
      <c r="O33" s="31">
        <v>818</v>
      </c>
      <c r="P33" s="31">
        <v>747</v>
      </c>
      <c r="Q33" s="31">
        <v>803</v>
      </c>
      <c r="R33" s="62">
        <v>689</v>
      </c>
      <c r="S33" s="64">
        <v>725</v>
      </c>
      <c r="T33" s="119">
        <v>712</v>
      </c>
    </row>
    <row r="34" spans="1:20" ht="15" customHeight="1" x14ac:dyDescent="0.25">
      <c r="A34" s="109" t="s">
        <v>121</v>
      </c>
      <c r="B34" s="110" t="s">
        <v>147</v>
      </c>
      <c r="C34" s="29">
        <v>144</v>
      </c>
      <c r="D34" s="29">
        <v>174</v>
      </c>
      <c r="E34" s="29">
        <v>149</v>
      </c>
      <c r="F34" s="29">
        <v>204</v>
      </c>
      <c r="G34" s="29">
        <v>159</v>
      </c>
      <c r="H34" s="29">
        <v>213</v>
      </c>
      <c r="I34" s="29">
        <v>216</v>
      </c>
      <c r="J34" s="29">
        <v>178</v>
      </c>
      <c r="K34" s="29">
        <v>169</v>
      </c>
      <c r="L34" s="29">
        <v>194</v>
      </c>
      <c r="M34" s="29">
        <v>208</v>
      </c>
      <c r="N34" s="31">
        <v>201</v>
      </c>
      <c r="O34" s="31">
        <v>180</v>
      </c>
      <c r="P34" s="31">
        <v>165</v>
      </c>
      <c r="Q34" s="31">
        <v>193</v>
      </c>
      <c r="R34" s="62">
        <v>219</v>
      </c>
      <c r="S34" s="64">
        <v>247</v>
      </c>
      <c r="T34" s="119">
        <v>216</v>
      </c>
    </row>
    <row r="35" spans="1:20" ht="15" customHeight="1" x14ac:dyDescent="0.25">
      <c r="A35" s="143"/>
      <c r="B35" s="143"/>
      <c r="C35" s="143"/>
      <c r="D35" s="143"/>
      <c r="E35" s="143"/>
      <c r="F35" s="143"/>
      <c r="G35" s="143"/>
      <c r="H35" s="143"/>
      <c r="I35" s="143"/>
      <c r="J35" s="143"/>
      <c r="K35" s="143"/>
      <c r="L35" s="143"/>
      <c r="M35" s="143"/>
      <c r="N35" s="143"/>
      <c r="O35" s="143"/>
      <c r="P35" s="143"/>
      <c r="Q35" s="143"/>
      <c r="R35" s="143"/>
      <c r="S35" s="143"/>
      <c r="T35" s="143"/>
    </row>
    <row r="36" spans="1:20" ht="15" customHeight="1" x14ac:dyDescent="0.3">
      <c r="A36" s="26" t="s">
        <v>126</v>
      </c>
      <c r="B36" s="27" t="s">
        <v>25</v>
      </c>
      <c r="C36" s="120"/>
      <c r="D36" s="120"/>
      <c r="E36" s="120"/>
      <c r="F36" s="120"/>
      <c r="G36" s="120"/>
      <c r="H36" s="120"/>
      <c r="I36" s="120"/>
      <c r="J36" s="120"/>
      <c r="K36" s="120"/>
      <c r="L36" s="120"/>
      <c r="M36" s="120"/>
      <c r="N36" s="120"/>
      <c r="O36" s="120"/>
      <c r="P36" s="120"/>
      <c r="Q36" s="120"/>
      <c r="R36" s="120"/>
      <c r="S36" s="121"/>
      <c r="T36" s="121"/>
    </row>
    <row r="37" spans="1:20" ht="15" customHeight="1" x14ac:dyDescent="0.3">
      <c r="A37" s="109" t="s">
        <v>117</v>
      </c>
      <c r="B37" s="110" t="s">
        <v>166</v>
      </c>
      <c r="C37" s="112">
        <v>1126</v>
      </c>
      <c r="D37" s="112">
        <v>1178</v>
      </c>
      <c r="E37" s="112">
        <v>1155</v>
      </c>
      <c r="F37" s="112">
        <v>1114</v>
      </c>
      <c r="G37" s="112">
        <v>1032</v>
      </c>
      <c r="H37" s="112">
        <v>1078</v>
      </c>
      <c r="I37" s="112">
        <v>1023</v>
      </c>
      <c r="J37" s="112">
        <v>1131</v>
      </c>
      <c r="K37" s="112">
        <v>1119</v>
      </c>
      <c r="L37" s="112">
        <v>1159</v>
      </c>
      <c r="M37" s="112">
        <v>1162</v>
      </c>
      <c r="N37" s="117">
        <v>1118</v>
      </c>
      <c r="O37" s="117">
        <v>1131</v>
      </c>
      <c r="P37" s="117">
        <v>1019</v>
      </c>
      <c r="Q37" s="117">
        <v>1051</v>
      </c>
      <c r="R37" s="118">
        <v>1048</v>
      </c>
      <c r="S37" s="119">
        <v>1011</v>
      </c>
      <c r="T37" s="119">
        <v>952</v>
      </c>
    </row>
    <row r="38" spans="1:20" ht="15" customHeight="1" x14ac:dyDescent="0.3">
      <c r="A38" s="109" t="s">
        <v>118</v>
      </c>
      <c r="B38" s="110" t="s">
        <v>145</v>
      </c>
      <c r="C38" s="29">
        <v>2032</v>
      </c>
      <c r="D38" s="29">
        <v>2029</v>
      </c>
      <c r="E38" s="29">
        <v>2075</v>
      </c>
      <c r="F38" s="29">
        <v>2064</v>
      </c>
      <c r="G38" s="29">
        <v>2003</v>
      </c>
      <c r="H38" s="29">
        <v>2143</v>
      </c>
      <c r="I38" s="29">
        <v>2087</v>
      </c>
      <c r="J38" s="29">
        <v>2149</v>
      </c>
      <c r="K38" s="29">
        <v>1984</v>
      </c>
      <c r="L38" s="29">
        <v>2065</v>
      </c>
      <c r="M38" s="29">
        <v>2041</v>
      </c>
      <c r="N38" s="31">
        <v>2060</v>
      </c>
      <c r="O38" s="31">
        <v>1992</v>
      </c>
      <c r="P38" s="31">
        <v>2016</v>
      </c>
      <c r="Q38" s="31">
        <v>1956</v>
      </c>
      <c r="R38" s="62">
        <v>1849</v>
      </c>
      <c r="S38" s="64">
        <v>2001</v>
      </c>
      <c r="T38" s="119">
        <v>2027</v>
      </c>
    </row>
    <row r="39" spans="1:20" ht="15" customHeight="1" x14ac:dyDescent="0.3">
      <c r="A39" s="109" t="s">
        <v>119</v>
      </c>
      <c r="B39" s="110" t="s">
        <v>122</v>
      </c>
      <c r="C39" s="29">
        <v>-906</v>
      </c>
      <c r="D39" s="29">
        <v>-851</v>
      </c>
      <c r="E39" s="29">
        <v>-920</v>
      </c>
      <c r="F39" s="29">
        <v>-950</v>
      </c>
      <c r="G39" s="29">
        <v>-971</v>
      </c>
      <c r="H39" s="29">
        <v>-1065</v>
      </c>
      <c r="I39" s="29">
        <v>-1064</v>
      </c>
      <c r="J39" s="29">
        <v>-1018</v>
      </c>
      <c r="K39" s="29">
        <v>-865</v>
      </c>
      <c r="L39" s="29">
        <v>-906</v>
      </c>
      <c r="M39" s="29">
        <v>-879</v>
      </c>
      <c r="N39" s="31">
        <v>-942</v>
      </c>
      <c r="O39" s="31">
        <v>-861</v>
      </c>
      <c r="P39" s="31">
        <v>-997</v>
      </c>
      <c r="Q39" s="31">
        <v>-905</v>
      </c>
      <c r="R39" s="62">
        <v>-801</v>
      </c>
      <c r="S39" s="64">
        <v>-990</v>
      </c>
      <c r="T39" s="119">
        <v>-1075</v>
      </c>
    </row>
    <row r="40" spans="1:20" ht="15" customHeight="1" x14ac:dyDescent="0.3">
      <c r="A40" s="109" t="s">
        <v>120</v>
      </c>
      <c r="B40" s="110" t="s">
        <v>146</v>
      </c>
      <c r="C40" s="29">
        <v>709</v>
      </c>
      <c r="D40" s="29">
        <v>654</v>
      </c>
      <c r="E40" s="29">
        <v>690</v>
      </c>
      <c r="F40" s="29">
        <v>637</v>
      </c>
      <c r="G40" s="29">
        <v>676</v>
      </c>
      <c r="H40" s="29">
        <v>718</v>
      </c>
      <c r="I40" s="29">
        <v>726</v>
      </c>
      <c r="J40" s="29">
        <v>646</v>
      </c>
      <c r="K40" s="29">
        <v>652</v>
      </c>
      <c r="L40" s="29">
        <v>681</v>
      </c>
      <c r="M40" s="29">
        <v>658</v>
      </c>
      <c r="N40" s="31">
        <v>614</v>
      </c>
      <c r="O40" s="31">
        <v>596</v>
      </c>
      <c r="P40" s="31">
        <v>558</v>
      </c>
      <c r="Q40" s="31">
        <v>551</v>
      </c>
      <c r="R40" s="62">
        <v>535</v>
      </c>
      <c r="S40" s="64">
        <v>517</v>
      </c>
      <c r="T40" s="119">
        <v>566</v>
      </c>
    </row>
    <row r="41" spans="1:20" ht="15" customHeight="1" x14ac:dyDescent="0.25">
      <c r="A41" s="109" t="s">
        <v>121</v>
      </c>
      <c r="B41" s="110" t="s">
        <v>147</v>
      </c>
      <c r="C41" s="29">
        <v>93</v>
      </c>
      <c r="D41" s="29">
        <v>77</v>
      </c>
      <c r="E41" s="29">
        <v>89</v>
      </c>
      <c r="F41" s="29">
        <v>93</v>
      </c>
      <c r="G41" s="29">
        <v>104</v>
      </c>
      <c r="H41" s="29">
        <v>101</v>
      </c>
      <c r="I41" s="29">
        <v>102</v>
      </c>
      <c r="J41" s="29">
        <v>114</v>
      </c>
      <c r="K41" s="29">
        <v>116</v>
      </c>
      <c r="L41" s="29">
        <v>119</v>
      </c>
      <c r="M41" s="29">
        <v>133</v>
      </c>
      <c r="N41" s="31">
        <v>118</v>
      </c>
      <c r="O41" s="31">
        <v>100</v>
      </c>
      <c r="P41" s="31">
        <v>129</v>
      </c>
      <c r="Q41" s="31">
        <v>151</v>
      </c>
      <c r="R41" s="62">
        <v>149</v>
      </c>
      <c r="S41" s="64">
        <v>155</v>
      </c>
      <c r="T41" s="119">
        <v>180</v>
      </c>
    </row>
    <row r="42" spans="1:20" ht="15" customHeight="1" x14ac:dyDescent="0.25">
      <c r="A42" s="143"/>
      <c r="B42" s="143"/>
      <c r="C42" s="143"/>
      <c r="D42" s="143"/>
      <c r="E42" s="143"/>
      <c r="F42" s="143"/>
      <c r="G42" s="143"/>
      <c r="H42" s="143"/>
      <c r="I42" s="143"/>
      <c r="J42" s="143"/>
      <c r="K42" s="143"/>
      <c r="L42" s="143"/>
      <c r="M42" s="143"/>
      <c r="N42" s="143"/>
      <c r="O42" s="143"/>
      <c r="P42" s="143"/>
      <c r="Q42" s="143"/>
      <c r="R42" s="143"/>
      <c r="S42" s="143"/>
      <c r="T42" s="143"/>
    </row>
    <row r="43" spans="1:20" ht="15" customHeight="1" x14ac:dyDescent="0.3">
      <c r="A43" s="26" t="s">
        <v>127</v>
      </c>
      <c r="B43" s="26" t="s">
        <v>26</v>
      </c>
      <c r="C43" s="120"/>
      <c r="D43" s="120"/>
      <c r="E43" s="120"/>
      <c r="F43" s="120"/>
      <c r="G43" s="120"/>
      <c r="H43" s="120"/>
      <c r="I43" s="120"/>
      <c r="J43" s="120"/>
      <c r="K43" s="120"/>
      <c r="L43" s="120"/>
      <c r="M43" s="120"/>
      <c r="N43" s="120"/>
      <c r="O43" s="120"/>
      <c r="P43" s="120"/>
      <c r="Q43" s="120"/>
      <c r="R43" s="120"/>
      <c r="S43" s="121"/>
      <c r="T43" s="120"/>
    </row>
    <row r="44" spans="1:20" ht="15" customHeight="1" x14ac:dyDescent="0.3">
      <c r="A44" s="109" t="s">
        <v>117</v>
      </c>
      <c r="B44" s="110" t="s">
        <v>166</v>
      </c>
      <c r="C44" s="112">
        <v>1984</v>
      </c>
      <c r="D44" s="112">
        <v>1930</v>
      </c>
      <c r="E44" s="112">
        <v>1853</v>
      </c>
      <c r="F44" s="112">
        <v>1790</v>
      </c>
      <c r="G44" s="112">
        <v>1688</v>
      </c>
      <c r="H44" s="112">
        <v>1683</v>
      </c>
      <c r="I44" s="112">
        <v>1725</v>
      </c>
      <c r="J44" s="112">
        <v>1834</v>
      </c>
      <c r="K44" s="112">
        <v>1764</v>
      </c>
      <c r="L44" s="112">
        <v>1721</v>
      </c>
      <c r="M44" s="112">
        <v>1727</v>
      </c>
      <c r="N44" s="117">
        <v>1780</v>
      </c>
      <c r="O44" s="117">
        <v>1733</v>
      </c>
      <c r="P44" s="117">
        <v>1594</v>
      </c>
      <c r="Q44" s="117">
        <v>1643</v>
      </c>
      <c r="R44" s="118">
        <v>1519</v>
      </c>
      <c r="S44" s="119">
        <v>1459</v>
      </c>
      <c r="T44" s="119">
        <v>1455</v>
      </c>
    </row>
    <row r="45" spans="1:20" ht="15" customHeight="1" x14ac:dyDescent="0.3">
      <c r="A45" s="109" t="s">
        <v>118</v>
      </c>
      <c r="B45" s="110" t="s">
        <v>145</v>
      </c>
      <c r="C45" s="29">
        <v>2486</v>
      </c>
      <c r="D45" s="29">
        <v>2383</v>
      </c>
      <c r="E45" s="29">
        <v>2371</v>
      </c>
      <c r="F45" s="29">
        <v>2266</v>
      </c>
      <c r="G45" s="29">
        <v>2329</v>
      </c>
      <c r="H45" s="29">
        <v>2492</v>
      </c>
      <c r="I45" s="29">
        <v>2245</v>
      </c>
      <c r="J45" s="29">
        <v>2199</v>
      </c>
      <c r="K45" s="29">
        <v>2125</v>
      </c>
      <c r="L45" s="29">
        <v>2316</v>
      </c>
      <c r="M45" s="29">
        <v>2354</v>
      </c>
      <c r="N45" s="31">
        <v>2280</v>
      </c>
      <c r="O45" s="31">
        <v>2294</v>
      </c>
      <c r="P45" s="31">
        <v>2187</v>
      </c>
      <c r="Q45" s="31">
        <v>2251</v>
      </c>
      <c r="R45" s="62">
        <v>2154</v>
      </c>
      <c r="S45" s="64">
        <v>2094</v>
      </c>
      <c r="T45" s="119">
        <v>2366</v>
      </c>
    </row>
    <row r="46" spans="1:20" ht="15" customHeight="1" x14ac:dyDescent="0.3">
      <c r="A46" s="109" t="s">
        <v>119</v>
      </c>
      <c r="B46" s="110" t="s">
        <v>122</v>
      </c>
      <c r="C46" s="29">
        <v>-502</v>
      </c>
      <c r="D46" s="29">
        <v>-453</v>
      </c>
      <c r="E46" s="29">
        <v>-518</v>
      </c>
      <c r="F46" s="29">
        <v>-476</v>
      </c>
      <c r="G46" s="29">
        <v>-641</v>
      </c>
      <c r="H46" s="29">
        <v>-809</v>
      </c>
      <c r="I46" s="29">
        <v>-520</v>
      </c>
      <c r="J46" s="29">
        <v>-365</v>
      </c>
      <c r="K46" s="29">
        <v>-361</v>
      </c>
      <c r="L46" s="29">
        <v>-595</v>
      </c>
      <c r="M46" s="29">
        <v>-627</v>
      </c>
      <c r="N46" s="31">
        <v>-500</v>
      </c>
      <c r="O46" s="31">
        <v>-561</v>
      </c>
      <c r="P46" s="31">
        <v>-593</v>
      </c>
      <c r="Q46" s="31">
        <v>-608</v>
      </c>
      <c r="R46" s="62">
        <v>-635</v>
      </c>
      <c r="S46" s="64">
        <v>-635</v>
      </c>
      <c r="T46" s="119">
        <v>-911</v>
      </c>
    </row>
    <row r="47" spans="1:20" ht="15" customHeight="1" x14ac:dyDescent="0.3">
      <c r="A47" s="109" t="s">
        <v>120</v>
      </c>
      <c r="B47" s="110" t="s">
        <v>146</v>
      </c>
      <c r="C47" s="29">
        <v>981</v>
      </c>
      <c r="D47" s="29">
        <v>938</v>
      </c>
      <c r="E47" s="29">
        <v>927</v>
      </c>
      <c r="F47" s="29">
        <v>894</v>
      </c>
      <c r="G47" s="29">
        <v>883</v>
      </c>
      <c r="H47" s="29">
        <v>927</v>
      </c>
      <c r="I47" s="29">
        <v>931</v>
      </c>
      <c r="J47" s="29">
        <v>902</v>
      </c>
      <c r="K47" s="29">
        <v>849</v>
      </c>
      <c r="L47" s="29">
        <v>846</v>
      </c>
      <c r="M47" s="29">
        <v>877</v>
      </c>
      <c r="N47" s="31">
        <v>818</v>
      </c>
      <c r="O47" s="31">
        <v>806</v>
      </c>
      <c r="P47" s="31">
        <v>756</v>
      </c>
      <c r="Q47" s="31">
        <v>768</v>
      </c>
      <c r="R47" s="62">
        <v>706</v>
      </c>
      <c r="S47" s="64">
        <v>695</v>
      </c>
      <c r="T47" s="119">
        <v>712</v>
      </c>
    </row>
    <row r="48" spans="1:20" ht="15" customHeight="1" x14ac:dyDescent="0.25">
      <c r="A48" s="109" t="s">
        <v>121</v>
      </c>
      <c r="B48" s="110" t="s">
        <v>147</v>
      </c>
      <c r="C48" s="29">
        <v>168</v>
      </c>
      <c r="D48" s="29">
        <v>134</v>
      </c>
      <c r="E48" s="29">
        <v>200</v>
      </c>
      <c r="F48" s="29">
        <v>175</v>
      </c>
      <c r="G48" s="29">
        <v>164</v>
      </c>
      <c r="H48" s="29">
        <v>163</v>
      </c>
      <c r="I48" s="29">
        <v>151</v>
      </c>
      <c r="J48" s="29">
        <v>192</v>
      </c>
      <c r="K48" s="29">
        <v>160</v>
      </c>
      <c r="L48" s="29">
        <v>186</v>
      </c>
      <c r="M48" s="29">
        <v>189</v>
      </c>
      <c r="N48" s="31">
        <v>189</v>
      </c>
      <c r="O48" s="31">
        <v>206</v>
      </c>
      <c r="P48" s="31">
        <v>199</v>
      </c>
      <c r="Q48" s="31">
        <v>221</v>
      </c>
      <c r="R48" s="62">
        <v>224</v>
      </c>
      <c r="S48" s="64">
        <v>189</v>
      </c>
      <c r="T48" s="119">
        <v>224</v>
      </c>
    </row>
    <row r="49" spans="1:20" ht="15" customHeight="1" x14ac:dyDescent="0.25">
      <c r="A49" s="143"/>
      <c r="B49" s="143"/>
      <c r="C49" s="143"/>
      <c r="D49" s="143"/>
      <c r="E49" s="143"/>
      <c r="F49" s="143"/>
      <c r="G49" s="143"/>
      <c r="H49" s="143"/>
      <c r="I49" s="143"/>
      <c r="J49" s="143"/>
      <c r="K49" s="143"/>
      <c r="L49" s="143"/>
      <c r="M49" s="143"/>
      <c r="N49" s="143"/>
      <c r="O49" s="143"/>
      <c r="P49" s="143"/>
      <c r="Q49" s="143"/>
      <c r="R49" s="143"/>
      <c r="S49" s="143"/>
      <c r="T49" s="143"/>
    </row>
    <row r="50" spans="1:20" ht="15" customHeight="1" x14ac:dyDescent="0.3">
      <c r="A50" s="26" t="s">
        <v>128</v>
      </c>
      <c r="B50" s="27" t="s">
        <v>27</v>
      </c>
      <c r="C50" s="29"/>
      <c r="D50" s="29"/>
      <c r="E50" s="29"/>
      <c r="F50" s="29"/>
      <c r="G50" s="29"/>
      <c r="H50" s="29"/>
      <c r="I50" s="29"/>
      <c r="J50" s="29"/>
      <c r="K50" s="29"/>
      <c r="L50" s="29"/>
      <c r="M50" s="29"/>
      <c r="N50" s="31"/>
      <c r="O50" s="31"/>
      <c r="P50" s="31"/>
      <c r="Q50" s="31"/>
      <c r="R50" s="62"/>
      <c r="S50" s="111"/>
      <c r="T50" s="111"/>
    </row>
    <row r="51" spans="1:20" ht="15" customHeight="1" x14ac:dyDescent="0.3">
      <c r="A51" s="109" t="s">
        <v>117</v>
      </c>
      <c r="B51" s="110" t="s">
        <v>153</v>
      </c>
      <c r="C51" s="29">
        <v>1352</v>
      </c>
      <c r="D51" s="29">
        <v>1263</v>
      </c>
      <c r="E51" s="29">
        <v>1208</v>
      </c>
      <c r="F51" s="29">
        <v>1200</v>
      </c>
      <c r="G51" s="29">
        <v>1168</v>
      </c>
      <c r="H51" s="29">
        <v>1104</v>
      </c>
      <c r="I51" s="29">
        <v>1099</v>
      </c>
      <c r="J51" s="29">
        <v>1239</v>
      </c>
      <c r="K51" s="29">
        <v>1127</v>
      </c>
      <c r="L51" s="29">
        <v>1157</v>
      </c>
      <c r="M51" s="29">
        <v>1232</v>
      </c>
      <c r="N51" s="31">
        <v>1190</v>
      </c>
      <c r="O51" s="31">
        <v>1173</v>
      </c>
      <c r="P51" s="31">
        <v>1108</v>
      </c>
      <c r="Q51" s="31">
        <v>1092</v>
      </c>
      <c r="R51" s="62">
        <v>1113</v>
      </c>
      <c r="S51" s="64">
        <v>1059</v>
      </c>
      <c r="T51" s="62">
        <v>1010</v>
      </c>
    </row>
    <row r="52" spans="1:20" ht="15" customHeight="1" x14ac:dyDescent="0.25">
      <c r="A52" s="109" t="s">
        <v>118</v>
      </c>
      <c r="B52" s="110" t="s">
        <v>145</v>
      </c>
      <c r="C52" s="29">
        <v>1803</v>
      </c>
      <c r="D52" s="29">
        <v>1797</v>
      </c>
      <c r="E52" s="29">
        <v>1754</v>
      </c>
      <c r="F52" s="29">
        <v>1706</v>
      </c>
      <c r="G52" s="29">
        <v>1724</v>
      </c>
      <c r="H52" s="29">
        <v>1708</v>
      </c>
      <c r="I52" s="29">
        <v>1738</v>
      </c>
      <c r="J52" s="29">
        <v>1694</v>
      </c>
      <c r="K52" s="29">
        <v>1702</v>
      </c>
      <c r="L52" s="29">
        <v>1709</v>
      </c>
      <c r="M52" s="29">
        <v>1751</v>
      </c>
      <c r="N52" s="31">
        <v>1721</v>
      </c>
      <c r="O52" s="31">
        <v>1673</v>
      </c>
      <c r="P52" s="31">
        <v>1607</v>
      </c>
      <c r="Q52" s="31">
        <v>1575</v>
      </c>
      <c r="R52" s="62">
        <v>1456</v>
      </c>
      <c r="S52" s="64">
        <v>1573</v>
      </c>
      <c r="T52" s="62">
        <v>1626</v>
      </c>
    </row>
    <row r="53" spans="1:20" ht="15" customHeight="1" x14ac:dyDescent="0.25">
      <c r="A53" s="109" t="s">
        <v>119</v>
      </c>
      <c r="B53" s="110" t="s">
        <v>122</v>
      </c>
      <c r="C53" s="29">
        <v>-451</v>
      </c>
      <c r="D53" s="29">
        <v>-534</v>
      </c>
      <c r="E53" s="29">
        <v>-546</v>
      </c>
      <c r="F53" s="29">
        <v>-506</v>
      </c>
      <c r="G53" s="29">
        <v>-556</v>
      </c>
      <c r="H53" s="29">
        <v>-604</v>
      </c>
      <c r="I53" s="29">
        <v>-639</v>
      </c>
      <c r="J53" s="29">
        <v>-455</v>
      </c>
      <c r="K53" s="29">
        <v>-575</v>
      </c>
      <c r="L53" s="29">
        <v>-552</v>
      </c>
      <c r="M53" s="29">
        <v>-519</v>
      </c>
      <c r="N53" s="31">
        <v>-531</v>
      </c>
      <c r="O53" s="31">
        <v>-500</v>
      </c>
      <c r="P53" s="31">
        <v>-499</v>
      </c>
      <c r="Q53" s="31">
        <v>-483</v>
      </c>
      <c r="R53" s="62">
        <v>-343</v>
      </c>
      <c r="S53" s="64">
        <v>-514</v>
      </c>
      <c r="T53" s="62">
        <v>-616</v>
      </c>
    </row>
    <row r="54" spans="1:20" ht="15" customHeight="1" x14ac:dyDescent="0.25">
      <c r="A54" s="109" t="s">
        <v>120</v>
      </c>
      <c r="B54" s="110" t="s">
        <v>146</v>
      </c>
      <c r="C54" s="29">
        <v>584</v>
      </c>
      <c r="D54" s="29">
        <v>562</v>
      </c>
      <c r="E54" s="29">
        <v>631</v>
      </c>
      <c r="F54" s="29">
        <v>546</v>
      </c>
      <c r="G54" s="29">
        <v>628</v>
      </c>
      <c r="H54" s="29">
        <v>548</v>
      </c>
      <c r="I54" s="29">
        <v>554</v>
      </c>
      <c r="J54" s="29">
        <v>541</v>
      </c>
      <c r="K54" s="29">
        <v>596</v>
      </c>
      <c r="L54" s="29">
        <v>570</v>
      </c>
      <c r="M54" s="29">
        <v>588</v>
      </c>
      <c r="N54" s="31">
        <v>595</v>
      </c>
      <c r="O54" s="31">
        <v>558</v>
      </c>
      <c r="P54" s="31">
        <v>495</v>
      </c>
      <c r="Q54" s="31">
        <v>521</v>
      </c>
      <c r="R54" s="62">
        <v>453</v>
      </c>
      <c r="S54" s="64">
        <v>486</v>
      </c>
      <c r="T54" s="62">
        <v>502</v>
      </c>
    </row>
    <row r="55" spans="1:20" ht="15" customHeight="1" x14ac:dyDescent="0.25">
      <c r="A55" s="109" t="s">
        <v>121</v>
      </c>
      <c r="B55" s="110" t="s">
        <v>147</v>
      </c>
      <c r="C55" s="29">
        <v>128</v>
      </c>
      <c r="D55" s="29">
        <v>132</v>
      </c>
      <c r="E55" s="29">
        <v>113</v>
      </c>
      <c r="F55" s="29">
        <v>134</v>
      </c>
      <c r="G55" s="29">
        <v>131</v>
      </c>
      <c r="H55" s="29">
        <v>179</v>
      </c>
      <c r="I55" s="29">
        <v>169</v>
      </c>
      <c r="J55" s="29">
        <v>157</v>
      </c>
      <c r="K55" s="29">
        <v>124</v>
      </c>
      <c r="L55" s="29">
        <v>131</v>
      </c>
      <c r="M55" s="29">
        <v>151</v>
      </c>
      <c r="N55" s="31">
        <v>166</v>
      </c>
      <c r="O55" s="31">
        <v>177</v>
      </c>
      <c r="P55" s="31">
        <v>184</v>
      </c>
      <c r="Q55" s="31">
        <v>168</v>
      </c>
      <c r="R55" s="62">
        <v>120</v>
      </c>
      <c r="S55" s="64">
        <v>164</v>
      </c>
      <c r="T55" s="62">
        <v>153</v>
      </c>
    </row>
    <row r="56" spans="1:20" ht="15" customHeight="1" x14ac:dyDescent="0.25">
      <c r="A56" s="143"/>
      <c r="B56" s="143"/>
      <c r="C56" s="143"/>
      <c r="D56" s="143"/>
      <c r="E56" s="143"/>
      <c r="F56" s="143"/>
      <c r="G56" s="143"/>
      <c r="H56" s="143"/>
      <c r="I56" s="143"/>
      <c r="J56" s="143"/>
      <c r="K56" s="143"/>
      <c r="L56" s="143"/>
      <c r="M56" s="143"/>
      <c r="N56" s="143"/>
      <c r="O56" s="143"/>
      <c r="P56" s="143"/>
      <c r="Q56" s="143"/>
      <c r="R56" s="143"/>
      <c r="S56" s="143"/>
      <c r="T56" s="143"/>
    </row>
    <row r="57" spans="1:20" ht="15" customHeight="1" x14ac:dyDescent="0.25">
      <c r="A57" s="26" t="s">
        <v>129</v>
      </c>
      <c r="B57" s="27" t="s">
        <v>28</v>
      </c>
      <c r="C57" s="120"/>
      <c r="D57" s="120"/>
      <c r="E57" s="120"/>
      <c r="F57" s="120"/>
      <c r="G57" s="120"/>
      <c r="H57" s="120"/>
      <c r="I57" s="120"/>
      <c r="J57" s="120"/>
      <c r="K57" s="120"/>
      <c r="L57" s="120"/>
      <c r="M57" s="120"/>
      <c r="N57" s="120"/>
      <c r="O57" s="120"/>
      <c r="P57" s="120"/>
      <c r="Q57" s="120"/>
      <c r="R57" s="120"/>
      <c r="S57" s="121"/>
      <c r="T57" s="121"/>
    </row>
    <row r="58" spans="1:20" ht="15" customHeight="1" x14ac:dyDescent="0.3">
      <c r="A58" s="109" t="s">
        <v>117</v>
      </c>
      <c r="B58" s="110" t="s">
        <v>153</v>
      </c>
      <c r="C58" s="112">
        <v>1437</v>
      </c>
      <c r="D58" s="112">
        <v>1366</v>
      </c>
      <c r="E58" s="112">
        <v>1227</v>
      </c>
      <c r="F58" s="112">
        <v>1173</v>
      </c>
      <c r="G58" s="112">
        <v>1167</v>
      </c>
      <c r="H58" s="112">
        <v>1129</v>
      </c>
      <c r="I58" s="112">
        <v>1132</v>
      </c>
      <c r="J58" s="112">
        <v>1249</v>
      </c>
      <c r="K58" s="112">
        <v>1184</v>
      </c>
      <c r="L58" s="112">
        <v>1174</v>
      </c>
      <c r="M58" s="112">
        <v>1199</v>
      </c>
      <c r="N58" s="117">
        <v>1211</v>
      </c>
      <c r="O58" s="117">
        <v>1250</v>
      </c>
      <c r="P58" s="117">
        <v>1073</v>
      </c>
      <c r="Q58" s="117">
        <v>1132</v>
      </c>
      <c r="R58" s="118">
        <v>1092</v>
      </c>
      <c r="S58" s="119">
        <v>1040</v>
      </c>
      <c r="T58" s="62">
        <v>975</v>
      </c>
    </row>
    <row r="59" spans="1:20" ht="15" customHeight="1" x14ac:dyDescent="0.25">
      <c r="A59" s="109" t="s">
        <v>118</v>
      </c>
      <c r="B59" s="110" t="s">
        <v>145</v>
      </c>
      <c r="C59" s="29">
        <v>2006</v>
      </c>
      <c r="D59" s="29">
        <v>1990</v>
      </c>
      <c r="E59" s="29">
        <v>1857</v>
      </c>
      <c r="F59" s="29">
        <v>1818</v>
      </c>
      <c r="G59" s="29">
        <v>1872</v>
      </c>
      <c r="H59" s="29">
        <v>1958</v>
      </c>
      <c r="I59" s="29">
        <v>1843</v>
      </c>
      <c r="J59" s="29">
        <v>1866</v>
      </c>
      <c r="K59" s="29">
        <v>1799</v>
      </c>
      <c r="L59" s="29">
        <v>1866</v>
      </c>
      <c r="M59" s="29">
        <v>1821</v>
      </c>
      <c r="N59" s="31">
        <v>1892</v>
      </c>
      <c r="O59" s="31">
        <v>1814</v>
      </c>
      <c r="P59" s="31">
        <v>1729</v>
      </c>
      <c r="Q59" s="31">
        <v>1772</v>
      </c>
      <c r="R59" s="62">
        <v>1725</v>
      </c>
      <c r="S59" s="64">
        <v>1648</v>
      </c>
      <c r="T59" s="62">
        <v>1817</v>
      </c>
    </row>
    <row r="60" spans="1:20" ht="15" customHeight="1" x14ac:dyDescent="0.25">
      <c r="A60" s="109" t="s">
        <v>119</v>
      </c>
      <c r="B60" s="110" t="s">
        <v>122</v>
      </c>
      <c r="C60" s="29">
        <v>-569</v>
      </c>
      <c r="D60" s="29">
        <v>-624</v>
      </c>
      <c r="E60" s="29">
        <v>-630</v>
      </c>
      <c r="F60" s="29">
        <v>-645</v>
      </c>
      <c r="G60" s="29">
        <v>-705</v>
      </c>
      <c r="H60" s="29">
        <v>-829</v>
      </c>
      <c r="I60" s="29">
        <v>-711</v>
      </c>
      <c r="J60" s="29">
        <v>-617</v>
      </c>
      <c r="K60" s="29">
        <v>-615</v>
      </c>
      <c r="L60" s="29">
        <v>-692</v>
      </c>
      <c r="M60" s="29">
        <v>-622</v>
      </c>
      <c r="N60" s="31">
        <v>-681</v>
      </c>
      <c r="O60" s="31">
        <v>-564</v>
      </c>
      <c r="P60" s="31">
        <v>-656</v>
      </c>
      <c r="Q60" s="31">
        <v>-640</v>
      </c>
      <c r="R60" s="62">
        <v>-633</v>
      </c>
      <c r="S60" s="64">
        <v>-608</v>
      </c>
      <c r="T60" s="62">
        <v>-842</v>
      </c>
    </row>
    <row r="61" spans="1:20" ht="15" customHeight="1" x14ac:dyDescent="0.25">
      <c r="A61" s="109" t="s">
        <v>120</v>
      </c>
      <c r="B61" s="110" t="s">
        <v>146</v>
      </c>
      <c r="C61" s="29">
        <v>704</v>
      </c>
      <c r="D61" s="29">
        <v>720</v>
      </c>
      <c r="E61" s="29">
        <v>618</v>
      </c>
      <c r="F61" s="29">
        <v>629</v>
      </c>
      <c r="G61" s="29">
        <v>705</v>
      </c>
      <c r="H61" s="29">
        <v>597</v>
      </c>
      <c r="I61" s="29">
        <v>641</v>
      </c>
      <c r="J61" s="29">
        <v>615</v>
      </c>
      <c r="K61" s="29">
        <v>639</v>
      </c>
      <c r="L61" s="29">
        <v>654</v>
      </c>
      <c r="M61" s="29">
        <v>632</v>
      </c>
      <c r="N61" s="31">
        <v>608</v>
      </c>
      <c r="O61" s="31">
        <v>581</v>
      </c>
      <c r="P61" s="31">
        <v>534</v>
      </c>
      <c r="Q61" s="31">
        <v>501</v>
      </c>
      <c r="R61" s="62">
        <v>523</v>
      </c>
      <c r="S61" s="64">
        <v>519</v>
      </c>
      <c r="T61" s="62">
        <v>523</v>
      </c>
    </row>
    <row r="62" spans="1:20" ht="15" customHeight="1" x14ac:dyDescent="0.25">
      <c r="A62" s="109" t="s">
        <v>121</v>
      </c>
      <c r="B62" s="110" t="s">
        <v>147</v>
      </c>
      <c r="C62" s="29">
        <v>131</v>
      </c>
      <c r="D62" s="29">
        <v>123</v>
      </c>
      <c r="E62" s="29">
        <v>123</v>
      </c>
      <c r="F62" s="29">
        <v>169</v>
      </c>
      <c r="G62" s="29">
        <v>141</v>
      </c>
      <c r="H62" s="29">
        <v>164</v>
      </c>
      <c r="I62" s="29">
        <v>163</v>
      </c>
      <c r="J62" s="29">
        <v>145</v>
      </c>
      <c r="K62" s="29">
        <v>134</v>
      </c>
      <c r="L62" s="29">
        <v>153</v>
      </c>
      <c r="M62" s="29">
        <v>167</v>
      </c>
      <c r="N62" s="31">
        <v>169</v>
      </c>
      <c r="O62" s="31">
        <v>133</v>
      </c>
      <c r="P62" s="31">
        <v>163</v>
      </c>
      <c r="Q62" s="31">
        <v>164</v>
      </c>
      <c r="R62" s="62">
        <v>197</v>
      </c>
      <c r="S62" s="64">
        <v>163</v>
      </c>
      <c r="T62" s="62">
        <v>154</v>
      </c>
    </row>
    <row r="63" spans="1:20" ht="15" customHeight="1" x14ac:dyDescent="0.25">
      <c r="A63" s="143"/>
      <c r="B63" s="143"/>
      <c r="C63" s="143"/>
      <c r="D63" s="143"/>
      <c r="E63" s="143"/>
      <c r="F63" s="143"/>
      <c r="G63" s="143"/>
      <c r="H63" s="143"/>
      <c r="I63" s="143"/>
      <c r="J63" s="143"/>
      <c r="K63" s="143"/>
      <c r="L63" s="143"/>
      <c r="M63" s="143"/>
      <c r="N63" s="143"/>
      <c r="O63" s="143"/>
      <c r="P63" s="143"/>
      <c r="Q63" s="143"/>
      <c r="R63" s="143"/>
      <c r="S63" s="143"/>
      <c r="T63" s="143"/>
    </row>
    <row r="64" spans="1:20" ht="15" customHeight="1" x14ac:dyDescent="0.25">
      <c r="A64" s="26" t="s">
        <v>130</v>
      </c>
      <c r="B64" s="27" t="s">
        <v>29</v>
      </c>
      <c r="C64" s="120"/>
      <c r="D64" s="120"/>
      <c r="E64" s="120"/>
      <c r="F64" s="120"/>
      <c r="G64" s="120"/>
      <c r="H64" s="120"/>
      <c r="I64" s="120"/>
      <c r="J64" s="120"/>
      <c r="K64" s="120"/>
      <c r="L64" s="120"/>
      <c r="M64" s="120"/>
      <c r="N64" s="120"/>
      <c r="O64" s="120"/>
      <c r="P64" s="120"/>
      <c r="Q64" s="120"/>
      <c r="R64" s="120"/>
      <c r="S64" s="121"/>
      <c r="T64" s="121"/>
    </row>
    <row r="65" spans="1:20" ht="15" customHeight="1" x14ac:dyDescent="0.3">
      <c r="A65" s="109" t="s">
        <v>117</v>
      </c>
      <c r="B65" s="110" t="s">
        <v>153</v>
      </c>
      <c r="C65" s="112">
        <v>2565</v>
      </c>
      <c r="D65" s="112">
        <v>2419</v>
      </c>
      <c r="E65" s="112">
        <v>2399</v>
      </c>
      <c r="F65" s="112">
        <v>2269</v>
      </c>
      <c r="G65" s="112">
        <v>2251</v>
      </c>
      <c r="H65" s="112">
        <v>2360</v>
      </c>
      <c r="I65" s="112">
        <v>2355</v>
      </c>
      <c r="J65" s="112">
        <v>2367</v>
      </c>
      <c r="K65" s="112">
        <v>2351</v>
      </c>
      <c r="L65" s="112">
        <v>2384</v>
      </c>
      <c r="M65" s="112">
        <v>2529</v>
      </c>
      <c r="N65" s="117">
        <v>2659</v>
      </c>
      <c r="O65" s="117">
        <v>2524</v>
      </c>
      <c r="P65" s="117">
        <v>2499</v>
      </c>
      <c r="Q65" s="117">
        <v>2504</v>
      </c>
      <c r="R65" s="118">
        <v>2422</v>
      </c>
      <c r="S65" s="119">
        <v>2370</v>
      </c>
      <c r="T65" s="62">
        <v>2344</v>
      </c>
    </row>
    <row r="66" spans="1:20" ht="15" customHeight="1" x14ac:dyDescent="0.25">
      <c r="A66" s="109" t="s">
        <v>118</v>
      </c>
      <c r="B66" s="110" t="s">
        <v>145</v>
      </c>
      <c r="C66" s="29">
        <v>3567</v>
      </c>
      <c r="D66" s="29">
        <v>3536</v>
      </c>
      <c r="E66" s="29">
        <v>3392</v>
      </c>
      <c r="F66" s="29">
        <v>3310</v>
      </c>
      <c r="G66" s="29">
        <v>3417</v>
      </c>
      <c r="H66" s="29">
        <v>3585</v>
      </c>
      <c r="I66" s="29">
        <v>3241</v>
      </c>
      <c r="J66" s="29">
        <v>3432</v>
      </c>
      <c r="K66" s="29">
        <v>3335</v>
      </c>
      <c r="L66" s="29">
        <v>3509</v>
      </c>
      <c r="M66" s="29">
        <v>3446</v>
      </c>
      <c r="N66" s="31">
        <v>3475</v>
      </c>
      <c r="O66" s="31">
        <v>3537</v>
      </c>
      <c r="P66" s="31">
        <v>3513</v>
      </c>
      <c r="Q66" s="31">
        <v>3632</v>
      </c>
      <c r="R66" s="62">
        <v>3440</v>
      </c>
      <c r="S66" s="64">
        <v>3530</v>
      </c>
      <c r="T66" s="62">
        <v>3784</v>
      </c>
    </row>
    <row r="67" spans="1:20" ht="15" customHeight="1" x14ac:dyDescent="0.25">
      <c r="A67" s="109" t="s">
        <v>119</v>
      </c>
      <c r="B67" s="110" t="s">
        <v>122</v>
      </c>
      <c r="C67" s="29">
        <v>-1002</v>
      </c>
      <c r="D67" s="29">
        <v>-1117</v>
      </c>
      <c r="E67" s="29">
        <v>-993</v>
      </c>
      <c r="F67" s="29">
        <v>-1041</v>
      </c>
      <c r="G67" s="29">
        <v>-1166</v>
      </c>
      <c r="H67" s="29">
        <v>-1225</v>
      </c>
      <c r="I67" s="29">
        <v>-886</v>
      </c>
      <c r="J67" s="29">
        <v>-1065</v>
      </c>
      <c r="K67" s="29">
        <v>-984</v>
      </c>
      <c r="L67" s="29">
        <v>-1125</v>
      </c>
      <c r="M67" s="29">
        <v>-917</v>
      </c>
      <c r="N67" s="31">
        <v>-816</v>
      </c>
      <c r="O67" s="31">
        <v>-1013</v>
      </c>
      <c r="P67" s="31">
        <v>-1014</v>
      </c>
      <c r="Q67" s="31">
        <v>-1128</v>
      </c>
      <c r="R67" s="62">
        <v>-1018</v>
      </c>
      <c r="S67" s="64">
        <v>-1160</v>
      </c>
      <c r="T67" s="62">
        <v>-1440</v>
      </c>
    </row>
    <row r="68" spans="1:20" ht="15" customHeight="1" x14ac:dyDescent="0.25">
      <c r="A68" s="109" t="s">
        <v>120</v>
      </c>
      <c r="B68" s="110" t="s">
        <v>146</v>
      </c>
      <c r="C68" s="29">
        <v>1519</v>
      </c>
      <c r="D68" s="29">
        <v>1439</v>
      </c>
      <c r="E68" s="29">
        <v>1441</v>
      </c>
      <c r="F68" s="29">
        <v>1464</v>
      </c>
      <c r="G68" s="29">
        <v>1560</v>
      </c>
      <c r="H68" s="29">
        <v>1573</v>
      </c>
      <c r="I68" s="29">
        <v>1479</v>
      </c>
      <c r="J68" s="29">
        <v>1521</v>
      </c>
      <c r="K68" s="29">
        <v>1473</v>
      </c>
      <c r="L68" s="29">
        <v>1585</v>
      </c>
      <c r="M68" s="29">
        <v>1510</v>
      </c>
      <c r="N68" s="31">
        <v>1488</v>
      </c>
      <c r="O68" s="31">
        <v>1387</v>
      </c>
      <c r="P68" s="31">
        <v>1365</v>
      </c>
      <c r="Q68" s="31">
        <v>1309</v>
      </c>
      <c r="R68" s="62">
        <v>1261</v>
      </c>
      <c r="S68" s="64">
        <v>1218</v>
      </c>
      <c r="T68" s="62">
        <v>1237</v>
      </c>
    </row>
    <row r="69" spans="1:20" ht="15" customHeight="1" x14ac:dyDescent="0.25">
      <c r="A69" s="109" t="s">
        <v>121</v>
      </c>
      <c r="B69" s="110" t="s">
        <v>147</v>
      </c>
      <c r="C69" s="29">
        <v>401</v>
      </c>
      <c r="D69" s="29">
        <v>335</v>
      </c>
      <c r="E69" s="29">
        <v>422</v>
      </c>
      <c r="F69" s="29">
        <v>371</v>
      </c>
      <c r="G69" s="29">
        <v>436</v>
      </c>
      <c r="H69" s="29">
        <v>404</v>
      </c>
      <c r="I69" s="29">
        <v>461</v>
      </c>
      <c r="J69" s="29">
        <v>410</v>
      </c>
      <c r="K69" s="29">
        <v>372</v>
      </c>
      <c r="L69" s="29">
        <v>325</v>
      </c>
      <c r="M69" s="29">
        <v>368</v>
      </c>
      <c r="N69" s="31">
        <v>426</v>
      </c>
      <c r="O69" s="31">
        <v>230</v>
      </c>
      <c r="P69" s="31">
        <v>568</v>
      </c>
      <c r="Q69" s="31">
        <v>239</v>
      </c>
      <c r="R69" s="62">
        <v>655</v>
      </c>
      <c r="S69" s="64">
        <v>616</v>
      </c>
      <c r="T69" s="62">
        <v>444</v>
      </c>
    </row>
    <row r="70" spans="1:20" ht="15" customHeight="1" x14ac:dyDescent="0.25">
      <c r="A70" s="143"/>
      <c r="B70" s="143"/>
      <c r="C70" s="143"/>
      <c r="D70" s="143"/>
      <c r="E70" s="143"/>
      <c r="F70" s="143"/>
      <c r="G70" s="143"/>
      <c r="H70" s="143"/>
      <c r="I70" s="143"/>
      <c r="J70" s="143"/>
      <c r="K70" s="143"/>
      <c r="L70" s="143"/>
      <c r="M70" s="143"/>
      <c r="N70" s="143"/>
      <c r="O70" s="143"/>
      <c r="P70" s="143"/>
      <c r="Q70" s="143"/>
      <c r="R70" s="143"/>
      <c r="S70" s="143"/>
      <c r="T70" s="143"/>
    </row>
    <row r="71" spans="1:20" ht="15" customHeight="1" x14ac:dyDescent="0.3">
      <c r="A71" s="26" t="s">
        <v>131</v>
      </c>
      <c r="B71" s="27" t="s">
        <v>30</v>
      </c>
      <c r="C71" s="122"/>
      <c r="D71" s="123"/>
      <c r="E71" s="123"/>
      <c r="F71" s="123"/>
      <c r="G71" s="123"/>
      <c r="H71" s="123"/>
      <c r="I71" s="123"/>
      <c r="J71" s="123"/>
      <c r="K71" s="123"/>
      <c r="L71" s="123"/>
      <c r="M71" s="123"/>
      <c r="N71" s="123"/>
      <c r="O71" s="123"/>
      <c r="P71" s="123"/>
      <c r="Q71" s="123"/>
      <c r="R71" s="123"/>
      <c r="S71" s="124"/>
      <c r="T71" s="124"/>
    </row>
    <row r="72" spans="1:20" ht="15" customHeight="1" x14ac:dyDescent="0.3">
      <c r="A72" s="109" t="s">
        <v>117</v>
      </c>
      <c r="B72" s="110" t="s">
        <v>153</v>
      </c>
      <c r="C72" s="112">
        <v>539</v>
      </c>
      <c r="D72" s="112">
        <v>489</v>
      </c>
      <c r="E72" s="112">
        <v>442</v>
      </c>
      <c r="F72" s="112">
        <v>436</v>
      </c>
      <c r="G72" s="112">
        <v>418</v>
      </c>
      <c r="H72" s="112">
        <v>434</v>
      </c>
      <c r="I72" s="112">
        <v>405</v>
      </c>
      <c r="J72" s="112">
        <v>458</v>
      </c>
      <c r="K72" s="112">
        <v>390</v>
      </c>
      <c r="L72" s="112">
        <v>380</v>
      </c>
      <c r="M72" s="112">
        <v>417</v>
      </c>
      <c r="N72" s="117">
        <v>435</v>
      </c>
      <c r="O72" s="117">
        <v>405</v>
      </c>
      <c r="P72" s="117">
        <v>361</v>
      </c>
      <c r="Q72" s="117">
        <v>400</v>
      </c>
      <c r="R72" s="118">
        <v>396</v>
      </c>
      <c r="S72" s="119">
        <v>377</v>
      </c>
      <c r="T72" s="62">
        <v>386</v>
      </c>
    </row>
    <row r="73" spans="1:20" ht="15" customHeight="1" x14ac:dyDescent="0.25">
      <c r="A73" s="109" t="s">
        <v>118</v>
      </c>
      <c r="B73" s="110" t="s">
        <v>145</v>
      </c>
      <c r="C73" s="29">
        <v>858</v>
      </c>
      <c r="D73" s="29">
        <v>839</v>
      </c>
      <c r="E73" s="29">
        <v>819</v>
      </c>
      <c r="F73" s="29">
        <v>853</v>
      </c>
      <c r="G73" s="29">
        <v>838</v>
      </c>
      <c r="H73" s="29">
        <v>863</v>
      </c>
      <c r="I73" s="29">
        <v>790</v>
      </c>
      <c r="J73" s="29">
        <v>857</v>
      </c>
      <c r="K73" s="29">
        <v>850</v>
      </c>
      <c r="L73" s="29">
        <v>869</v>
      </c>
      <c r="M73" s="29">
        <v>919</v>
      </c>
      <c r="N73" s="31">
        <v>824</v>
      </c>
      <c r="O73" s="31">
        <v>823</v>
      </c>
      <c r="P73" s="31">
        <v>808</v>
      </c>
      <c r="Q73" s="31">
        <v>893</v>
      </c>
      <c r="R73" s="62">
        <v>842</v>
      </c>
      <c r="S73" s="64">
        <v>899</v>
      </c>
      <c r="T73" s="62">
        <v>919</v>
      </c>
    </row>
    <row r="74" spans="1:20" ht="15" customHeight="1" x14ac:dyDescent="0.25">
      <c r="A74" s="109" t="s">
        <v>119</v>
      </c>
      <c r="B74" s="110" t="s">
        <v>122</v>
      </c>
      <c r="C74" s="29">
        <v>-319</v>
      </c>
      <c r="D74" s="29">
        <v>-350</v>
      </c>
      <c r="E74" s="29">
        <v>-377</v>
      </c>
      <c r="F74" s="29">
        <v>-417</v>
      </c>
      <c r="G74" s="29">
        <v>-420</v>
      </c>
      <c r="H74" s="29">
        <v>-429</v>
      </c>
      <c r="I74" s="29">
        <v>-385</v>
      </c>
      <c r="J74" s="29">
        <v>-399</v>
      </c>
      <c r="K74" s="29">
        <v>-460</v>
      </c>
      <c r="L74" s="29">
        <v>-489</v>
      </c>
      <c r="M74" s="29">
        <v>-502</v>
      </c>
      <c r="N74" s="31">
        <v>-389</v>
      </c>
      <c r="O74" s="31">
        <v>-418</v>
      </c>
      <c r="P74" s="31">
        <v>-447</v>
      </c>
      <c r="Q74" s="31">
        <v>-493</v>
      </c>
      <c r="R74" s="62">
        <v>-446</v>
      </c>
      <c r="S74" s="64">
        <v>-522</v>
      </c>
      <c r="T74" s="62">
        <v>-533</v>
      </c>
    </row>
    <row r="75" spans="1:20" ht="15" customHeight="1" x14ac:dyDescent="0.25">
      <c r="A75" s="109" t="s">
        <v>120</v>
      </c>
      <c r="B75" s="110" t="s">
        <v>146</v>
      </c>
      <c r="C75" s="29">
        <v>266</v>
      </c>
      <c r="D75" s="29">
        <v>249</v>
      </c>
      <c r="E75" s="29">
        <v>240</v>
      </c>
      <c r="F75" s="29">
        <v>273</v>
      </c>
      <c r="G75" s="29">
        <v>262</v>
      </c>
      <c r="H75" s="29">
        <v>256</v>
      </c>
      <c r="I75" s="29">
        <v>252</v>
      </c>
      <c r="J75" s="29">
        <v>246</v>
      </c>
      <c r="K75" s="29">
        <v>234</v>
      </c>
      <c r="L75" s="29">
        <v>221</v>
      </c>
      <c r="M75" s="29">
        <v>256</v>
      </c>
      <c r="N75" s="31">
        <v>200</v>
      </c>
      <c r="O75" s="31">
        <v>218</v>
      </c>
      <c r="P75" s="31">
        <v>176</v>
      </c>
      <c r="Q75" s="31">
        <v>225</v>
      </c>
      <c r="R75" s="62">
        <v>201</v>
      </c>
      <c r="S75" s="64">
        <v>228</v>
      </c>
      <c r="T75" s="62">
        <v>223</v>
      </c>
    </row>
    <row r="76" spans="1:20" ht="15" customHeight="1" x14ac:dyDescent="0.25">
      <c r="A76" s="109" t="s">
        <v>121</v>
      </c>
      <c r="B76" s="110" t="s">
        <v>147</v>
      </c>
      <c r="C76" s="29">
        <v>27</v>
      </c>
      <c r="D76" s="29">
        <v>28</v>
      </c>
      <c r="E76" s="29">
        <v>27</v>
      </c>
      <c r="F76" s="29">
        <v>28</v>
      </c>
      <c r="G76" s="29">
        <v>35</v>
      </c>
      <c r="H76" s="29">
        <v>40</v>
      </c>
      <c r="I76" s="29">
        <v>38</v>
      </c>
      <c r="J76" s="29">
        <v>41</v>
      </c>
      <c r="K76" s="29">
        <v>34</v>
      </c>
      <c r="L76" s="29">
        <v>45</v>
      </c>
      <c r="M76" s="29">
        <v>48</v>
      </c>
      <c r="N76" s="31">
        <v>38</v>
      </c>
      <c r="O76" s="31">
        <v>29</v>
      </c>
      <c r="P76" s="31">
        <v>27</v>
      </c>
      <c r="Q76" s="31">
        <v>32</v>
      </c>
      <c r="R76" s="62">
        <v>49</v>
      </c>
      <c r="S76" s="64">
        <v>65</v>
      </c>
      <c r="T76" s="62">
        <v>38</v>
      </c>
    </row>
    <row r="77" spans="1:20" ht="15" customHeight="1" x14ac:dyDescent="0.25">
      <c r="A77" s="143"/>
      <c r="B77" s="143"/>
      <c r="C77" s="143"/>
      <c r="D77" s="143"/>
      <c r="E77" s="143"/>
      <c r="F77" s="143"/>
      <c r="G77" s="143"/>
      <c r="H77" s="143"/>
      <c r="I77" s="143"/>
      <c r="J77" s="143"/>
      <c r="K77" s="143"/>
      <c r="L77" s="143"/>
      <c r="M77" s="143"/>
      <c r="N77" s="143"/>
      <c r="O77" s="143"/>
      <c r="P77" s="143"/>
      <c r="Q77" s="143"/>
      <c r="R77" s="143"/>
      <c r="S77" s="143"/>
      <c r="T77" s="143"/>
    </row>
    <row r="78" spans="1:20" ht="15" customHeight="1" x14ac:dyDescent="0.3">
      <c r="A78" s="26" t="s">
        <v>132</v>
      </c>
      <c r="B78" s="27" t="s">
        <v>31</v>
      </c>
      <c r="C78" s="120"/>
      <c r="D78" s="120"/>
      <c r="E78" s="120"/>
      <c r="F78" s="120"/>
      <c r="G78" s="120"/>
      <c r="H78" s="120"/>
      <c r="I78" s="120"/>
      <c r="J78" s="120"/>
      <c r="K78" s="120"/>
      <c r="L78" s="120"/>
      <c r="M78" s="120"/>
      <c r="N78" s="120"/>
      <c r="O78" s="120"/>
      <c r="P78" s="120"/>
      <c r="Q78" s="120"/>
      <c r="R78" s="120"/>
      <c r="S78" s="121"/>
      <c r="T78" s="121"/>
    </row>
    <row r="79" spans="1:20" ht="15" customHeight="1" x14ac:dyDescent="0.3">
      <c r="A79" s="109" t="s">
        <v>117</v>
      </c>
      <c r="B79" s="110" t="s">
        <v>153</v>
      </c>
      <c r="C79" s="112">
        <v>1104</v>
      </c>
      <c r="D79" s="112">
        <v>1040</v>
      </c>
      <c r="E79" s="112">
        <v>925</v>
      </c>
      <c r="F79" s="112">
        <v>867</v>
      </c>
      <c r="G79" s="112">
        <v>867</v>
      </c>
      <c r="H79" s="112">
        <v>843</v>
      </c>
      <c r="I79" s="112">
        <v>846</v>
      </c>
      <c r="J79" s="112">
        <v>910</v>
      </c>
      <c r="K79" s="112">
        <v>816</v>
      </c>
      <c r="L79" s="112">
        <v>848</v>
      </c>
      <c r="M79" s="112">
        <v>860</v>
      </c>
      <c r="N79" s="117">
        <v>867</v>
      </c>
      <c r="O79" s="117">
        <v>860</v>
      </c>
      <c r="P79" s="117">
        <v>816</v>
      </c>
      <c r="Q79" s="117">
        <v>794</v>
      </c>
      <c r="R79" s="118">
        <v>790</v>
      </c>
      <c r="S79" s="119">
        <v>737</v>
      </c>
      <c r="T79" s="62">
        <v>693</v>
      </c>
    </row>
    <row r="80" spans="1:20" ht="15" customHeight="1" x14ac:dyDescent="0.25">
      <c r="A80" s="109" t="s">
        <v>118</v>
      </c>
      <c r="B80" s="110" t="s">
        <v>145</v>
      </c>
      <c r="C80" s="29">
        <v>1323</v>
      </c>
      <c r="D80" s="29">
        <v>1335</v>
      </c>
      <c r="E80" s="29">
        <v>1255</v>
      </c>
      <c r="F80" s="29">
        <v>1226</v>
      </c>
      <c r="G80" s="29">
        <v>1238</v>
      </c>
      <c r="H80" s="29">
        <v>1273</v>
      </c>
      <c r="I80" s="29">
        <v>1218</v>
      </c>
      <c r="J80" s="29">
        <v>1268</v>
      </c>
      <c r="K80" s="29">
        <v>1202</v>
      </c>
      <c r="L80" s="29">
        <v>1264</v>
      </c>
      <c r="M80" s="29">
        <v>1273</v>
      </c>
      <c r="N80" s="31">
        <v>1244</v>
      </c>
      <c r="O80" s="31">
        <v>1245</v>
      </c>
      <c r="P80" s="31">
        <v>1246</v>
      </c>
      <c r="Q80" s="31">
        <v>1184</v>
      </c>
      <c r="R80" s="62">
        <v>1172</v>
      </c>
      <c r="S80" s="64">
        <v>1145</v>
      </c>
      <c r="T80" s="62">
        <v>1133</v>
      </c>
    </row>
    <row r="81" spans="1:20" ht="15" customHeight="1" x14ac:dyDescent="0.25">
      <c r="A81" s="109" t="s">
        <v>119</v>
      </c>
      <c r="B81" s="110" t="s">
        <v>122</v>
      </c>
      <c r="C81" s="29">
        <v>-219</v>
      </c>
      <c r="D81" s="29">
        <v>-295</v>
      </c>
      <c r="E81" s="29">
        <v>-330</v>
      </c>
      <c r="F81" s="29">
        <v>-359</v>
      </c>
      <c r="G81" s="29">
        <v>-371</v>
      </c>
      <c r="H81" s="29">
        <v>-430</v>
      </c>
      <c r="I81" s="29">
        <v>-372</v>
      </c>
      <c r="J81" s="29">
        <v>-358</v>
      </c>
      <c r="K81" s="29">
        <v>-386</v>
      </c>
      <c r="L81" s="29">
        <v>-416</v>
      </c>
      <c r="M81" s="29">
        <v>-413</v>
      </c>
      <c r="N81" s="31">
        <v>-377</v>
      </c>
      <c r="O81" s="31">
        <v>-385</v>
      </c>
      <c r="P81" s="31">
        <v>-430</v>
      </c>
      <c r="Q81" s="31">
        <v>-390</v>
      </c>
      <c r="R81" s="62">
        <v>-382</v>
      </c>
      <c r="S81" s="64">
        <v>-408</v>
      </c>
      <c r="T81" s="62">
        <v>-440</v>
      </c>
    </row>
    <row r="82" spans="1:20" ht="15" customHeight="1" x14ac:dyDescent="0.25">
      <c r="A82" s="109" t="s">
        <v>120</v>
      </c>
      <c r="B82" s="110" t="s">
        <v>146</v>
      </c>
      <c r="C82" s="29">
        <v>507</v>
      </c>
      <c r="D82" s="29">
        <v>506</v>
      </c>
      <c r="E82" s="29">
        <v>480</v>
      </c>
      <c r="F82" s="29">
        <v>496</v>
      </c>
      <c r="G82" s="29">
        <v>505</v>
      </c>
      <c r="H82" s="29">
        <v>461</v>
      </c>
      <c r="I82" s="29">
        <v>491</v>
      </c>
      <c r="J82" s="29">
        <v>453</v>
      </c>
      <c r="K82" s="29">
        <v>435</v>
      </c>
      <c r="L82" s="29">
        <v>477</v>
      </c>
      <c r="M82" s="29">
        <v>483</v>
      </c>
      <c r="N82" s="31">
        <v>440</v>
      </c>
      <c r="O82" s="31">
        <v>429</v>
      </c>
      <c r="P82" s="31">
        <v>402</v>
      </c>
      <c r="Q82" s="31">
        <v>429</v>
      </c>
      <c r="R82" s="62">
        <v>394</v>
      </c>
      <c r="S82" s="64">
        <v>411</v>
      </c>
      <c r="T82" s="62">
        <v>412</v>
      </c>
    </row>
    <row r="83" spans="1:20" ht="15" customHeight="1" x14ac:dyDescent="0.25">
      <c r="A83" s="109" t="s">
        <v>121</v>
      </c>
      <c r="B83" s="110" t="s">
        <v>147</v>
      </c>
      <c r="C83" s="29">
        <v>77</v>
      </c>
      <c r="D83" s="29">
        <v>65</v>
      </c>
      <c r="E83" s="29">
        <v>83</v>
      </c>
      <c r="F83" s="29">
        <v>101</v>
      </c>
      <c r="G83" s="29">
        <v>74</v>
      </c>
      <c r="H83" s="29">
        <v>82</v>
      </c>
      <c r="I83" s="29">
        <v>99</v>
      </c>
      <c r="J83" s="29">
        <v>71</v>
      </c>
      <c r="K83" s="29">
        <v>82</v>
      </c>
      <c r="L83" s="29">
        <v>110</v>
      </c>
      <c r="M83" s="29">
        <v>96</v>
      </c>
      <c r="N83" s="31">
        <v>117</v>
      </c>
      <c r="O83" s="31">
        <v>114</v>
      </c>
      <c r="P83" s="31">
        <v>93</v>
      </c>
      <c r="Q83" s="31">
        <v>119</v>
      </c>
      <c r="R83" s="62">
        <v>121</v>
      </c>
      <c r="S83" s="64">
        <v>127</v>
      </c>
      <c r="T83" s="62">
        <v>122</v>
      </c>
    </row>
    <row r="84" spans="1:20" ht="15" customHeight="1" x14ac:dyDescent="0.25">
      <c r="A84" s="143"/>
      <c r="B84" s="143"/>
      <c r="C84" s="143"/>
      <c r="D84" s="143"/>
      <c r="E84" s="143"/>
      <c r="F84" s="143"/>
      <c r="G84" s="143"/>
      <c r="H84" s="143"/>
      <c r="I84" s="143"/>
      <c r="J84" s="143"/>
      <c r="K84" s="143"/>
      <c r="L84" s="143"/>
      <c r="M84" s="143"/>
      <c r="N84" s="143"/>
      <c r="O84" s="143"/>
      <c r="P84" s="143"/>
      <c r="Q84" s="143"/>
      <c r="R84" s="143"/>
      <c r="S84" s="143"/>
      <c r="T84" s="143"/>
    </row>
    <row r="85" spans="1:20" ht="15" customHeight="1" x14ac:dyDescent="0.3">
      <c r="A85" s="26" t="s">
        <v>133</v>
      </c>
      <c r="B85" s="27" t="s">
        <v>32</v>
      </c>
      <c r="C85" s="120"/>
      <c r="D85" s="120"/>
      <c r="E85" s="120"/>
      <c r="F85" s="120"/>
      <c r="G85" s="120"/>
      <c r="H85" s="120"/>
      <c r="I85" s="120"/>
      <c r="J85" s="120"/>
      <c r="K85" s="120"/>
      <c r="L85" s="120"/>
      <c r="M85" s="120"/>
      <c r="N85" s="120"/>
      <c r="O85" s="120"/>
      <c r="P85" s="120"/>
      <c r="Q85" s="120"/>
      <c r="R85" s="120"/>
      <c r="S85" s="121"/>
      <c r="T85" s="121"/>
    </row>
    <row r="86" spans="1:20" ht="15" customHeight="1" x14ac:dyDescent="0.3">
      <c r="A86" s="109" t="s">
        <v>117</v>
      </c>
      <c r="B86" s="110" t="s">
        <v>153</v>
      </c>
      <c r="C86" s="112">
        <v>1062</v>
      </c>
      <c r="D86" s="112">
        <v>1019</v>
      </c>
      <c r="E86" s="112">
        <v>877</v>
      </c>
      <c r="F86" s="112">
        <v>852</v>
      </c>
      <c r="G86" s="112">
        <v>842</v>
      </c>
      <c r="H86" s="112">
        <v>822</v>
      </c>
      <c r="I86" s="112">
        <v>796</v>
      </c>
      <c r="J86" s="112">
        <v>833</v>
      </c>
      <c r="K86" s="112">
        <v>808</v>
      </c>
      <c r="L86" s="112">
        <v>815</v>
      </c>
      <c r="M86" s="112">
        <v>876</v>
      </c>
      <c r="N86" s="117">
        <v>830</v>
      </c>
      <c r="O86" s="117">
        <v>786</v>
      </c>
      <c r="P86" s="117">
        <v>691</v>
      </c>
      <c r="Q86" s="117">
        <v>736</v>
      </c>
      <c r="R86" s="118">
        <v>703</v>
      </c>
      <c r="S86" s="119">
        <v>692</v>
      </c>
      <c r="T86" s="62">
        <v>636</v>
      </c>
    </row>
    <row r="87" spans="1:20" ht="15" customHeight="1" x14ac:dyDescent="0.25">
      <c r="A87" s="109" t="s">
        <v>118</v>
      </c>
      <c r="B87" s="110" t="s">
        <v>145</v>
      </c>
      <c r="C87" s="29">
        <v>1063</v>
      </c>
      <c r="D87" s="29">
        <v>1050</v>
      </c>
      <c r="E87" s="29">
        <v>1004</v>
      </c>
      <c r="F87" s="29">
        <v>993</v>
      </c>
      <c r="G87" s="29">
        <v>992</v>
      </c>
      <c r="H87" s="29">
        <v>1006</v>
      </c>
      <c r="I87" s="29">
        <v>1024</v>
      </c>
      <c r="J87" s="29">
        <v>987</v>
      </c>
      <c r="K87" s="29">
        <v>1055</v>
      </c>
      <c r="L87" s="29">
        <v>1089</v>
      </c>
      <c r="M87" s="29">
        <v>1057</v>
      </c>
      <c r="N87" s="31">
        <v>1105</v>
      </c>
      <c r="O87" s="31">
        <v>1087</v>
      </c>
      <c r="P87" s="31">
        <v>1046</v>
      </c>
      <c r="Q87" s="31">
        <v>1014</v>
      </c>
      <c r="R87" s="62">
        <v>1008</v>
      </c>
      <c r="S87" s="64">
        <v>986</v>
      </c>
      <c r="T87" s="62">
        <v>1076</v>
      </c>
    </row>
    <row r="88" spans="1:20" ht="15" customHeight="1" x14ac:dyDescent="0.25">
      <c r="A88" s="109" t="s">
        <v>119</v>
      </c>
      <c r="B88" s="110" t="s">
        <v>122</v>
      </c>
      <c r="C88" s="29">
        <v>-1</v>
      </c>
      <c r="D88" s="29">
        <v>-31</v>
      </c>
      <c r="E88" s="29">
        <v>-127</v>
      </c>
      <c r="F88" s="29">
        <v>-141</v>
      </c>
      <c r="G88" s="29">
        <v>-150</v>
      </c>
      <c r="H88" s="29">
        <v>-184</v>
      </c>
      <c r="I88" s="29">
        <v>-228</v>
      </c>
      <c r="J88" s="29">
        <v>-154</v>
      </c>
      <c r="K88" s="29">
        <v>-247</v>
      </c>
      <c r="L88" s="29">
        <v>-274</v>
      </c>
      <c r="M88" s="29">
        <v>-181</v>
      </c>
      <c r="N88" s="31">
        <v>-275</v>
      </c>
      <c r="O88" s="31">
        <v>-301</v>
      </c>
      <c r="P88" s="31">
        <v>-355</v>
      </c>
      <c r="Q88" s="31">
        <v>-278</v>
      </c>
      <c r="R88" s="62">
        <v>-305</v>
      </c>
      <c r="S88" s="64">
        <v>-294</v>
      </c>
      <c r="T88" s="62">
        <v>-440</v>
      </c>
    </row>
    <row r="89" spans="1:20" ht="15" customHeight="1" x14ac:dyDescent="0.25">
      <c r="A89" s="109" t="s">
        <v>120</v>
      </c>
      <c r="B89" s="110" t="s">
        <v>146</v>
      </c>
      <c r="C89" s="29">
        <v>470</v>
      </c>
      <c r="D89" s="29">
        <v>472</v>
      </c>
      <c r="E89" s="29">
        <v>478</v>
      </c>
      <c r="F89" s="29">
        <v>456</v>
      </c>
      <c r="G89" s="29">
        <v>475</v>
      </c>
      <c r="H89" s="29">
        <v>437</v>
      </c>
      <c r="I89" s="29">
        <v>474</v>
      </c>
      <c r="J89" s="29">
        <v>478</v>
      </c>
      <c r="K89" s="29">
        <v>459</v>
      </c>
      <c r="L89" s="29">
        <v>461</v>
      </c>
      <c r="M89" s="29">
        <v>470</v>
      </c>
      <c r="N89" s="31">
        <v>427</v>
      </c>
      <c r="O89" s="31">
        <v>390</v>
      </c>
      <c r="P89" s="31">
        <v>396</v>
      </c>
      <c r="Q89" s="31">
        <v>396</v>
      </c>
      <c r="R89" s="62">
        <v>368</v>
      </c>
      <c r="S89" s="64">
        <v>396</v>
      </c>
      <c r="T89" s="62">
        <v>419</v>
      </c>
    </row>
    <row r="90" spans="1:20" ht="15" customHeight="1" x14ac:dyDescent="0.25">
      <c r="A90" s="109" t="s">
        <v>121</v>
      </c>
      <c r="B90" s="110" t="s">
        <v>147</v>
      </c>
      <c r="C90" s="29">
        <v>78</v>
      </c>
      <c r="D90" s="29">
        <v>79</v>
      </c>
      <c r="E90" s="29">
        <v>64</v>
      </c>
      <c r="F90" s="29">
        <v>67</v>
      </c>
      <c r="G90" s="29">
        <v>74</v>
      </c>
      <c r="H90" s="29">
        <v>72</v>
      </c>
      <c r="I90" s="29">
        <v>70</v>
      </c>
      <c r="J90" s="29">
        <v>60</v>
      </c>
      <c r="K90" s="29">
        <v>80</v>
      </c>
      <c r="L90" s="29">
        <v>69</v>
      </c>
      <c r="M90" s="29">
        <v>68</v>
      </c>
      <c r="N90" s="31">
        <v>87</v>
      </c>
      <c r="O90" s="31">
        <v>87</v>
      </c>
      <c r="P90" s="31">
        <v>95</v>
      </c>
      <c r="Q90" s="31">
        <v>115</v>
      </c>
      <c r="R90" s="62">
        <v>97</v>
      </c>
      <c r="S90" s="64">
        <v>100</v>
      </c>
      <c r="T90" s="62">
        <v>88</v>
      </c>
    </row>
    <row r="91" spans="1:20" ht="15" customHeight="1" x14ac:dyDescent="0.25">
      <c r="A91" s="143"/>
      <c r="B91" s="143"/>
      <c r="C91" s="143"/>
      <c r="D91" s="143"/>
      <c r="E91" s="143"/>
      <c r="F91" s="143"/>
      <c r="G91" s="143"/>
      <c r="H91" s="143"/>
      <c r="I91" s="143"/>
      <c r="J91" s="143"/>
      <c r="K91" s="143"/>
      <c r="L91" s="143"/>
      <c r="M91" s="143"/>
      <c r="N91" s="143"/>
      <c r="O91" s="143"/>
      <c r="P91" s="143"/>
      <c r="Q91" s="143"/>
      <c r="R91" s="143"/>
      <c r="S91" s="143"/>
      <c r="T91" s="143"/>
    </row>
    <row r="92" spans="1:20" ht="15" customHeight="1" x14ac:dyDescent="0.25">
      <c r="A92" s="26" t="s">
        <v>134</v>
      </c>
      <c r="B92" s="27" t="s">
        <v>33</v>
      </c>
      <c r="C92" s="120"/>
      <c r="D92" s="120"/>
      <c r="E92" s="120"/>
      <c r="F92" s="120"/>
      <c r="G92" s="120"/>
      <c r="H92" s="120"/>
      <c r="I92" s="120"/>
      <c r="J92" s="120"/>
      <c r="K92" s="120"/>
      <c r="L92" s="120"/>
      <c r="M92" s="120"/>
      <c r="N92" s="120"/>
      <c r="O92" s="120"/>
      <c r="P92" s="120"/>
      <c r="Q92" s="120"/>
      <c r="R92" s="120"/>
      <c r="S92" s="121"/>
      <c r="T92" s="121"/>
    </row>
    <row r="93" spans="1:20" ht="15" customHeight="1" x14ac:dyDescent="0.3">
      <c r="A93" s="109" t="s">
        <v>117</v>
      </c>
      <c r="B93" s="110" t="s">
        <v>153</v>
      </c>
      <c r="C93" s="112">
        <v>2261</v>
      </c>
      <c r="D93" s="112">
        <v>2011</v>
      </c>
      <c r="E93" s="112">
        <v>1959</v>
      </c>
      <c r="F93" s="112">
        <v>1839</v>
      </c>
      <c r="G93" s="112">
        <v>1733</v>
      </c>
      <c r="H93" s="112">
        <v>1683</v>
      </c>
      <c r="I93" s="112">
        <v>1607</v>
      </c>
      <c r="J93" s="112">
        <v>1766</v>
      </c>
      <c r="K93" s="112">
        <v>1695</v>
      </c>
      <c r="L93" s="112">
        <v>1689</v>
      </c>
      <c r="M93" s="112">
        <v>1729</v>
      </c>
      <c r="N93" s="117">
        <v>1800</v>
      </c>
      <c r="O93" s="117">
        <v>1551</v>
      </c>
      <c r="P93" s="117">
        <v>1615</v>
      </c>
      <c r="Q93" s="117">
        <v>1563</v>
      </c>
      <c r="R93" s="118">
        <v>1512</v>
      </c>
      <c r="S93" s="119">
        <v>1412</v>
      </c>
      <c r="T93" s="62">
        <v>1314</v>
      </c>
    </row>
    <row r="94" spans="1:20" ht="15" customHeight="1" x14ac:dyDescent="0.25">
      <c r="A94" s="109" t="s">
        <v>118</v>
      </c>
      <c r="B94" s="110" t="s">
        <v>145</v>
      </c>
      <c r="C94" s="29">
        <v>1972</v>
      </c>
      <c r="D94" s="29">
        <v>1993</v>
      </c>
      <c r="E94" s="29">
        <v>1919</v>
      </c>
      <c r="F94" s="29">
        <v>1952</v>
      </c>
      <c r="G94" s="29">
        <v>2090</v>
      </c>
      <c r="H94" s="29">
        <v>2056</v>
      </c>
      <c r="I94" s="29">
        <v>1990</v>
      </c>
      <c r="J94" s="29">
        <v>1997</v>
      </c>
      <c r="K94" s="29">
        <v>1962</v>
      </c>
      <c r="L94" s="29">
        <v>2047</v>
      </c>
      <c r="M94" s="29">
        <v>2067</v>
      </c>
      <c r="N94" s="31">
        <v>2022</v>
      </c>
      <c r="O94" s="31">
        <v>2039</v>
      </c>
      <c r="P94" s="31">
        <v>1958</v>
      </c>
      <c r="Q94" s="31">
        <v>2035</v>
      </c>
      <c r="R94" s="62">
        <v>1917</v>
      </c>
      <c r="S94" s="64">
        <v>1957</v>
      </c>
      <c r="T94" s="62">
        <v>2125</v>
      </c>
    </row>
    <row r="95" spans="1:20" ht="15" customHeight="1" x14ac:dyDescent="0.25">
      <c r="A95" s="109" t="s">
        <v>119</v>
      </c>
      <c r="B95" s="110" t="s">
        <v>122</v>
      </c>
      <c r="C95" s="29">
        <v>289</v>
      </c>
      <c r="D95" s="29">
        <v>18</v>
      </c>
      <c r="E95" s="29">
        <v>40</v>
      </c>
      <c r="F95" s="29">
        <v>-113</v>
      </c>
      <c r="G95" s="29">
        <v>-357</v>
      </c>
      <c r="H95" s="29">
        <v>-373</v>
      </c>
      <c r="I95" s="29">
        <v>-383</v>
      </c>
      <c r="J95" s="29">
        <v>-231</v>
      </c>
      <c r="K95" s="29">
        <v>-267</v>
      </c>
      <c r="L95" s="29">
        <v>-358</v>
      </c>
      <c r="M95" s="29">
        <v>-338</v>
      </c>
      <c r="N95" s="31">
        <v>-222</v>
      </c>
      <c r="O95" s="31">
        <v>-488</v>
      </c>
      <c r="P95" s="31">
        <v>-343</v>
      </c>
      <c r="Q95" s="31">
        <v>-472</v>
      </c>
      <c r="R95" s="62">
        <v>-405</v>
      </c>
      <c r="S95" s="64">
        <v>-545</v>
      </c>
      <c r="T95" s="62">
        <v>-811</v>
      </c>
    </row>
    <row r="96" spans="1:20" ht="15" customHeight="1" x14ac:dyDescent="0.25">
      <c r="A96" s="109" t="s">
        <v>120</v>
      </c>
      <c r="B96" s="110" t="s">
        <v>146</v>
      </c>
      <c r="C96" s="29">
        <v>1003</v>
      </c>
      <c r="D96" s="29">
        <v>1004</v>
      </c>
      <c r="E96" s="29">
        <v>894</v>
      </c>
      <c r="F96" s="29">
        <v>940</v>
      </c>
      <c r="G96" s="29">
        <v>974</v>
      </c>
      <c r="H96" s="29">
        <v>915</v>
      </c>
      <c r="I96" s="29">
        <v>885</v>
      </c>
      <c r="J96" s="29">
        <v>945</v>
      </c>
      <c r="K96" s="29">
        <v>923</v>
      </c>
      <c r="L96" s="29">
        <v>940</v>
      </c>
      <c r="M96" s="29">
        <v>956</v>
      </c>
      <c r="N96" s="31">
        <v>901</v>
      </c>
      <c r="O96" s="31">
        <v>878</v>
      </c>
      <c r="P96" s="31">
        <v>793</v>
      </c>
      <c r="Q96" s="31">
        <v>770</v>
      </c>
      <c r="R96" s="62">
        <v>749</v>
      </c>
      <c r="S96" s="64">
        <v>831</v>
      </c>
      <c r="T96" s="62">
        <v>836</v>
      </c>
    </row>
    <row r="97" spans="1:20" ht="15" customHeight="1" x14ac:dyDescent="0.25">
      <c r="A97" s="109" t="s">
        <v>121</v>
      </c>
      <c r="B97" s="110" t="s">
        <v>147</v>
      </c>
      <c r="C97" s="29">
        <v>175</v>
      </c>
      <c r="D97" s="29">
        <v>156</v>
      </c>
      <c r="E97" s="29">
        <v>184</v>
      </c>
      <c r="F97" s="29">
        <v>174</v>
      </c>
      <c r="G97" s="29">
        <v>164</v>
      </c>
      <c r="H97" s="29">
        <v>207</v>
      </c>
      <c r="I97" s="29">
        <v>176</v>
      </c>
      <c r="J97" s="29">
        <v>172</v>
      </c>
      <c r="K97" s="29">
        <v>160</v>
      </c>
      <c r="L97" s="29">
        <v>179</v>
      </c>
      <c r="M97" s="29">
        <v>158</v>
      </c>
      <c r="N97" s="31">
        <v>191</v>
      </c>
      <c r="O97" s="31">
        <v>183</v>
      </c>
      <c r="P97" s="31">
        <v>180</v>
      </c>
      <c r="Q97" s="31">
        <v>205</v>
      </c>
      <c r="R97" s="62">
        <v>242</v>
      </c>
      <c r="S97" s="64">
        <v>221</v>
      </c>
      <c r="T97" s="62">
        <v>186</v>
      </c>
    </row>
    <row r="98" spans="1:20" ht="15" customHeight="1" x14ac:dyDescent="0.25">
      <c r="A98" s="143"/>
      <c r="B98" s="143"/>
      <c r="C98" s="143"/>
      <c r="D98" s="143"/>
      <c r="E98" s="143"/>
      <c r="F98" s="143"/>
      <c r="G98" s="143"/>
      <c r="H98" s="143"/>
      <c r="I98" s="143"/>
      <c r="J98" s="143"/>
      <c r="K98" s="143"/>
      <c r="L98" s="143"/>
      <c r="M98" s="143"/>
      <c r="N98" s="143"/>
      <c r="O98" s="143"/>
      <c r="P98" s="143"/>
      <c r="Q98" s="143"/>
      <c r="R98" s="143"/>
      <c r="S98" s="143"/>
      <c r="T98" s="143"/>
    </row>
    <row r="99" spans="1:20" ht="15" customHeight="1" x14ac:dyDescent="0.25">
      <c r="A99" s="26" t="s">
        <v>135</v>
      </c>
      <c r="B99" s="26" t="s">
        <v>34</v>
      </c>
      <c r="C99" s="120"/>
      <c r="D99" s="120"/>
      <c r="E99" s="120"/>
      <c r="F99" s="120"/>
      <c r="G99" s="120"/>
      <c r="H99" s="120"/>
      <c r="I99" s="120"/>
      <c r="J99" s="120"/>
      <c r="K99" s="120"/>
      <c r="L99" s="120"/>
      <c r="M99" s="120"/>
      <c r="N99" s="120"/>
      <c r="O99" s="120"/>
      <c r="P99" s="120"/>
      <c r="Q99" s="120"/>
      <c r="R99" s="120"/>
      <c r="S99" s="121"/>
      <c r="T99" s="121"/>
    </row>
    <row r="100" spans="1:20" ht="15" customHeight="1" x14ac:dyDescent="0.3">
      <c r="A100" s="109" t="s">
        <v>117</v>
      </c>
      <c r="B100" s="110" t="s">
        <v>153</v>
      </c>
      <c r="C100" s="112">
        <v>1788</v>
      </c>
      <c r="D100" s="112">
        <v>1739</v>
      </c>
      <c r="E100" s="112">
        <v>1695</v>
      </c>
      <c r="F100" s="112">
        <v>1636</v>
      </c>
      <c r="G100" s="112">
        <v>1549</v>
      </c>
      <c r="H100" s="112">
        <v>1509</v>
      </c>
      <c r="I100" s="112">
        <v>1543</v>
      </c>
      <c r="J100" s="112">
        <v>1791</v>
      </c>
      <c r="K100" s="112">
        <v>1672</v>
      </c>
      <c r="L100" s="112">
        <v>1676</v>
      </c>
      <c r="M100" s="112">
        <v>1784</v>
      </c>
      <c r="N100" s="117">
        <v>1828</v>
      </c>
      <c r="O100" s="117">
        <v>1776</v>
      </c>
      <c r="P100" s="117">
        <v>1676</v>
      </c>
      <c r="Q100" s="117">
        <v>1766</v>
      </c>
      <c r="R100" s="118">
        <v>1688</v>
      </c>
      <c r="S100" s="119">
        <v>1635</v>
      </c>
      <c r="T100" s="62">
        <v>1568</v>
      </c>
    </row>
    <row r="101" spans="1:20" ht="15" customHeight="1" x14ac:dyDescent="0.25">
      <c r="A101" s="109" t="s">
        <v>118</v>
      </c>
      <c r="B101" s="110" t="s">
        <v>145</v>
      </c>
      <c r="C101" s="29">
        <v>1607</v>
      </c>
      <c r="D101" s="29">
        <v>1559</v>
      </c>
      <c r="E101" s="29">
        <v>1541</v>
      </c>
      <c r="F101" s="29">
        <v>1482</v>
      </c>
      <c r="G101" s="29">
        <v>1611</v>
      </c>
      <c r="H101" s="29">
        <v>1701</v>
      </c>
      <c r="I101" s="29">
        <v>1594</v>
      </c>
      <c r="J101" s="29">
        <v>1714</v>
      </c>
      <c r="K101" s="29">
        <v>1641</v>
      </c>
      <c r="L101" s="29">
        <v>1794</v>
      </c>
      <c r="M101" s="29">
        <v>1784</v>
      </c>
      <c r="N101" s="31">
        <v>1867</v>
      </c>
      <c r="O101" s="31">
        <v>1751</v>
      </c>
      <c r="P101" s="31">
        <v>1704</v>
      </c>
      <c r="Q101" s="31">
        <v>1889</v>
      </c>
      <c r="R101" s="62">
        <v>1787</v>
      </c>
      <c r="S101" s="64">
        <v>1933</v>
      </c>
      <c r="T101" s="62">
        <v>2072</v>
      </c>
    </row>
    <row r="102" spans="1:20" ht="15" customHeight="1" x14ac:dyDescent="0.25">
      <c r="A102" s="109" t="s">
        <v>119</v>
      </c>
      <c r="B102" s="110" t="s">
        <v>122</v>
      </c>
      <c r="C102" s="29">
        <v>181</v>
      </c>
      <c r="D102" s="29">
        <v>180</v>
      </c>
      <c r="E102" s="29">
        <v>154</v>
      </c>
      <c r="F102" s="29">
        <v>154</v>
      </c>
      <c r="G102" s="29">
        <v>-62</v>
      </c>
      <c r="H102" s="29">
        <v>-192</v>
      </c>
      <c r="I102" s="29">
        <v>-51</v>
      </c>
      <c r="J102" s="29">
        <v>77</v>
      </c>
      <c r="K102" s="29">
        <v>31</v>
      </c>
      <c r="L102" s="29">
        <v>-118</v>
      </c>
      <c r="M102" s="29">
        <v>0</v>
      </c>
      <c r="N102" s="31">
        <v>-39</v>
      </c>
      <c r="O102" s="31">
        <v>25</v>
      </c>
      <c r="P102" s="31">
        <v>-28</v>
      </c>
      <c r="Q102" s="31">
        <v>-123</v>
      </c>
      <c r="R102" s="62">
        <v>-99</v>
      </c>
      <c r="S102" s="64">
        <v>-298</v>
      </c>
      <c r="T102" s="62">
        <v>-504</v>
      </c>
    </row>
    <row r="103" spans="1:20" ht="15" customHeight="1" x14ac:dyDescent="0.25">
      <c r="A103" s="109" t="s">
        <v>120</v>
      </c>
      <c r="B103" s="110" t="s">
        <v>146</v>
      </c>
      <c r="C103" s="29">
        <v>876</v>
      </c>
      <c r="D103" s="29">
        <v>845</v>
      </c>
      <c r="E103" s="29">
        <v>810</v>
      </c>
      <c r="F103" s="29">
        <v>820</v>
      </c>
      <c r="G103" s="29">
        <v>898</v>
      </c>
      <c r="H103" s="29">
        <v>846</v>
      </c>
      <c r="I103" s="29">
        <v>881</v>
      </c>
      <c r="J103" s="29">
        <v>923</v>
      </c>
      <c r="K103" s="29">
        <v>829</v>
      </c>
      <c r="L103" s="29">
        <v>926</v>
      </c>
      <c r="M103" s="29">
        <v>893</v>
      </c>
      <c r="N103" s="31">
        <v>844</v>
      </c>
      <c r="O103" s="31">
        <v>839</v>
      </c>
      <c r="P103" s="31">
        <v>836</v>
      </c>
      <c r="Q103" s="31">
        <v>861</v>
      </c>
      <c r="R103" s="62">
        <v>785</v>
      </c>
      <c r="S103" s="64">
        <v>759</v>
      </c>
      <c r="T103" s="62">
        <v>828</v>
      </c>
    </row>
    <row r="104" spans="1:20" ht="15" customHeight="1" x14ac:dyDescent="0.25">
      <c r="A104" s="109" t="s">
        <v>121</v>
      </c>
      <c r="B104" s="110" t="s">
        <v>147</v>
      </c>
      <c r="C104" s="29">
        <v>103</v>
      </c>
      <c r="D104" s="29">
        <v>100</v>
      </c>
      <c r="E104" s="29">
        <v>97</v>
      </c>
      <c r="F104" s="29">
        <v>106</v>
      </c>
      <c r="G104" s="29">
        <v>113</v>
      </c>
      <c r="H104" s="29">
        <v>100</v>
      </c>
      <c r="I104" s="29">
        <v>117</v>
      </c>
      <c r="J104" s="29">
        <v>146</v>
      </c>
      <c r="K104" s="29">
        <v>120</v>
      </c>
      <c r="L104" s="29">
        <v>143</v>
      </c>
      <c r="M104" s="29">
        <v>154</v>
      </c>
      <c r="N104" s="31">
        <v>152</v>
      </c>
      <c r="O104" s="31">
        <v>186</v>
      </c>
      <c r="P104" s="31">
        <v>184</v>
      </c>
      <c r="Q104" s="31">
        <v>191</v>
      </c>
      <c r="R104" s="62">
        <v>196</v>
      </c>
      <c r="S104" s="64">
        <v>271</v>
      </c>
      <c r="T104" s="62">
        <v>222</v>
      </c>
    </row>
    <row r="105" spans="1:20" ht="15" customHeight="1" x14ac:dyDescent="0.25">
      <c r="A105" s="143"/>
      <c r="B105" s="143"/>
      <c r="C105" s="143"/>
      <c r="D105" s="143"/>
      <c r="E105" s="143"/>
      <c r="F105" s="143"/>
      <c r="G105" s="143"/>
      <c r="H105" s="143"/>
      <c r="I105" s="143"/>
      <c r="J105" s="143"/>
      <c r="K105" s="143"/>
      <c r="L105" s="143"/>
      <c r="M105" s="143"/>
      <c r="N105" s="143"/>
      <c r="O105" s="143"/>
      <c r="P105" s="143"/>
      <c r="Q105" s="143"/>
      <c r="R105" s="143"/>
      <c r="S105" s="143"/>
      <c r="T105" s="143"/>
    </row>
    <row r="106" spans="1:20" ht="15" customHeight="1" x14ac:dyDescent="0.3">
      <c r="A106" s="26" t="s">
        <v>136</v>
      </c>
      <c r="B106" s="27" t="s">
        <v>35</v>
      </c>
      <c r="C106" s="120"/>
      <c r="D106" s="120"/>
      <c r="E106" s="120"/>
      <c r="F106" s="120"/>
      <c r="G106" s="120"/>
      <c r="H106" s="120"/>
      <c r="I106" s="120"/>
      <c r="J106" s="120"/>
      <c r="K106" s="120"/>
      <c r="L106" s="120"/>
      <c r="M106" s="120"/>
      <c r="N106" s="120"/>
      <c r="O106" s="120"/>
      <c r="P106" s="120"/>
      <c r="Q106" s="120"/>
      <c r="R106" s="120"/>
      <c r="S106" s="121"/>
      <c r="T106" s="121"/>
    </row>
    <row r="107" spans="1:20" ht="15" customHeight="1" x14ac:dyDescent="0.3">
      <c r="A107" s="109" t="s">
        <v>117</v>
      </c>
      <c r="B107" s="110" t="s">
        <v>153</v>
      </c>
      <c r="C107" s="112">
        <v>3514</v>
      </c>
      <c r="D107" s="112">
        <v>3488</v>
      </c>
      <c r="E107" s="112">
        <v>3280</v>
      </c>
      <c r="F107" s="112">
        <v>3108</v>
      </c>
      <c r="G107" s="112">
        <v>2998</v>
      </c>
      <c r="H107" s="112">
        <v>2794</v>
      </c>
      <c r="I107" s="112">
        <v>2804</v>
      </c>
      <c r="J107" s="112">
        <v>3061</v>
      </c>
      <c r="K107" s="112">
        <v>2928</v>
      </c>
      <c r="L107" s="112">
        <v>2869</v>
      </c>
      <c r="M107" s="112">
        <v>2991</v>
      </c>
      <c r="N107" s="117">
        <v>3116</v>
      </c>
      <c r="O107" s="117">
        <v>2856</v>
      </c>
      <c r="P107" s="117">
        <v>2835</v>
      </c>
      <c r="Q107" s="117">
        <v>2919</v>
      </c>
      <c r="R107" s="118">
        <v>2786</v>
      </c>
      <c r="S107" s="119">
        <v>2685</v>
      </c>
      <c r="T107" s="62">
        <v>2551</v>
      </c>
    </row>
    <row r="108" spans="1:20" ht="15" customHeight="1" x14ac:dyDescent="0.25">
      <c r="A108" s="109" t="s">
        <v>118</v>
      </c>
      <c r="B108" s="110" t="s">
        <v>145</v>
      </c>
      <c r="C108" s="29">
        <v>4081</v>
      </c>
      <c r="D108" s="29">
        <v>4088</v>
      </c>
      <c r="E108" s="29">
        <v>3800</v>
      </c>
      <c r="F108" s="29">
        <v>3713</v>
      </c>
      <c r="G108" s="29">
        <v>3781</v>
      </c>
      <c r="H108" s="29">
        <v>4030</v>
      </c>
      <c r="I108" s="29">
        <v>3724</v>
      </c>
      <c r="J108" s="29">
        <v>3976</v>
      </c>
      <c r="K108" s="29">
        <v>3924</v>
      </c>
      <c r="L108" s="29">
        <v>4134</v>
      </c>
      <c r="M108" s="29">
        <v>3970</v>
      </c>
      <c r="N108" s="31">
        <v>3997</v>
      </c>
      <c r="O108" s="31">
        <v>4063</v>
      </c>
      <c r="P108" s="31">
        <v>3914</v>
      </c>
      <c r="Q108" s="31">
        <v>4096</v>
      </c>
      <c r="R108" s="62">
        <v>3825</v>
      </c>
      <c r="S108" s="64">
        <v>3945</v>
      </c>
      <c r="T108" s="62">
        <v>4108</v>
      </c>
    </row>
    <row r="109" spans="1:20" ht="15" customHeight="1" x14ac:dyDescent="0.25">
      <c r="A109" s="109" t="s">
        <v>119</v>
      </c>
      <c r="B109" s="110" t="s">
        <v>122</v>
      </c>
      <c r="C109" s="29">
        <v>-567</v>
      </c>
      <c r="D109" s="29">
        <v>-600</v>
      </c>
      <c r="E109" s="29">
        <v>-520</v>
      </c>
      <c r="F109" s="29">
        <v>-605</v>
      </c>
      <c r="G109" s="29">
        <v>-783</v>
      </c>
      <c r="H109" s="29">
        <v>-1236</v>
      </c>
      <c r="I109" s="29">
        <v>-920</v>
      </c>
      <c r="J109" s="29">
        <v>-915</v>
      </c>
      <c r="K109" s="29">
        <v>-996</v>
      </c>
      <c r="L109" s="29">
        <v>-1265</v>
      </c>
      <c r="M109" s="29">
        <v>-979</v>
      </c>
      <c r="N109" s="31">
        <v>-881</v>
      </c>
      <c r="O109" s="31">
        <v>-1207</v>
      </c>
      <c r="P109" s="31">
        <v>-1079</v>
      </c>
      <c r="Q109" s="31">
        <v>-1177</v>
      </c>
      <c r="R109" s="62">
        <v>-1039</v>
      </c>
      <c r="S109" s="64">
        <v>-1260</v>
      </c>
      <c r="T109" s="62">
        <v>-1557</v>
      </c>
    </row>
    <row r="110" spans="1:20" ht="15" customHeight="1" x14ac:dyDescent="0.25">
      <c r="A110" s="109" t="s">
        <v>120</v>
      </c>
      <c r="B110" s="110" t="s">
        <v>146</v>
      </c>
      <c r="C110" s="29">
        <v>1735</v>
      </c>
      <c r="D110" s="29">
        <v>1787</v>
      </c>
      <c r="E110" s="29">
        <v>1732</v>
      </c>
      <c r="F110" s="29">
        <v>1680</v>
      </c>
      <c r="G110" s="29">
        <v>1656</v>
      </c>
      <c r="H110" s="29">
        <v>1611</v>
      </c>
      <c r="I110" s="29">
        <v>1618</v>
      </c>
      <c r="J110" s="29">
        <v>1609</v>
      </c>
      <c r="K110" s="29">
        <v>1585</v>
      </c>
      <c r="L110" s="29">
        <v>1647</v>
      </c>
      <c r="M110" s="29">
        <v>1804</v>
      </c>
      <c r="N110" s="31">
        <v>1679</v>
      </c>
      <c r="O110" s="31">
        <v>1508</v>
      </c>
      <c r="P110" s="31">
        <v>1525</v>
      </c>
      <c r="Q110" s="31">
        <v>1481</v>
      </c>
      <c r="R110" s="62">
        <v>1411</v>
      </c>
      <c r="S110" s="64">
        <v>1496</v>
      </c>
      <c r="T110" s="62">
        <v>1485</v>
      </c>
    </row>
    <row r="111" spans="1:20" ht="15" customHeight="1" x14ac:dyDescent="0.25">
      <c r="A111" s="109" t="s">
        <v>121</v>
      </c>
      <c r="B111" s="110" t="s">
        <v>147</v>
      </c>
      <c r="C111" s="29">
        <v>330</v>
      </c>
      <c r="D111" s="29">
        <v>359</v>
      </c>
      <c r="E111" s="29">
        <v>477</v>
      </c>
      <c r="F111" s="29">
        <v>401</v>
      </c>
      <c r="G111" s="29">
        <v>392</v>
      </c>
      <c r="H111" s="29">
        <v>443</v>
      </c>
      <c r="I111" s="29">
        <v>477</v>
      </c>
      <c r="J111" s="29">
        <v>448</v>
      </c>
      <c r="K111" s="29">
        <v>358</v>
      </c>
      <c r="L111" s="29">
        <v>418</v>
      </c>
      <c r="M111" s="29">
        <v>459</v>
      </c>
      <c r="N111" s="31">
        <v>462</v>
      </c>
      <c r="O111" s="31">
        <v>451</v>
      </c>
      <c r="P111" s="31">
        <v>501</v>
      </c>
      <c r="Q111" s="31">
        <v>548</v>
      </c>
      <c r="R111" s="62">
        <v>527</v>
      </c>
      <c r="S111" s="64">
        <v>521</v>
      </c>
      <c r="T111" s="62">
        <v>511</v>
      </c>
    </row>
    <row r="112" spans="1:20" ht="15" customHeight="1" x14ac:dyDescent="0.25">
      <c r="A112" s="143"/>
      <c r="B112" s="143"/>
      <c r="C112" s="143"/>
      <c r="D112" s="143"/>
      <c r="E112" s="143"/>
      <c r="F112" s="143"/>
      <c r="G112" s="143"/>
      <c r="H112" s="143"/>
      <c r="I112" s="143"/>
      <c r="J112" s="143"/>
      <c r="K112" s="143"/>
      <c r="L112" s="143"/>
      <c r="M112" s="143"/>
      <c r="N112" s="143"/>
      <c r="O112" s="143"/>
      <c r="P112" s="143"/>
      <c r="Q112" s="143"/>
      <c r="R112" s="143"/>
      <c r="S112" s="143"/>
      <c r="T112" s="143"/>
    </row>
    <row r="113" spans="1:20" ht="15" customHeight="1" x14ac:dyDescent="0.3">
      <c r="A113" s="26" t="s">
        <v>137</v>
      </c>
      <c r="B113" s="27" t="s">
        <v>36</v>
      </c>
      <c r="C113" s="120"/>
      <c r="D113" s="120"/>
      <c r="E113" s="120"/>
      <c r="F113" s="120"/>
      <c r="G113" s="120"/>
      <c r="H113" s="120"/>
      <c r="I113" s="120"/>
      <c r="J113" s="120"/>
      <c r="K113" s="120"/>
      <c r="L113" s="120"/>
      <c r="M113" s="120"/>
      <c r="N113" s="120"/>
      <c r="O113" s="120"/>
      <c r="P113" s="120"/>
      <c r="Q113" s="120"/>
      <c r="R113" s="120"/>
      <c r="S113" s="121"/>
      <c r="T113" s="121"/>
    </row>
    <row r="114" spans="1:20" ht="15" customHeight="1" x14ac:dyDescent="0.3">
      <c r="A114" s="109" t="s">
        <v>117</v>
      </c>
      <c r="B114" s="110" t="s">
        <v>153</v>
      </c>
      <c r="C114" s="112">
        <v>1175</v>
      </c>
      <c r="D114" s="112">
        <v>1098</v>
      </c>
      <c r="E114" s="112">
        <v>1093</v>
      </c>
      <c r="F114" s="112">
        <v>961</v>
      </c>
      <c r="G114" s="112">
        <v>961</v>
      </c>
      <c r="H114" s="112">
        <v>936</v>
      </c>
      <c r="I114" s="112">
        <v>890</v>
      </c>
      <c r="J114" s="112">
        <v>954</v>
      </c>
      <c r="K114" s="112">
        <v>905</v>
      </c>
      <c r="L114" s="112">
        <v>914</v>
      </c>
      <c r="M114" s="112">
        <v>997</v>
      </c>
      <c r="N114" s="117">
        <v>1008</v>
      </c>
      <c r="O114" s="117">
        <v>998</v>
      </c>
      <c r="P114" s="117">
        <v>895</v>
      </c>
      <c r="Q114" s="117">
        <v>918</v>
      </c>
      <c r="R114" s="118">
        <v>890</v>
      </c>
      <c r="S114" s="119">
        <v>916</v>
      </c>
      <c r="T114" s="62">
        <v>819</v>
      </c>
    </row>
    <row r="115" spans="1:20" ht="15" customHeight="1" x14ac:dyDescent="0.25">
      <c r="A115" s="109" t="s">
        <v>118</v>
      </c>
      <c r="B115" s="110" t="s">
        <v>145</v>
      </c>
      <c r="C115" s="29">
        <v>1357</v>
      </c>
      <c r="D115" s="29">
        <v>1353</v>
      </c>
      <c r="E115" s="29">
        <v>1334</v>
      </c>
      <c r="F115" s="29">
        <v>1241</v>
      </c>
      <c r="G115" s="29">
        <v>1386</v>
      </c>
      <c r="H115" s="29">
        <v>1481</v>
      </c>
      <c r="I115" s="29">
        <v>1416</v>
      </c>
      <c r="J115" s="29">
        <v>1495</v>
      </c>
      <c r="K115" s="29">
        <v>1476</v>
      </c>
      <c r="L115" s="29">
        <v>1445</v>
      </c>
      <c r="M115" s="29">
        <v>1467</v>
      </c>
      <c r="N115" s="31">
        <v>1491</v>
      </c>
      <c r="O115" s="31">
        <v>1534</v>
      </c>
      <c r="P115" s="31">
        <v>1399</v>
      </c>
      <c r="Q115" s="31">
        <v>1448</v>
      </c>
      <c r="R115" s="62">
        <v>1452</v>
      </c>
      <c r="S115" s="64">
        <v>1466</v>
      </c>
      <c r="T115" s="62">
        <v>1594</v>
      </c>
    </row>
    <row r="116" spans="1:20" ht="15" customHeight="1" x14ac:dyDescent="0.25">
      <c r="A116" s="109" t="s">
        <v>119</v>
      </c>
      <c r="B116" s="110" t="s">
        <v>122</v>
      </c>
      <c r="C116" s="29">
        <v>-182</v>
      </c>
      <c r="D116" s="29">
        <v>-255</v>
      </c>
      <c r="E116" s="29">
        <v>-241</v>
      </c>
      <c r="F116" s="29">
        <v>-280</v>
      </c>
      <c r="G116" s="29">
        <v>-425</v>
      </c>
      <c r="H116" s="29">
        <v>-545</v>
      </c>
      <c r="I116" s="29">
        <v>-526</v>
      </c>
      <c r="J116" s="29">
        <v>-541</v>
      </c>
      <c r="K116" s="29">
        <v>-571</v>
      </c>
      <c r="L116" s="29">
        <v>-531</v>
      </c>
      <c r="M116" s="29">
        <v>-470</v>
      </c>
      <c r="N116" s="31">
        <v>-483</v>
      </c>
      <c r="O116" s="31">
        <v>-536</v>
      </c>
      <c r="P116" s="31">
        <v>-504</v>
      </c>
      <c r="Q116" s="31">
        <v>-530</v>
      </c>
      <c r="R116" s="62">
        <v>-562</v>
      </c>
      <c r="S116" s="64">
        <v>-550</v>
      </c>
      <c r="T116" s="62">
        <v>-775</v>
      </c>
    </row>
    <row r="117" spans="1:20" ht="15" customHeight="1" x14ac:dyDescent="0.25">
      <c r="A117" s="109" t="s">
        <v>120</v>
      </c>
      <c r="B117" s="110" t="s">
        <v>146</v>
      </c>
      <c r="C117" s="29">
        <v>521</v>
      </c>
      <c r="D117" s="29">
        <v>495</v>
      </c>
      <c r="E117" s="29">
        <v>459</v>
      </c>
      <c r="F117" s="29">
        <v>461</v>
      </c>
      <c r="G117" s="29">
        <v>515</v>
      </c>
      <c r="H117" s="29">
        <v>495</v>
      </c>
      <c r="I117" s="29">
        <v>523</v>
      </c>
      <c r="J117" s="29">
        <v>492</v>
      </c>
      <c r="K117" s="29">
        <v>507</v>
      </c>
      <c r="L117" s="29">
        <v>537</v>
      </c>
      <c r="M117" s="29">
        <v>560</v>
      </c>
      <c r="N117" s="31">
        <v>535</v>
      </c>
      <c r="O117" s="31">
        <v>502</v>
      </c>
      <c r="P117" s="31">
        <v>457</v>
      </c>
      <c r="Q117" s="31">
        <v>477</v>
      </c>
      <c r="R117" s="62">
        <v>447</v>
      </c>
      <c r="S117" s="64">
        <v>462</v>
      </c>
      <c r="T117" s="62">
        <v>447</v>
      </c>
    </row>
    <row r="118" spans="1:20" ht="15" customHeight="1" x14ac:dyDescent="0.25">
      <c r="A118" s="109" t="s">
        <v>121</v>
      </c>
      <c r="B118" s="110" t="s">
        <v>147</v>
      </c>
      <c r="C118" s="29">
        <v>59</v>
      </c>
      <c r="D118" s="29">
        <v>81</v>
      </c>
      <c r="E118" s="29">
        <v>79</v>
      </c>
      <c r="F118" s="29">
        <v>76</v>
      </c>
      <c r="G118" s="29">
        <v>71</v>
      </c>
      <c r="H118" s="29">
        <v>95</v>
      </c>
      <c r="I118" s="29">
        <v>77</v>
      </c>
      <c r="J118" s="29">
        <v>86</v>
      </c>
      <c r="K118" s="29">
        <v>80</v>
      </c>
      <c r="L118" s="29">
        <v>81</v>
      </c>
      <c r="M118" s="29">
        <v>91</v>
      </c>
      <c r="N118" s="31">
        <v>76</v>
      </c>
      <c r="O118" s="31">
        <v>102</v>
      </c>
      <c r="P118" s="31">
        <v>107</v>
      </c>
      <c r="Q118" s="31">
        <v>121</v>
      </c>
      <c r="R118" s="62">
        <v>122</v>
      </c>
      <c r="S118" s="64">
        <v>153</v>
      </c>
      <c r="T118" s="62">
        <v>86</v>
      </c>
    </row>
    <row r="119" spans="1:20" ht="15" customHeight="1" x14ac:dyDescent="0.25">
      <c r="A119" s="143"/>
      <c r="B119" s="143"/>
      <c r="C119" s="143"/>
      <c r="D119" s="143"/>
      <c r="E119" s="143"/>
      <c r="F119" s="143"/>
      <c r="G119" s="143"/>
      <c r="H119" s="143"/>
      <c r="I119" s="143"/>
      <c r="J119" s="143"/>
      <c r="K119" s="143"/>
      <c r="L119" s="143"/>
      <c r="M119" s="143"/>
      <c r="N119" s="143"/>
      <c r="O119" s="143"/>
      <c r="P119" s="143"/>
      <c r="Q119" s="143"/>
      <c r="R119" s="143"/>
      <c r="S119" s="143"/>
      <c r="T119" s="143"/>
    </row>
    <row r="120" spans="1:20" ht="15" customHeight="1" x14ac:dyDescent="0.25">
      <c r="A120" s="26" t="s">
        <v>138</v>
      </c>
      <c r="B120" s="27" t="s">
        <v>37</v>
      </c>
      <c r="C120" s="120"/>
      <c r="D120" s="120"/>
      <c r="E120" s="120"/>
      <c r="F120" s="120"/>
      <c r="G120" s="120"/>
      <c r="H120" s="120"/>
      <c r="I120" s="120"/>
      <c r="J120" s="120"/>
      <c r="K120" s="120"/>
      <c r="L120" s="120"/>
      <c r="M120" s="120"/>
      <c r="N120" s="120"/>
      <c r="O120" s="120"/>
      <c r="P120" s="120"/>
      <c r="Q120" s="120"/>
      <c r="R120" s="120"/>
      <c r="S120" s="121"/>
      <c r="T120" s="121"/>
    </row>
    <row r="121" spans="1:20" ht="15" customHeight="1" x14ac:dyDescent="0.3">
      <c r="A121" s="109" t="s">
        <v>117</v>
      </c>
      <c r="B121" s="110" t="s">
        <v>153</v>
      </c>
      <c r="C121" s="112">
        <v>2323</v>
      </c>
      <c r="D121" s="112">
        <v>2279</v>
      </c>
      <c r="E121" s="112">
        <v>2130</v>
      </c>
      <c r="F121" s="112">
        <v>2084</v>
      </c>
      <c r="G121" s="112">
        <v>1946</v>
      </c>
      <c r="H121" s="112">
        <v>1901</v>
      </c>
      <c r="I121" s="112">
        <v>1971</v>
      </c>
      <c r="J121" s="112">
        <v>2052</v>
      </c>
      <c r="K121" s="112">
        <v>1950</v>
      </c>
      <c r="L121" s="112">
        <v>1942</v>
      </c>
      <c r="M121" s="112">
        <v>1994</v>
      </c>
      <c r="N121" s="117">
        <v>1948</v>
      </c>
      <c r="O121" s="117">
        <v>1813</v>
      </c>
      <c r="P121" s="117">
        <v>1698</v>
      </c>
      <c r="Q121" s="117">
        <v>1772</v>
      </c>
      <c r="R121" s="118">
        <v>1593</v>
      </c>
      <c r="S121" s="119">
        <v>1651</v>
      </c>
      <c r="T121" s="62">
        <v>1438</v>
      </c>
    </row>
    <row r="122" spans="1:20" ht="15" customHeight="1" x14ac:dyDescent="0.25">
      <c r="A122" s="109" t="s">
        <v>118</v>
      </c>
      <c r="B122" s="110" t="s">
        <v>145</v>
      </c>
      <c r="C122" s="29">
        <v>2166</v>
      </c>
      <c r="D122" s="29">
        <v>2313</v>
      </c>
      <c r="E122" s="29">
        <v>2261</v>
      </c>
      <c r="F122" s="29">
        <v>2136</v>
      </c>
      <c r="G122" s="29">
        <v>2250</v>
      </c>
      <c r="H122" s="29">
        <v>2249</v>
      </c>
      <c r="I122" s="29">
        <v>2180</v>
      </c>
      <c r="J122" s="29">
        <v>2333</v>
      </c>
      <c r="K122" s="29">
        <v>2242</v>
      </c>
      <c r="L122" s="29">
        <v>2293</v>
      </c>
      <c r="M122" s="29">
        <v>2340</v>
      </c>
      <c r="N122" s="31">
        <v>2350</v>
      </c>
      <c r="O122" s="31">
        <v>2334</v>
      </c>
      <c r="P122" s="31">
        <v>2269</v>
      </c>
      <c r="Q122" s="31">
        <v>2325</v>
      </c>
      <c r="R122" s="62">
        <v>2261</v>
      </c>
      <c r="S122" s="64">
        <v>2270</v>
      </c>
      <c r="T122" s="62">
        <v>2400</v>
      </c>
    </row>
    <row r="123" spans="1:20" ht="15" customHeight="1" x14ac:dyDescent="0.25">
      <c r="A123" s="109" t="s">
        <v>119</v>
      </c>
      <c r="B123" s="110" t="s">
        <v>122</v>
      </c>
      <c r="C123" s="29">
        <v>157</v>
      </c>
      <c r="D123" s="29">
        <v>-34</v>
      </c>
      <c r="E123" s="29">
        <v>-131</v>
      </c>
      <c r="F123" s="29">
        <v>-52</v>
      </c>
      <c r="G123" s="29">
        <v>-304</v>
      </c>
      <c r="H123" s="29">
        <v>-348</v>
      </c>
      <c r="I123" s="29">
        <v>-209</v>
      </c>
      <c r="J123" s="29">
        <v>-281</v>
      </c>
      <c r="K123" s="29">
        <v>-292</v>
      </c>
      <c r="L123" s="29">
        <v>-351</v>
      </c>
      <c r="M123" s="29">
        <v>-346</v>
      </c>
      <c r="N123" s="31">
        <v>-402</v>
      </c>
      <c r="O123" s="31">
        <v>-521</v>
      </c>
      <c r="P123" s="31">
        <v>-571</v>
      </c>
      <c r="Q123" s="31">
        <v>-553</v>
      </c>
      <c r="R123" s="62">
        <v>-668</v>
      </c>
      <c r="S123" s="64">
        <v>-619</v>
      </c>
      <c r="T123" s="62">
        <v>-962</v>
      </c>
    </row>
    <row r="124" spans="1:20" ht="15" customHeight="1" x14ac:dyDescent="0.25">
      <c r="A124" s="109" t="s">
        <v>120</v>
      </c>
      <c r="B124" s="110" t="s">
        <v>146</v>
      </c>
      <c r="C124" s="29">
        <v>1336</v>
      </c>
      <c r="D124" s="29">
        <v>1258</v>
      </c>
      <c r="E124" s="29">
        <v>1102</v>
      </c>
      <c r="F124" s="29">
        <v>1137</v>
      </c>
      <c r="G124" s="29">
        <v>1105</v>
      </c>
      <c r="H124" s="29">
        <v>1068</v>
      </c>
      <c r="I124" s="29">
        <v>1127</v>
      </c>
      <c r="J124" s="29">
        <v>1073</v>
      </c>
      <c r="K124" s="29">
        <v>1031</v>
      </c>
      <c r="L124" s="29">
        <v>1107</v>
      </c>
      <c r="M124" s="29">
        <v>1075</v>
      </c>
      <c r="N124" s="31">
        <v>1039</v>
      </c>
      <c r="O124" s="31">
        <v>925</v>
      </c>
      <c r="P124" s="31">
        <v>926</v>
      </c>
      <c r="Q124" s="31">
        <v>949</v>
      </c>
      <c r="R124" s="62">
        <v>939</v>
      </c>
      <c r="S124" s="64">
        <v>869</v>
      </c>
      <c r="T124" s="62">
        <v>906</v>
      </c>
    </row>
    <row r="125" spans="1:20" ht="15" customHeight="1" x14ac:dyDescent="0.25">
      <c r="A125" s="109" t="s">
        <v>121</v>
      </c>
      <c r="B125" s="110" t="s">
        <v>147</v>
      </c>
      <c r="C125" s="29">
        <v>181</v>
      </c>
      <c r="D125" s="29">
        <v>177</v>
      </c>
      <c r="E125" s="29">
        <v>223</v>
      </c>
      <c r="F125" s="29">
        <v>240</v>
      </c>
      <c r="G125" s="29">
        <v>247</v>
      </c>
      <c r="H125" s="29">
        <v>240</v>
      </c>
      <c r="I125" s="29">
        <v>229</v>
      </c>
      <c r="J125" s="29">
        <v>194</v>
      </c>
      <c r="K125" s="29">
        <v>223</v>
      </c>
      <c r="L125" s="29">
        <v>239</v>
      </c>
      <c r="M125" s="29">
        <v>218</v>
      </c>
      <c r="N125" s="31">
        <v>219</v>
      </c>
      <c r="O125" s="31">
        <v>233</v>
      </c>
      <c r="P125" s="31">
        <v>233</v>
      </c>
      <c r="Q125" s="31">
        <v>251</v>
      </c>
      <c r="R125" s="62">
        <v>269</v>
      </c>
      <c r="S125" s="64">
        <v>256</v>
      </c>
      <c r="T125" s="62">
        <v>249</v>
      </c>
    </row>
    <row r="126" spans="1:20" ht="15" customHeight="1" x14ac:dyDescent="0.25">
      <c r="A126" s="143"/>
      <c r="B126" s="143"/>
      <c r="C126" s="143"/>
      <c r="D126" s="143"/>
      <c r="E126" s="143"/>
      <c r="F126" s="143"/>
      <c r="G126" s="143"/>
      <c r="H126" s="143"/>
      <c r="I126" s="143"/>
      <c r="J126" s="143"/>
      <c r="K126" s="143"/>
      <c r="L126" s="143"/>
      <c r="M126" s="143"/>
      <c r="N126" s="143"/>
      <c r="O126" s="143"/>
      <c r="P126" s="143"/>
      <c r="Q126" s="143"/>
      <c r="R126" s="143"/>
      <c r="S126" s="143"/>
      <c r="T126" s="143"/>
    </row>
    <row r="127" spans="1:20" ht="15" customHeight="1" x14ac:dyDescent="0.25">
      <c r="A127" s="26" t="s">
        <v>139</v>
      </c>
      <c r="B127" s="27" t="s">
        <v>38</v>
      </c>
      <c r="C127" s="120"/>
      <c r="D127" s="120"/>
      <c r="E127" s="120"/>
      <c r="F127" s="120"/>
      <c r="G127" s="120"/>
      <c r="H127" s="120"/>
      <c r="I127" s="120"/>
      <c r="J127" s="120"/>
      <c r="K127" s="120"/>
      <c r="L127" s="120"/>
      <c r="M127" s="120"/>
      <c r="N127" s="120"/>
      <c r="O127" s="120"/>
      <c r="P127" s="120"/>
      <c r="Q127" s="120"/>
      <c r="R127" s="125"/>
      <c r="S127" s="121"/>
      <c r="T127" s="121"/>
    </row>
    <row r="128" spans="1:20" ht="15" customHeight="1" x14ac:dyDescent="0.3">
      <c r="A128" s="109" t="s">
        <v>117</v>
      </c>
      <c r="B128" s="110" t="s">
        <v>153</v>
      </c>
      <c r="C128" s="112">
        <v>5440</v>
      </c>
      <c r="D128" s="112">
        <v>5293</v>
      </c>
      <c r="E128" s="112">
        <v>5204</v>
      </c>
      <c r="F128" s="112">
        <v>4805</v>
      </c>
      <c r="G128" s="112">
        <v>4741</v>
      </c>
      <c r="H128" s="112">
        <v>4593</v>
      </c>
      <c r="I128" s="112">
        <v>4962</v>
      </c>
      <c r="J128" s="112">
        <v>4970</v>
      </c>
      <c r="K128" s="112">
        <v>4906</v>
      </c>
      <c r="L128" s="112">
        <v>4883</v>
      </c>
      <c r="M128" s="112">
        <v>4910</v>
      </c>
      <c r="N128" s="117">
        <v>4941</v>
      </c>
      <c r="O128" s="117">
        <v>4957</v>
      </c>
      <c r="P128" s="117">
        <v>4614</v>
      </c>
      <c r="Q128" s="117">
        <v>4726</v>
      </c>
      <c r="R128" s="118">
        <v>4313</v>
      </c>
      <c r="S128" s="119">
        <v>4312</v>
      </c>
      <c r="T128" s="62">
        <v>4110</v>
      </c>
    </row>
    <row r="129" spans="1:20" ht="15" customHeight="1" x14ac:dyDescent="0.25">
      <c r="A129" s="109" t="s">
        <v>118</v>
      </c>
      <c r="B129" s="110" t="s">
        <v>145</v>
      </c>
      <c r="C129" s="29">
        <v>4550</v>
      </c>
      <c r="D129" s="29">
        <v>4346</v>
      </c>
      <c r="E129" s="29">
        <v>4206</v>
      </c>
      <c r="F129" s="29">
        <v>4375</v>
      </c>
      <c r="G129" s="29">
        <v>4194</v>
      </c>
      <c r="H129" s="29">
        <v>4570</v>
      </c>
      <c r="I129" s="29">
        <v>4215</v>
      </c>
      <c r="J129" s="29">
        <v>4536</v>
      </c>
      <c r="K129" s="29">
        <v>4316</v>
      </c>
      <c r="L129" s="29">
        <v>4488</v>
      </c>
      <c r="M129" s="29">
        <v>4720</v>
      </c>
      <c r="N129" s="31">
        <v>4690</v>
      </c>
      <c r="O129" s="31">
        <v>4589</v>
      </c>
      <c r="P129" s="31">
        <v>4691</v>
      </c>
      <c r="Q129" s="31">
        <v>4651</v>
      </c>
      <c r="R129" s="62">
        <v>4590</v>
      </c>
      <c r="S129" s="64">
        <v>4646</v>
      </c>
      <c r="T129" s="62">
        <v>5152</v>
      </c>
    </row>
    <row r="130" spans="1:20" ht="15" customHeight="1" x14ac:dyDescent="0.25">
      <c r="A130" s="109" t="s">
        <v>119</v>
      </c>
      <c r="B130" s="110" t="s">
        <v>122</v>
      </c>
      <c r="C130" s="29">
        <v>890</v>
      </c>
      <c r="D130" s="29">
        <v>947</v>
      </c>
      <c r="E130" s="29">
        <v>998</v>
      </c>
      <c r="F130" s="29">
        <v>430</v>
      </c>
      <c r="G130" s="29">
        <v>547</v>
      </c>
      <c r="H130" s="29">
        <v>23</v>
      </c>
      <c r="I130" s="29">
        <v>747</v>
      </c>
      <c r="J130" s="29">
        <v>434</v>
      </c>
      <c r="K130" s="29">
        <v>590</v>
      </c>
      <c r="L130" s="29">
        <v>395</v>
      </c>
      <c r="M130" s="29">
        <v>190</v>
      </c>
      <c r="N130" s="31">
        <v>251</v>
      </c>
      <c r="O130" s="31">
        <v>368</v>
      </c>
      <c r="P130" s="31">
        <v>-77</v>
      </c>
      <c r="Q130" s="31">
        <v>75</v>
      </c>
      <c r="R130" s="62">
        <v>-277</v>
      </c>
      <c r="S130" s="64">
        <v>-334</v>
      </c>
      <c r="T130" s="62">
        <v>-1042</v>
      </c>
    </row>
    <row r="131" spans="1:20" ht="15" customHeight="1" x14ac:dyDescent="0.25">
      <c r="A131" s="109" t="s">
        <v>120</v>
      </c>
      <c r="B131" s="110" t="s">
        <v>146</v>
      </c>
      <c r="C131" s="29">
        <v>2556</v>
      </c>
      <c r="D131" s="29">
        <v>2504</v>
      </c>
      <c r="E131" s="29">
        <v>2449</v>
      </c>
      <c r="F131" s="29">
        <v>2530</v>
      </c>
      <c r="G131" s="29">
        <v>2503</v>
      </c>
      <c r="H131" s="29">
        <v>2525</v>
      </c>
      <c r="I131" s="29">
        <v>2494</v>
      </c>
      <c r="J131" s="29">
        <v>2407</v>
      </c>
      <c r="K131" s="29">
        <v>2402</v>
      </c>
      <c r="L131" s="29">
        <v>2527</v>
      </c>
      <c r="M131" s="29">
        <v>2649</v>
      </c>
      <c r="N131" s="31">
        <v>2578</v>
      </c>
      <c r="O131" s="31">
        <v>2406</v>
      </c>
      <c r="P131" s="31">
        <v>2297</v>
      </c>
      <c r="Q131" s="31">
        <v>2309</v>
      </c>
      <c r="R131" s="62">
        <v>2170</v>
      </c>
      <c r="S131" s="64">
        <v>2159</v>
      </c>
      <c r="T131" s="62">
        <v>2207</v>
      </c>
    </row>
    <row r="132" spans="1:20" ht="15" customHeight="1" x14ac:dyDescent="0.25">
      <c r="A132" s="109" t="s">
        <v>121</v>
      </c>
      <c r="B132" s="110" t="s">
        <v>147</v>
      </c>
      <c r="C132" s="29">
        <v>259</v>
      </c>
      <c r="D132" s="29">
        <v>280</v>
      </c>
      <c r="E132" s="29">
        <v>305</v>
      </c>
      <c r="F132" s="29">
        <v>390</v>
      </c>
      <c r="G132" s="29">
        <v>309</v>
      </c>
      <c r="H132" s="29">
        <v>413</v>
      </c>
      <c r="I132" s="29">
        <v>291</v>
      </c>
      <c r="J132" s="29">
        <v>404</v>
      </c>
      <c r="K132" s="29">
        <v>468</v>
      </c>
      <c r="L132" s="29">
        <v>423</v>
      </c>
      <c r="M132" s="29">
        <v>397</v>
      </c>
      <c r="N132" s="31">
        <v>397</v>
      </c>
      <c r="O132" s="31">
        <v>338</v>
      </c>
      <c r="P132" s="31">
        <v>362</v>
      </c>
      <c r="Q132" s="31">
        <v>415</v>
      </c>
      <c r="R132" s="62">
        <v>372</v>
      </c>
      <c r="S132" s="64">
        <v>523</v>
      </c>
      <c r="T132" s="62">
        <v>559</v>
      </c>
    </row>
    <row r="133" spans="1:20" ht="15" customHeight="1" x14ac:dyDescent="0.25">
      <c r="A133" s="143"/>
      <c r="B133" s="143"/>
      <c r="C133" s="143"/>
      <c r="D133" s="143"/>
      <c r="E133" s="143"/>
      <c r="F133" s="143"/>
      <c r="G133" s="143"/>
      <c r="H133" s="143"/>
      <c r="I133" s="143"/>
      <c r="J133" s="143"/>
      <c r="K133" s="143"/>
      <c r="L133" s="143"/>
      <c r="M133" s="143"/>
      <c r="N133" s="143"/>
      <c r="O133" s="143"/>
      <c r="P133" s="143"/>
      <c r="Q133" s="143"/>
      <c r="R133" s="143"/>
      <c r="S133" s="143"/>
      <c r="T133" s="143"/>
    </row>
    <row r="134" spans="1:20" ht="15" customHeight="1" x14ac:dyDescent="0.25">
      <c r="A134" s="26" t="s">
        <v>140</v>
      </c>
      <c r="B134" s="27" t="s">
        <v>39</v>
      </c>
      <c r="C134" s="120"/>
      <c r="D134" s="120"/>
      <c r="E134" s="120"/>
      <c r="F134" s="120"/>
      <c r="G134" s="120"/>
      <c r="H134" s="120"/>
      <c r="I134" s="120"/>
      <c r="J134" s="120"/>
      <c r="K134" s="120"/>
      <c r="L134" s="120"/>
      <c r="M134" s="120"/>
      <c r="N134" s="120"/>
      <c r="O134" s="120"/>
      <c r="P134" s="120"/>
      <c r="Q134" s="120"/>
      <c r="R134" s="120"/>
      <c r="S134" s="121"/>
      <c r="T134" s="121"/>
    </row>
    <row r="135" spans="1:20" ht="15" customHeight="1" x14ac:dyDescent="0.3">
      <c r="A135" s="109" t="s">
        <v>117</v>
      </c>
      <c r="B135" s="110" t="s">
        <v>153</v>
      </c>
      <c r="C135" s="112">
        <v>1675</v>
      </c>
      <c r="D135" s="112">
        <v>1659</v>
      </c>
      <c r="E135" s="112">
        <v>1709</v>
      </c>
      <c r="F135" s="112">
        <v>1572</v>
      </c>
      <c r="G135" s="112">
        <v>1603</v>
      </c>
      <c r="H135" s="112">
        <v>1551</v>
      </c>
      <c r="I135" s="112">
        <v>1692</v>
      </c>
      <c r="J135" s="112">
        <v>1772</v>
      </c>
      <c r="K135" s="112">
        <v>1793</v>
      </c>
      <c r="L135" s="112">
        <v>1918</v>
      </c>
      <c r="M135" s="112">
        <v>1960</v>
      </c>
      <c r="N135" s="117">
        <v>2012</v>
      </c>
      <c r="O135" s="117">
        <v>1906</v>
      </c>
      <c r="P135" s="117">
        <v>1827</v>
      </c>
      <c r="Q135" s="117">
        <v>1832</v>
      </c>
      <c r="R135" s="118">
        <v>1801</v>
      </c>
      <c r="S135" s="119">
        <v>1813</v>
      </c>
      <c r="T135" s="62">
        <v>1701</v>
      </c>
    </row>
    <row r="136" spans="1:20" ht="15" customHeight="1" x14ac:dyDescent="0.25">
      <c r="A136" s="109" t="s">
        <v>118</v>
      </c>
      <c r="B136" s="110" t="s">
        <v>145</v>
      </c>
      <c r="C136" s="29">
        <v>2167</v>
      </c>
      <c r="D136" s="29">
        <v>2210</v>
      </c>
      <c r="E136" s="29">
        <v>2089</v>
      </c>
      <c r="F136" s="29">
        <v>2124</v>
      </c>
      <c r="G136" s="29">
        <v>2116</v>
      </c>
      <c r="H136" s="29">
        <v>2228</v>
      </c>
      <c r="I136" s="29">
        <v>2112</v>
      </c>
      <c r="J136" s="29">
        <v>2210</v>
      </c>
      <c r="K136" s="29">
        <v>2154</v>
      </c>
      <c r="L136" s="29">
        <v>2241</v>
      </c>
      <c r="M136" s="29">
        <v>2109</v>
      </c>
      <c r="N136" s="31">
        <v>2303</v>
      </c>
      <c r="O136" s="31">
        <v>2332</v>
      </c>
      <c r="P136" s="31">
        <v>2222</v>
      </c>
      <c r="Q136" s="31">
        <v>2302</v>
      </c>
      <c r="R136" s="62">
        <v>2167</v>
      </c>
      <c r="S136" s="64">
        <v>2226</v>
      </c>
      <c r="T136" s="62">
        <v>2414</v>
      </c>
    </row>
    <row r="137" spans="1:20" ht="15" customHeight="1" x14ac:dyDescent="0.25">
      <c r="A137" s="109" t="s">
        <v>119</v>
      </c>
      <c r="B137" s="110" t="s">
        <v>122</v>
      </c>
      <c r="C137" s="29">
        <v>-492</v>
      </c>
      <c r="D137" s="29">
        <v>-551</v>
      </c>
      <c r="E137" s="29">
        <v>-380</v>
      </c>
      <c r="F137" s="29">
        <v>-552</v>
      </c>
      <c r="G137" s="29">
        <v>-513</v>
      </c>
      <c r="H137" s="29">
        <v>-677</v>
      </c>
      <c r="I137" s="29">
        <v>-420</v>
      </c>
      <c r="J137" s="29">
        <v>-438</v>
      </c>
      <c r="K137" s="29">
        <v>-361</v>
      </c>
      <c r="L137" s="29">
        <v>-323</v>
      </c>
      <c r="M137" s="29">
        <v>-149</v>
      </c>
      <c r="N137" s="31">
        <v>-291</v>
      </c>
      <c r="O137" s="31">
        <v>-426</v>
      </c>
      <c r="P137" s="31">
        <v>-395</v>
      </c>
      <c r="Q137" s="31">
        <v>-470</v>
      </c>
      <c r="R137" s="62">
        <v>-366</v>
      </c>
      <c r="S137" s="64">
        <v>-413</v>
      </c>
      <c r="T137" s="62">
        <v>-713</v>
      </c>
    </row>
    <row r="138" spans="1:20" ht="15" customHeight="1" x14ac:dyDescent="0.25">
      <c r="A138" s="109" t="s">
        <v>120</v>
      </c>
      <c r="B138" s="110" t="s">
        <v>146</v>
      </c>
      <c r="C138" s="29">
        <v>1042</v>
      </c>
      <c r="D138" s="29">
        <v>1059</v>
      </c>
      <c r="E138" s="29">
        <v>975</v>
      </c>
      <c r="F138" s="29">
        <v>958</v>
      </c>
      <c r="G138" s="29">
        <v>985</v>
      </c>
      <c r="H138" s="29">
        <v>1013</v>
      </c>
      <c r="I138" s="29">
        <v>1088</v>
      </c>
      <c r="J138" s="29">
        <v>1054</v>
      </c>
      <c r="K138" s="29">
        <v>1103</v>
      </c>
      <c r="L138" s="29">
        <v>1131</v>
      </c>
      <c r="M138" s="29">
        <v>1034</v>
      </c>
      <c r="N138" s="31">
        <v>991</v>
      </c>
      <c r="O138" s="31">
        <v>948</v>
      </c>
      <c r="P138" s="31">
        <v>912</v>
      </c>
      <c r="Q138" s="31">
        <v>930</v>
      </c>
      <c r="R138" s="62">
        <v>804</v>
      </c>
      <c r="S138" s="64">
        <v>844</v>
      </c>
      <c r="T138" s="62">
        <v>855</v>
      </c>
    </row>
    <row r="139" spans="1:20" ht="15" customHeight="1" x14ac:dyDescent="0.25">
      <c r="A139" s="109" t="s">
        <v>121</v>
      </c>
      <c r="B139" s="110" t="s">
        <v>147</v>
      </c>
      <c r="C139" s="29">
        <v>215</v>
      </c>
      <c r="D139" s="29">
        <v>230</v>
      </c>
      <c r="E139" s="29">
        <v>257</v>
      </c>
      <c r="F139" s="29">
        <v>216</v>
      </c>
      <c r="G139" s="29">
        <v>260</v>
      </c>
      <c r="H139" s="29">
        <v>253</v>
      </c>
      <c r="I139" s="29">
        <v>248</v>
      </c>
      <c r="J139" s="29">
        <v>258</v>
      </c>
      <c r="K139" s="29">
        <v>213</v>
      </c>
      <c r="L139" s="29">
        <v>260</v>
      </c>
      <c r="M139" s="29">
        <v>310</v>
      </c>
      <c r="N139" s="31">
        <v>319</v>
      </c>
      <c r="O139" s="31">
        <v>280</v>
      </c>
      <c r="P139" s="31">
        <v>314</v>
      </c>
      <c r="Q139" s="31">
        <v>303</v>
      </c>
      <c r="R139" s="62">
        <v>362</v>
      </c>
      <c r="S139" s="64">
        <v>288</v>
      </c>
      <c r="T139" s="62">
        <v>279</v>
      </c>
    </row>
    <row r="140" spans="1:20" ht="15" customHeight="1" x14ac:dyDescent="0.25">
      <c r="A140" s="143"/>
      <c r="B140" s="143"/>
      <c r="C140" s="143"/>
      <c r="D140" s="143"/>
      <c r="E140" s="143"/>
      <c r="F140" s="143"/>
      <c r="G140" s="143"/>
      <c r="H140" s="143"/>
      <c r="I140" s="143"/>
      <c r="J140" s="143"/>
      <c r="K140" s="143"/>
      <c r="L140" s="143"/>
      <c r="M140" s="143"/>
      <c r="N140" s="143"/>
      <c r="O140" s="143"/>
      <c r="P140" s="143"/>
      <c r="Q140" s="143"/>
      <c r="R140" s="143"/>
      <c r="S140" s="143"/>
      <c r="T140" s="143"/>
    </row>
    <row r="141" spans="1:20" ht="15" customHeight="1" x14ac:dyDescent="0.3">
      <c r="A141" s="26" t="s">
        <v>141</v>
      </c>
      <c r="B141" s="27" t="s">
        <v>40</v>
      </c>
      <c r="C141" s="120"/>
      <c r="D141" s="120"/>
      <c r="E141" s="120"/>
      <c r="F141" s="120"/>
      <c r="G141" s="120"/>
      <c r="H141" s="120"/>
      <c r="I141" s="120"/>
      <c r="J141" s="120"/>
      <c r="K141" s="120"/>
      <c r="L141" s="120"/>
      <c r="M141" s="120"/>
      <c r="N141" s="120"/>
      <c r="O141" s="120"/>
      <c r="P141" s="120"/>
      <c r="Q141" s="120"/>
      <c r="R141" s="120"/>
      <c r="S141" s="121"/>
      <c r="T141" s="121"/>
    </row>
    <row r="142" spans="1:20" ht="15" customHeight="1" x14ac:dyDescent="0.3">
      <c r="A142" s="109" t="s">
        <v>117</v>
      </c>
      <c r="B142" s="110" t="s">
        <v>153</v>
      </c>
      <c r="C142" s="112">
        <v>1587</v>
      </c>
      <c r="D142" s="112">
        <v>1392</v>
      </c>
      <c r="E142" s="112">
        <v>1359</v>
      </c>
      <c r="F142" s="112">
        <v>1282</v>
      </c>
      <c r="G142" s="112">
        <v>1187</v>
      </c>
      <c r="H142" s="112">
        <v>1123</v>
      </c>
      <c r="I142" s="112">
        <v>1264</v>
      </c>
      <c r="J142" s="112">
        <v>1251</v>
      </c>
      <c r="K142" s="112">
        <v>1340</v>
      </c>
      <c r="L142" s="112">
        <v>1308</v>
      </c>
      <c r="M142" s="112">
        <v>1462</v>
      </c>
      <c r="N142" s="117">
        <v>1381</v>
      </c>
      <c r="O142" s="117">
        <v>1433</v>
      </c>
      <c r="P142" s="117">
        <v>1272</v>
      </c>
      <c r="Q142" s="117">
        <v>1324</v>
      </c>
      <c r="R142" s="118">
        <v>1252</v>
      </c>
      <c r="S142" s="119">
        <v>1285</v>
      </c>
      <c r="T142" s="62">
        <v>1283</v>
      </c>
    </row>
    <row r="143" spans="1:20" ht="15" customHeight="1" x14ac:dyDescent="0.25">
      <c r="A143" s="109" t="s">
        <v>118</v>
      </c>
      <c r="B143" s="110" t="s">
        <v>145</v>
      </c>
      <c r="C143" s="29">
        <v>1323</v>
      </c>
      <c r="D143" s="29">
        <v>1234</v>
      </c>
      <c r="E143" s="29">
        <v>1233</v>
      </c>
      <c r="F143" s="29">
        <v>1183</v>
      </c>
      <c r="G143" s="29">
        <v>1225</v>
      </c>
      <c r="H143" s="29">
        <v>1283</v>
      </c>
      <c r="I143" s="29">
        <v>1211</v>
      </c>
      <c r="J143" s="29">
        <v>1256</v>
      </c>
      <c r="K143" s="29">
        <v>1216</v>
      </c>
      <c r="L143" s="29">
        <v>1238</v>
      </c>
      <c r="M143" s="29">
        <v>1323</v>
      </c>
      <c r="N143" s="31">
        <v>1239</v>
      </c>
      <c r="O143" s="31">
        <v>1294</v>
      </c>
      <c r="P143" s="31">
        <v>1284</v>
      </c>
      <c r="Q143" s="31">
        <v>1371</v>
      </c>
      <c r="R143" s="62">
        <v>1314</v>
      </c>
      <c r="S143" s="64">
        <v>1238</v>
      </c>
      <c r="T143" s="62">
        <v>1342</v>
      </c>
    </row>
    <row r="144" spans="1:20" ht="15" customHeight="1" x14ac:dyDescent="0.25">
      <c r="A144" s="109" t="s">
        <v>119</v>
      </c>
      <c r="B144" s="110" t="s">
        <v>122</v>
      </c>
      <c r="C144" s="29">
        <v>264</v>
      </c>
      <c r="D144" s="29">
        <v>158</v>
      </c>
      <c r="E144" s="29">
        <v>126</v>
      </c>
      <c r="F144" s="29">
        <v>99</v>
      </c>
      <c r="G144" s="29">
        <v>-38</v>
      </c>
      <c r="H144" s="29">
        <v>-160</v>
      </c>
      <c r="I144" s="29">
        <v>53</v>
      </c>
      <c r="J144" s="29">
        <v>-5</v>
      </c>
      <c r="K144" s="29">
        <v>124</v>
      </c>
      <c r="L144" s="29">
        <v>70</v>
      </c>
      <c r="M144" s="29">
        <v>139</v>
      </c>
      <c r="N144" s="31">
        <v>142</v>
      </c>
      <c r="O144" s="31">
        <v>139</v>
      </c>
      <c r="P144" s="31">
        <v>-12</v>
      </c>
      <c r="Q144" s="31">
        <v>-47</v>
      </c>
      <c r="R144" s="62">
        <v>-62</v>
      </c>
      <c r="S144" s="64">
        <v>47</v>
      </c>
      <c r="T144" s="62">
        <v>-59</v>
      </c>
    </row>
    <row r="145" spans="1:20" ht="15" customHeight="1" x14ac:dyDescent="0.25">
      <c r="A145" s="109" t="s">
        <v>120</v>
      </c>
      <c r="B145" s="110" t="s">
        <v>146</v>
      </c>
      <c r="C145" s="29">
        <v>611</v>
      </c>
      <c r="D145" s="29">
        <v>640</v>
      </c>
      <c r="E145" s="29">
        <v>523</v>
      </c>
      <c r="F145" s="29">
        <v>565</v>
      </c>
      <c r="G145" s="29">
        <v>644</v>
      </c>
      <c r="H145" s="29">
        <v>656</v>
      </c>
      <c r="I145" s="29">
        <v>568</v>
      </c>
      <c r="J145" s="29">
        <v>636</v>
      </c>
      <c r="K145" s="29">
        <v>676</v>
      </c>
      <c r="L145" s="29">
        <v>710</v>
      </c>
      <c r="M145" s="29">
        <v>648</v>
      </c>
      <c r="N145" s="31">
        <v>697</v>
      </c>
      <c r="O145" s="31">
        <v>632</v>
      </c>
      <c r="P145" s="31">
        <v>656</v>
      </c>
      <c r="Q145" s="31">
        <v>664</v>
      </c>
      <c r="R145" s="62">
        <v>599</v>
      </c>
      <c r="S145" s="64">
        <v>628</v>
      </c>
      <c r="T145" s="62">
        <v>621</v>
      </c>
    </row>
    <row r="146" spans="1:20" ht="15" customHeight="1" x14ac:dyDescent="0.25">
      <c r="A146" s="109" t="s">
        <v>121</v>
      </c>
      <c r="B146" s="110" t="s">
        <v>147</v>
      </c>
      <c r="C146" s="29">
        <v>71</v>
      </c>
      <c r="D146" s="29">
        <v>83</v>
      </c>
      <c r="E146" s="29">
        <v>60</v>
      </c>
      <c r="F146" s="29">
        <v>98</v>
      </c>
      <c r="G146" s="29">
        <v>72</v>
      </c>
      <c r="H146" s="29">
        <v>81</v>
      </c>
      <c r="I146" s="29">
        <v>86</v>
      </c>
      <c r="J146" s="29">
        <v>96</v>
      </c>
      <c r="K146" s="29">
        <v>97</v>
      </c>
      <c r="L146" s="29">
        <v>94</v>
      </c>
      <c r="M146" s="29">
        <v>101</v>
      </c>
      <c r="N146" s="31">
        <v>140</v>
      </c>
      <c r="O146" s="31">
        <v>88</v>
      </c>
      <c r="P146" s="31">
        <v>98</v>
      </c>
      <c r="Q146" s="31">
        <v>79</v>
      </c>
      <c r="R146" s="62">
        <v>107</v>
      </c>
      <c r="S146" s="64">
        <v>114</v>
      </c>
      <c r="T146" s="62">
        <v>120</v>
      </c>
    </row>
    <row r="147" spans="1:20" ht="15" customHeight="1" x14ac:dyDescent="0.25">
      <c r="A147" s="143"/>
      <c r="B147" s="143"/>
      <c r="C147" s="143"/>
      <c r="D147" s="143"/>
      <c r="E147" s="143"/>
      <c r="F147" s="143"/>
      <c r="G147" s="143"/>
      <c r="H147" s="143"/>
      <c r="I147" s="143"/>
      <c r="J147" s="143"/>
      <c r="K147" s="143"/>
      <c r="L147" s="143"/>
      <c r="M147" s="143"/>
      <c r="N147" s="143"/>
      <c r="O147" s="143"/>
      <c r="P147" s="143"/>
      <c r="Q147" s="143"/>
      <c r="R147" s="143"/>
      <c r="S147" s="143"/>
      <c r="T147" s="143"/>
    </row>
    <row r="148" spans="1:20" ht="15" customHeight="1" x14ac:dyDescent="0.3">
      <c r="A148" s="26" t="s">
        <v>142</v>
      </c>
      <c r="B148" s="27" t="s">
        <v>41</v>
      </c>
      <c r="C148" s="120"/>
      <c r="D148" s="120"/>
      <c r="E148" s="120"/>
      <c r="F148" s="120"/>
      <c r="G148" s="120"/>
      <c r="H148" s="120"/>
      <c r="I148" s="120"/>
      <c r="J148" s="120"/>
      <c r="K148" s="120"/>
      <c r="L148" s="120"/>
      <c r="M148" s="120"/>
      <c r="N148" s="120"/>
      <c r="O148" s="120"/>
      <c r="P148" s="120"/>
      <c r="Q148" s="120"/>
      <c r="R148" s="120"/>
      <c r="S148" s="121"/>
      <c r="T148" s="121"/>
    </row>
    <row r="149" spans="1:20" ht="15" customHeight="1" x14ac:dyDescent="0.3">
      <c r="A149" s="109" t="s">
        <v>117</v>
      </c>
      <c r="B149" s="110" t="s">
        <v>153</v>
      </c>
      <c r="C149" s="112">
        <v>1314</v>
      </c>
      <c r="D149" s="112">
        <v>1346</v>
      </c>
      <c r="E149" s="112">
        <v>1345</v>
      </c>
      <c r="F149" s="112">
        <v>1346</v>
      </c>
      <c r="G149" s="112">
        <v>1238</v>
      </c>
      <c r="H149" s="112">
        <v>1249</v>
      </c>
      <c r="I149" s="112">
        <v>1178</v>
      </c>
      <c r="J149" s="112">
        <v>1236</v>
      </c>
      <c r="K149" s="112">
        <v>1220</v>
      </c>
      <c r="L149" s="112">
        <v>1214</v>
      </c>
      <c r="M149" s="112">
        <v>1286</v>
      </c>
      <c r="N149" s="117">
        <v>1326</v>
      </c>
      <c r="O149" s="117">
        <v>1286</v>
      </c>
      <c r="P149" s="117">
        <v>1253</v>
      </c>
      <c r="Q149" s="117">
        <v>1205</v>
      </c>
      <c r="R149" s="118">
        <v>1201</v>
      </c>
      <c r="S149" s="119">
        <v>1174</v>
      </c>
      <c r="T149" s="62">
        <v>1209</v>
      </c>
    </row>
    <row r="150" spans="1:20" ht="15" customHeight="1" x14ac:dyDescent="0.25">
      <c r="A150" s="109" t="s">
        <v>118</v>
      </c>
      <c r="B150" s="110" t="s">
        <v>145</v>
      </c>
      <c r="C150" s="29">
        <v>1351</v>
      </c>
      <c r="D150" s="29">
        <v>1333</v>
      </c>
      <c r="E150" s="29">
        <v>1287</v>
      </c>
      <c r="F150" s="29">
        <v>1237</v>
      </c>
      <c r="G150" s="29">
        <v>1311</v>
      </c>
      <c r="H150" s="29">
        <v>1272</v>
      </c>
      <c r="I150" s="29">
        <v>1210</v>
      </c>
      <c r="J150" s="29">
        <v>1254</v>
      </c>
      <c r="K150" s="29">
        <v>1296</v>
      </c>
      <c r="L150" s="29">
        <v>1229</v>
      </c>
      <c r="M150" s="29">
        <v>1272</v>
      </c>
      <c r="N150" s="31">
        <v>1281</v>
      </c>
      <c r="O150" s="31">
        <v>1235</v>
      </c>
      <c r="P150" s="31">
        <v>1254</v>
      </c>
      <c r="Q150" s="31">
        <v>1189</v>
      </c>
      <c r="R150" s="62">
        <v>1227</v>
      </c>
      <c r="S150" s="64">
        <v>1168</v>
      </c>
      <c r="T150" s="62">
        <v>1274</v>
      </c>
    </row>
    <row r="151" spans="1:20" ht="15" customHeight="1" x14ac:dyDescent="0.25">
      <c r="A151" s="109" t="s">
        <v>119</v>
      </c>
      <c r="B151" s="110" t="s">
        <v>122</v>
      </c>
      <c r="C151" s="29">
        <v>-37</v>
      </c>
      <c r="D151" s="29">
        <v>13</v>
      </c>
      <c r="E151" s="29">
        <v>58</v>
      </c>
      <c r="F151" s="29">
        <v>109</v>
      </c>
      <c r="G151" s="29">
        <v>-73</v>
      </c>
      <c r="H151" s="29">
        <v>-23</v>
      </c>
      <c r="I151" s="29">
        <v>-32</v>
      </c>
      <c r="J151" s="29">
        <v>-18</v>
      </c>
      <c r="K151" s="29">
        <v>-76</v>
      </c>
      <c r="L151" s="29">
        <v>-15</v>
      </c>
      <c r="M151" s="29">
        <v>14</v>
      </c>
      <c r="N151" s="31">
        <v>45</v>
      </c>
      <c r="O151" s="31">
        <v>51</v>
      </c>
      <c r="P151" s="31">
        <v>-1</v>
      </c>
      <c r="Q151" s="31">
        <v>16</v>
      </c>
      <c r="R151" s="62">
        <v>-26</v>
      </c>
      <c r="S151" s="64">
        <v>6</v>
      </c>
      <c r="T151" s="62">
        <v>-65</v>
      </c>
    </row>
    <row r="152" spans="1:20" ht="15" customHeight="1" x14ac:dyDescent="0.25">
      <c r="A152" s="109" t="s">
        <v>120</v>
      </c>
      <c r="B152" s="110" t="s">
        <v>146</v>
      </c>
      <c r="C152" s="29">
        <v>619</v>
      </c>
      <c r="D152" s="29">
        <v>620</v>
      </c>
      <c r="E152" s="29">
        <v>605</v>
      </c>
      <c r="F152" s="29">
        <v>656</v>
      </c>
      <c r="G152" s="29">
        <v>594</v>
      </c>
      <c r="H152" s="29">
        <v>613</v>
      </c>
      <c r="I152" s="29">
        <v>591</v>
      </c>
      <c r="J152" s="29">
        <v>566</v>
      </c>
      <c r="K152" s="29">
        <v>556</v>
      </c>
      <c r="L152" s="29">
        <v>621</v>
      </c>
      <c r="M152" s="29">
        <v>612</v>
      </c>
      <c r="N152" s="31">
        <v>556</v>
      </c>
      <c r="O152" s="31">
        <v>570</v>
      </c>
      <c r="P152" s="31">
        <v>483</v>
      </c>
      <c r="Q152" s="31">
        <v>532</v>
      </c>
      <c r="R152" s="62">
        <v>462</v>
      </c>
      <c r="S152" s="64">
        <v>492</v>
      </c>
      <c r="T152" s="62">
        <v>510</v>
      </c>
    </row>
    <row r="153" spans="1:20" ht="15" customHeight="1" x14ac:dyDescent="0.25">
      <c r="A153" s="109" t="s">
        <v>121</v>
      </c>
      <c r="B153" s="110" t="s">
        <v>147</v>
      </c>
      <c r="C153" s="29">
        <v>92</v>
      </c>
      <c r="D153" s="29">
        <v>100</v>
      </c>
      <c r="E153" s="29">
        <v>91</v>
      </c>
      <c r="F153" s="29">
        <v>101</v>
      </c>
      <c r="G153" s="29">
        <v>88</v>
      </c>
      <c r="H153" s="29">
        <v>109</v>
      </c>
      <c r="I153" s="29">
        <v>120</v>
      </c>
      <c r="J153" s="29">
        <v>116</v>
      </c>
      <c r="K153" s="29">
        <v>79</v>
      </c>
      <c r="L153" s="29">
        <v>134</v>
      </c>
      <c r="M153" s="29">
        <v>122</v>
      </c>
      <c r="N153" s="31">
        <v>135</v>
      </c>
      <c r="O153" s="31">
        <v>113</v>
      </c>
      <c r="P153" s="31">
        <v>127</v>
      </c>
      <c r="Q153" s="31">
        <v>151</v>
      </c>
      <c r="R153" s="62">
        <v>144</v>
      </c>
      <c r="S153" s="64">
        <v>121</v>
      </c>
      <c r="T153" s="62">
        <v>187</v>
      </c>
    </row>
    <row r="154" spans="1:20" ht="15" customHeight="1" x14ac:dyDescent="0.25">
      <c r="A154" s="143"/>
      <c r="B154" s="143"/>
      <c r="C154" s="143"/>
      <c r="D154" s="143"/>
      <c r="E154" s="143"/>
      <c r="F154" s="143"/>
      <c r="G154" s="143"/>
      <c r="H154" s="143"/>
      <c r="I154" s="143"/>
      <c r="J154" s="143"/>
      <c r="K154" s="143"/>
      <c r="L154" s="143"/>
      <c r="M154" s="143"/>
      <c r="N154" s="143"/>
      <c r="O154" s="143"/>
      <c r="P154" s="143"/>
      <c r="Q154" s="143"/>
      <c r="R154" s="143"/>
      <c r="S154" s="143"/>
      <c r="T154" s="143"/>
    </row>
    <row r="155" spans="1:20" ht="15" customHeight="1" x14ac:dyDescent="0.25">
      <c r="A155" s="26" t="s">
        <v>18</v>
      </c>
      <c r="B155" s="27" t="s">
        <v>42</v>
      </c>
      <c r="C155" s="120"/>
      <c r="D155" s="120"/>
      <c r="E155" s="120"/>
      <c r="F155" s="120"/>
      <c r="G155" s="120"/>
      <c r="H155" s="120"/>
      <c r="I155" s="120"/>
      <c r="J155" s="120"/>
      <c r="K155" s="120"/>
      <c r="L155" s="120"/>
      <c r="M155" s="120"/>
      <c r="N155" s="120"/>
      <c r="O155" s="120"/>
      <c r="P155" s="120"/>
      <c r="Q155" s="120"/>
      <c r="R155" s="120"/>
      <c r="S155" s="121"/>
      <c r="T155" s="121"/>
    </row>
    <row r="156" spans="1:20" ht="15" customHeight="1" x14ac:dyDescent="0.3">
      <c r="A156" s="109" t="s">
        <v>117</v>
      </c>
      <c r="B156" s="110" t="s">
        <v>153</v>
      </c>
      <c r="C156" s="112">
        <v>8224</v>
      </c>
      <c r="D156" s="112">
        <v>7932</v>
      </c>
      <c r="E156" s="112">
        <v>7733</v>
      </c>
      <c r="F156" s="112">
        <v>7013</v>
      </c>
      <c r="G156" s="112">
        <v>7019</v>
      </c>
      <c r="H156" s="112">
        <v>7134</v>
      </c>
      <c r="I156" s="112">
        <v>7160</v>
      </c>
      <c r="J156" s="112">
        <v>7585</v>
      </c>
      <c r="K156" s="112">
        <v>7563</v>
      </c>
      <c r="L156" s="112">
        <v>7900</v>
      </c>
      <c r="M156" s="112">
        <v>8345</v>
      </c>
      <c r="N156" s="117">
        <v>8792</v>
      </c>
      <c r="O156" s="117">
        <v>8792</v>
      </c>
      <c r="P156" s="117">
        <v>8411</v>
      </c>
      <c r="Q156" s="117">
        <v>8394</v>
      </c>
      <c r="R156" s="118">
        <v>8254</v>
      </c>
      <c r="S156" s="119">
        <v>8452</v>
      </c>
      <c r="T156" s="62">
        <v>8039</v>
      </c>
    </row>
    <row r="157" spans="1:20" ht="15" customHeight="1" x14ac:dyDescent="0.25">
      <c r="A157" s="109" t="s">
        <v>118</v>
      </c>
      <c r="B157" s="110" t="s">
        <v>145</v>
      </c>
      <c r="C157" s="29">
        <v>8727</v>
      </c>
      <c r="D157" s="29">
        <v>8546</v>
      </c>
      <c r="E157" s="29">
        <v>8233</v>
      </c>
      <c r="F157" s="29">
        <v>8040</v>
      </c>
      <c r="G157" s="29">
        <v>8161</v>
      </c>
      <c r="H157" s="29">
        <v>8380</v>
      </c>
      <c r="I157" s="29">
        <v>7890</v>
      </c>
      <c r="J157" s="29">
        <v>8442</v>
      </c>
      <c r="K157" s="29">
        <v>8214</v>
      </c>
      <c r="L157" s="29">
        <v>8631</v>
      </c>
      <c r="M157" s="29">
        <v>8319</v>
      </c>
      <c r="N157" s="31">
        <v>8471</v>
      </c>
      <c r="O157" s="31">
        <v>8465</v>
      </c>
      <c r="P157" s="31">
        <v>8396</v>
      </c>
      <c r="Q157" s="31">
        <v>8329</v>
      </c>
      <c r="R157" s="62">
        <v>8360</v>
      </c>
      <c r="S157" s="64">
        <v>8359</v>
      </c>
      <c r="T157" s="62">
        <v>8821</v>
      </c>
    </row>
    <row r="158" spans="1:20" ht="15" customHeight="1" x14ac:dyDescent="0.25">
      <c r="A158" s="109" t="s">
        <v>119</v>
      </c>
      <c r="B158" s="110" t="s">
        <v>122</v>
      </c>
      <c r="C158" s="29">
        <v>-503</v>
      </c>
      <c r="D158" s="29">
        <v>-614</v>
      </c>
      <c r="E158" s="29">
        <v>-500</v>
      </c>
      <c r="F158" s="29">
        <v>-1027</v>
      </c>
      <c r="G158" s="29">
        <v>-1142</v>
      </c>
      <c r="H158" s="29">
        <v>-1246</v>
      </c>
      <c r="I158" s="29">
        <v>-730</v>
      </c>
      <c r="J158" s="29">
        <v>-857</v>
      </c>
      <c r="K158" s="29">
        <v>-651</v>
      </c>
      <c r="L158" s="29">
        <v>-731</v>
      </c>
      <c r="M158" s="29">
        <v>26</v>
      </c>
      <c r="N158" s="31">
        <v>321</v>
      </c>
      <c r="O158" s="31">
        <v>327</v>
      </c>
      <c r="P158" s="31">
        <v>15</v>
      </c>
      <c r="Q158" s="31">
        <v>65</v>
      </c>
      <c r="R158" s="62">
        <v>-106</v>
      </c>
      <c r="S158" s="64">
        <v>93</v>
      </c>
      <c r="T158" s="62">
        <v>-782</v>
      </c>
    </row>
    <row r="159" spans="1:20" ht="15" customHeight="1" x14ac:dyDescent="0.25">
      <c r="A159" s="109" t="s">
        <v>120</v>
      </c>
      <c r="B159" s="110" t="s">
        <v>146</v>
      </c>
      <c r="C159" s="29">
        <v>4732</v>
      </c>
      <c r="D159" s="29">
        <v>4817</v>
      </c>
      <c r="E159" s="29">
        <v>3938</v>
      </c>
      <c r="F159" s="29">
        <v>3789</v>
      </c>
      <c r="G159" s="29">
        <v>3912</v>
      </c>
      <c r="H159" s="29">
        <v>3912</v>
      </c>
      <c r="I159" s="29">
        <v>4022</v>
      </c>
      <c r="J159" s="29">
        <v>3824</v>
      </c>
      <c r="K159" s="29">
        <v>3919</v>
      </c>
      <c r="L159" s="29">
        <v>4209</v>
      </c>
      <c r="M159" s="29">
        <v>4183</v>
      </c>
      <c r="N159" s="31">
        <v>4122</v>
      </c>
      <c r="O159" s="31">
        <v>3990</v>
      </c>
      <c r="P159" s="31">
        <v>3711</v>
      </c>
      <c r="Q159" s="31">
        <v>3725</v>
      </c>
      <c r="R159" s="62">
        <v>3594</v>
      </c>
      <c r="S159" s="64">
        <v>3647</v>
      </c>
      <c r="T159" s="62">
        <v>3737</v>
      </c>
    </row>
    <row r="160" spans="1:20" ht="15" customHeight="1" x14ac:dyDescent="0.25">
      <c r="A160" s="109" t="s">
        <v>121</v>
      </c>
      <c r="B160" s="110" t="s">
        <v>147</v>
      </c>
      <c r="C160" s="29">
        <v>934</v>
      </c>
      <c r="D160" s="29">
        <v>702</v>
      </c>
      <c r="E160" s="29">
        <v>1030</v>
      </c>
      <c r="F160" s="29">
        <v>1131</v>
      </c>
      <c r="G160" s="29">
        <v>1109</v>
      </c>
      <c r="H160" s="29">
        <v>1131</v>
      </c>
      <c r="I160" s="29">
        <v>1204</v>
      </c>
      <c r="J160" s="29">
        <v>1170</v>
      </c>
      <c r="K160" s="29">
        <v>1137</v>
      </c>
      <c r="L160" s="29">
        <v>1082</v>
      </c>
      <c r="M160" s="29">
        <v>1125</v>
      </c>
      <c r="N160" s="31">
        <v>1030</v>
      </c>
      <c r="O160" s="31">
        <v>1270</v>
      </c>
      <c r="P160" s="31">
        <v>1413</v>
      </c>
      <c r="Q160" s="31">
        <v>1472</v>
      </c>
      <c r="R160" s="62">
        <v>1282</v>
      </c>
      <c r="S160" s="64">
        <v>1680</v>
      </c>
      <c r="T160" s="62">
        <v>1428</v>
      </c>
    </row>
  </sheetData>
  <mergeCells count="22">
    <mergeCell ref="A77:T77"/>
    <mergeCell ref="A42:T42"/>
    <mergeCell ref="A49:T49"/>
    <mergeCell ref="A56:T56"/>
    <mergeCell ref="A63:T63"/>
    <mergeCell ref="A70:T70"/>
    <mergeCell ref="A14:T14"/>
    <mergeCell ref="C6:T6"/>
    <mergeCell ref="A21:T21"/>
    <mergeCell ref="A28:T28"/>
    <mergeCell ref="A35:T35"/>
    <mergeCell ref="A84:T84"/>
    <mergeCell ref="A91:T91"/>
    <mergeCell ref="A98:T98"/>
    <mergeCell ref="A105:T105"/>
    <mergeCell ref="A112:T112"/>
    <mergeCell ref="A154:T154"/>
    <mergeCell ref="A119:T119"/>
    <mergeCell ref="A126:T126"/>
    <mergeCell ref="A133:T133"/>
    <mergeCell ref="A140:T140"/>
    <mergeCell ref="A147:T147"/>
  </mergeCells>
  <pageMargins left="0.70866141732283472" right="0.70866141732283472" top="0.74803149606299213" bottom="0.74803149606299213" header="0.31496062992125984" footer="0.31496062992125984"/>
  <pageSetup paperSize="9" orientation="landscape"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&amp;"-,Uobičajeno"&amp;11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8"/>
  <sheetViews>
    <sheetView workbookViewId="0">
      <pane xSplit="2" ySplit="7" topLeftCell="C8" activePane="bottomRight" state="frozen"/>
      <selection pane="topRight" activeCell="C1" sqref="C1"/>
      <selection pane="bottomLeft" activeCell="A8" sqref="A8"/>
      <selection pane="bottomRight"/>
    </sheetView>
  </sheetViews>
  <sheetFormatPr defaultRowHeight="14.4" x14ac:dyDescent="0.3"/>
  <cols>
    <col min="1" max="2" width="31.44140625" customWidth="1"/>
    <col min="3" max="19" width="7.6640625" customWidth="1"/>
  </cols>
  <sheetData>
    <row r="1" spans="1:20" x14ac:dyDescent="0.3">
      <c r="A1" s="22" t="s">
        <v>174</v>
      </c>
      <c r="B1" s="14"/>
      <c r="C1" s="17"/>
      <c r="D1" s="17"/>
      <c r="E1" s="17"/>
      <c r="F1" s="17"/>
    </row>
    <row r="2" spans="1:20" ht="16.8" x14ac:dyDescent="0.3">
      <c r="A2" s="13" t="s">
        <v>143</v>
      </c>
      <c r="B2" s="14"/>
      <c r="C2" s="17"/>
      <c r="D2" s="17"/>
      <c r="E2" s="17"/>
      <c r="F2" s="17"/>
    </row>
    <row r="3" spans="1:20" ht="16.95" x14ac:dyDescent="0.3">
      <c r="A3" s="88" t="s">
        <v>144</v>
      </c>
      <c r="B3" s="14"/>
      <c r="C3" s="17"/>
      <c r="D3" s="17"/>
      <c r="E3" s="17"/>
      <c r="F3" s="17"/>
    </row>
    <row r="4" spans="1:20" x14ac:dyDescent="0.3">
      <c r="A4" s="8" t="s">
        <v>0</v>
      </c>
      <c r="B4" s="9"/>
      <c r="C4" s="17"/>
      <c r="D4" s="17"/>
      <c r="E4" s="17"/>
      <c r="F4" s="17"/>
    </row>
    <row r="5" spans="1:20" ht="15" x14ac:dyDescent="0.25">
      <c r="A5" s="10" t="s">
        <v>1</v>
      </c>
      <c r="B5" s="9"/>
      <c r="C5" s="17"/>
      <c r="D5" s="17"/>
      <c r="E5" s="17"/>
      <c r="F5" s="17"/>
    </row>
    <row r="6" spans="1:20" ht="45.75" customHeight="1" x14ac:dyDescent="0.3">
      <c r="A6" s="25"/>
      <c r="B6" s="24"/>
      <c r="C6" s="148" t="s">
        <v>43</v>
      </c>
      <c r="D6" s="149"/>
      <c r="E6" s="149"/>
      <c r="F6" s="149"/>
      <c r="G6" s="149"/>
      <c r="H6" s="149"/>
      <c r="I6" s="149"/>
      <c r="J6" s="149"/>
      <c r="K6" s="149"/>
      <c r="L6" s="149"/>
      <c r="M6" s="149"/>
      <c r="N6" s="149"/>
      <c r="O6" s="149"/>
      <c r="P6" s="149"/>
      <c r="Q6" s="149"/>
      <c r="R6" s="149"/>
      <c r="S6" s="149"/>
      <c r="T6" s="149"/>
    </row>
    <row r="7" spans="1:20" ht="20.100000000000001" customHeight="1" x14ac:dyDescent="0.3">
      <c r="A7" s="89" t="s">
        <v>51</v>
      </c>
      <c r="B7" s="32" t="s">
        <v>52</v>
      </c>
      <c r="C7" s="33" t="s">
        <v>5</v>
      </c>
      <c r="D7" s="33" t="s">
        <v>6</v>
      </c>
      <c r="E7" s="33" t="s">
        <v>7</v>
      </c>
      <c r="F7" s="33" t="s">
        <v>8</v>
      </c>
      <c r="G7" s="33" t="s">
        <v>9</v>
      </c>
      <c r="H7" s="33" t="s">
        <v>10</v>
      </c>
      <c r="I7" s="33" t="s">
        <v>11</v>
      </c>
      <c r="J7" s="33" t="s">
        <v>12</v>
      </c>
      <c r="K7" s="33" t="s">
        <v>13</v>
      </c>
      <c r="L7" s="33" t="s">
        <v>14</v>
      </c>
      <c r="M7" s="33" t="s">
        <v>15</v>
      </c>
      <c r="N7" s="33" t="s">
        <v>16</v>
      </c>
      <c r="O7" s="33" t="s">
        <v>17</v>
      </c>
      <c r="P7" s="33" t="s">
        <v>2</v>
      </c>
      <c r="Q7" s="34" t="s">
        <v>3</v>
      </c>
      <c r="R7" s="33" t="s">
        <v>4</v>
      </c>
      <c r="S7" s="33" t="s">
        <v>95</v>
      </c>
      <c r="T7" s="33" t="s">
        <v>179</v>
      </c>
    </row>
    <row r="8" spans="1:20" ht="14.4" customHeight="1" x14ac:dyDescent="0.3">
      <c r="A8" s="35" t="s">
        <v>19</v>
      </c>
      <c r="B8" s="36" t="s">
        <v>21</v>
      </c>
      <c r="C8" s="65"/>
      <c r="D8" s="65"/>
      <c r="E8" s="65"/>
      <c r="F8" s="65"/>
      <c r="G8" s="65"/>
      <c r="H8" s="65"/>
      <c r="I8" s="65"/>
      <c r="J8" s="65"/>
      <c r="K8" s="65"/>
      <c r="L8" s="65"/>
      <c r="M8" s="65"/>
      <c r="N8" s="65"/>
      <c r="O8" s="65"/>
      <c r="P8" s="65"/>
      <c r="Q8" s="65"/>
      <c r="R8" s="65"/>
      <c r="S8" s="66"/>
      <c r="T8" s="142"/>
    </row>
    <row r="9" spans="1:20" ht="14.4" customHeight="1" x14ac:dyDescent="0.3">
      <c r="A9" s="37" t="s">
        <v>44</v>
      </c>
      <c r="B9" s="38" t="s">
        <v>55</v>
      </c>
      <c r="C9" s="67">
        <v>44192</v>
      </c>
      <c r="D9" s="67">
        <v>18625</v>
      </c>
      <c r="E9" s="67">
        <v>23432</v>
      </c>
      <c r="F9" s="67">
        <v>16927</v>
      </c>
      <c r="G9" s="67">
        <v>8598</v>
      </c>
      <c r="H9" s="67">
        <v>11921</v>
      </c>
      <c r="I9" s="67">
        <v>11571</v>
      </c>
      <c r="J9" s="67">
        <v>8218</v>
      </c>
      <c r="K9" s="67">
        <v>7286</v>
      </c>
      <c r="L9" s="67">
        <v>5620</v>
      </c>
      <c r="M9" s="67">
        <v>7053</v>
      </c>
      <c r="N9" s="67">
        <v>-1472</v>
      </c>
      <c r="O9" s="67">
        <v>-4875</v>
      </c>
      <c r="P9" s="67">
        <v>-4165</v>
      </c>
      <c r="Q9" s="67">
        <v>-3918</v>
      </c>
      <c r="R9" s="67">
        <v>-4884</v>
      </c>
      <c r="S9" s="68">
        <v>-10220</v>
      </c>
      <c r="T9" s="67">
        <v>-17945</v>
      </c>
    </row>
    <row r="10" spans="1:20" ht="14.4" customHeight="1" x14ac:dyDescent="0.3">
      <c r="A10" s="39" t="s">
        <v>45</v>
      </c>
      <c r="B10" s="40" t="s">
        <v>53</v>
      </c>
      <c r="C10" s="65"/>
      <c r="D10" s="65"/>
      <c r="E10" s="65"/>
      <c r="F10" s="65"/>
      <c r="G10" s="65"/>
      <c r="H10" s="65"/>
      <c r="I10" s="65"/>
      <c r="J10" s="65"/>
      <c r="K10" s="65"/>
      <c r="L10" s="65"/>
      <c r="M10" s="65"/>
      <c r="N10" s="65"/>
      <c r="O10" s="65"/>
      <c r="P10" s="65"/>
      <c r="Q10" s="65"/>
      <c r="R10" s="65"/>
      <c r="S10" s="65"/>
      <c r="T10" s="67"/>
    </row>
    <row r="11" spans="1:20" x14ac:dyDescent="0.3">
      <c r="A11" s="41" t="s">
        <v>46</v>
      </c>
      <c r="B11" s="42" t="s">
        <v>56</v>
      </c>
      <c r="C11" s="69">
        <f>C20+C29+C38+C47+C56+C65+C74+C83+C92+C101+C110+C119+C128+C137+C146+C155+C164+C173+C182+C191+C200</f>
        <v>36694</v>
      </c>
      <c r="D11" s="69">
        <f>D20+D29+D38+D47+D56+D65+D74+D83+D92+D101+D110+D119+D128+D137+D146+D155+D164+D173+D182+D191+D200</f>
        <v>31183</v>
      </c>
      <c r="E11" s="69">
        <f>E20+E29+E38+E47+E56+E65+E74+E83+E92+E101+E110+E119+E128+E137+E146+E155+E164+E173+E182+E191+E200</f>
        <v>33170</v>
      </c>
      <c r="F11" s="65">
        <v>30845</v>
      </c>
      <c r="G11" s="65">
        <v>32842</v>
      </c>
      <c r="H11" s="65">
        <v>33289</v>
      </c>
      <c r="I11" s="65">
        <v>31877</v>
      </c>
      <c r="J11" s="65">
        <v>31330</v>
      </c>
      <c r="K11" s="65">
        <v>32011</v>
      </c>
      <c r="L11" s="65">
        <v>32418</v>
      </c>
      <c r="M11" s="65">
        <v>29557</v>
      </c>
      <c r="N11" s="65">
        <v>27798</v>
      </c>
      <c r="O11" s="65">
        <v>25846</v>
      </c>
      <c r="P11" s="65">
        <v>28514</v>
      </c>
      <c r="Q11" s="65">
        <v>27617</v>
      </c>
      <c r="R11" s="65">
        <v>29959</v>
      </c>
      <c r="S11" s="70">
        <v>33806</v>
      </c>
      <c r="T11" s="67">
        <v>33418</v>
      </c>
    </row>
    <row r="12" spans="1:20" ht="14.4" customHeight="1" x14ac:dyDescent="0.3">
      <c r="A12" s="41" t="s">
        <v>47</v>
      </c>
      <c r="B12" s="42" t="s">
        <v>57</v>
      </c>
      <c r="C12" s="69">
        <v>51784</v>
      </c>
      <c r="D12" s="69">
        <v>32910</v>
      </c>
      <c r="E12" s="65">
        <v>29385</v>
      </c>
      <c r="F12" s="65">
        <v>24415</v>
      </c>
      <c r="G12" s="65">
        <v>20365</v>
      </c>
      <c r="H12" s="65">
        <v>18455</v>
      </c>
      <c r="I12" s="65">
        <v>18383</v>
      </c>
      <c r="J12" s="65">
        <v>14230</v>
      </c>
      <c r="K12" s="65">
        <v>14978</v>
      </c>
      <c r="L12" s="65">
        <v>14622</v>
      </c>
      <c r="M12" s="65">
        <v>14541</v>
      </c>
      <c r="N12" s="65">
        <v>8468</v>
      </c>
      <c r="O12" s="65">
        <v>4985</v>
      </c>
      <c r="P12" s="65">
        <v>8534</v>
      </c>
      <c r="Q12" s="65">
        <v>8959</v>
      </c>
      <c r="R12" s="65">
        <v>10378</v>
      </c>
      <c r="S12" s="70">
        <v>10638</v>
      </c>
      <c r="T12" s="67">
        <v>11706</v>
      </c>
    </row>
    <row r="13" spans="1:20" ht="14.4" customHeight="1" x14ac:dyDescent="0.3">
      <c r="A13" s="39" t="s">
        <v>48</v>
      </c>
      <c r="B13" s="40" t="s">
        <v>54</v>
      </c>
      <c r="C13" s="65"/>
      <c r="D13" s="65"/>
      <c r="E13" s="65"/>
      <c r="F13" s="65"/>
      <c r="G13" s="65"/>
      <c r="H13" s="65"/>
      <c r="I13" s="65"/>
      <c r="J13" s="65"/>
      <c r="K13" s="65"/>
      <c r="L13" s="65"/>
      <c r="M13" s="65"/>
      <c r="N13" s="65"/>
      <c r="O13" s="65"/>
      <c r="P13" s="65"/>
      <c r="Q13" s="65"/>
      <c r="R13" s="65"/>
      <c r="S13" s="66"/>
      <c r="T13" s="67"/>
    </row>
    <row r="14" spans="1:20" x14ac:dyDescent="0.3">
      <c r="A14" s="41" t="s">
        <v>49</v>
      </c>
      <c r="B14" s="42" t="s">
        <v>58</v>
      </c>
      <c r="C14" s="69">
        <f>C23+C32+C41+C50+C59+C68+C77+C86+C95+C104+C113+C122+C131+C140+C149+C158+C167+C176+C185+C194+C203</f>
        <v>36476</v>
      </c>
      <c r="D14" s="69">
        <f>D23+D32+D41+D50+D59+D68+D77+D86+D95+D104+D113+D122+D131+D140+D149+D158+D167+D176+D185+D194+D203</f>
        <v>31305</v>
      </c>
      <c r="E14" s="65">
        <v>33231</v>
      </c>
      <c r="F14" s="65">
        <v>30818</v>
      </c>
      <c r="G14" s="65">
        <v>33392</v>
      </c>
      <c r="H14" s="65">
        <v>33808</v>
      </c>
      <c r="I14" s="65">
        <v>32341</v>
      </c>
      <c r="J14" s="65">
        <v>31819</v>
      </c>
      <c r="K14" s="65">
        <v>32501</v>
      </c>
      <c r="L14" s="65">
        <v>32418</v>
      </c>
      <c r="M14" s="65">
        <v>29557</v>
      </c>
      <c r="N14" s="65">
        <v>27798</v>
      </c>
      <c r="O14" s="65">
        <v>25846</v>
      </c>
      <c r="P14" s="65">
        <v>28514</v>
      </c>
      <c r="Q14" s="65">
        <v>27617</v>
      </c>
      <c r="R14" s="71">
        <v>29959</v>
      </c>
      <c r="S14" s="72">
        <v>33806</v>
      </c>
      <c r="T14" s="67">
        <v>33418</v>
      </c>
    </row>
    <row r="15" spans="1:20" ht="14.4" customHeight="1" x14ac:dyDescent="0.3">
      <c r="A15" s="41" t="s">
        <v>50</v>
      </c>
      <c r="B15" s="42" t="s">
        <v>59</v>
      </c>
      <c r="C15" s="69">
        <v>7592</v>
      </c>
      <c r="D15" s="69">
        <v>14285</v>
      </c>
      <c r="E15" s="65">
        <v>5953</v>
      </c>
      <c r="F15" s="65">
        <v>7488</v>
      </c>
      <c r="G15" s="65">
        <v>11767</v>
      </c>
      <c r="H15" s="65">
        <v>6534</v>
      </c>
      <c r="I15" s="65">
        <v>6812</v>
      </c>
      <c r="J15" s="65">
        <v>6012</v>
      </c>
      <c r="K15" s="65">
        <v>7692</v>
      </c>
      <c r="L15" s="65">
        <v>9002</v>
      </c>
      <c r="M15" s="65">
        <v>7488</v>
      </c>
      <c r="N15" s="65">
        <v>9940</v>
      </c>
      <c r="O15" s="65">
        <v>9860</v>
      </c>
      <c r="P15" s="65">
        <v>12699</v>
      </c>
      <c r="Q15" s="65">
        <v>12877</v>
      </c>
      <c r="R15" s="71">
        <v>15262</v>
      </c>
      <c r="S15" s="72">
        <v>20858</v>
      </c>
      <c r="T15" s="67">
        <v>29651</v>
      </c>
    </row>
    <row r="16" spans="1:20" x14ac:dyDescent="0.3">
      <c r="A16" s="44"/>
      <c r="B16" s="44"/>
      <c r="C16" s="150"/>
      <c r="D16" s="151"/>
      <c r="E16" s="151"/>
      <c r="F16" s="151"/>
      <c r="G16" s="151"/>
      <c r="H16" s="151"/>
      <c r="I16" s="151"/>
      <c r="J16" s="151"/>
      <c r="K16" s="151"/>
      <c r="L16" s="151"/>
      <c r="M16" s="151"/>
      <c r="N16" s="151"/>
      <c r="O16" s="151"/>
      <c r="P16" s="151"/>
      <c r="Q16" s="151"/>
      <c r="R16" s="151"/>
      <c r="S16" s="151"/>
      <c r="T16" s="151"/>
    </row>
    <row r="17" spans="1:20" x14ac:dyDescent="0.3">
      <c r="A17" s="43" t="s">
        <v>60</v>
      </c>
      <c r="B17" s="36" t="s">
        <v>61</v>
      </c>
      <c r="C17" s="73"/>
      <c r="D17" s="73"/>
      <c r="E17" s="73"/>
      <c r="F17" s="73"/>
      <c r="G17" s="73"/>
      <c r="H17" s="73"/>
      <c r="I17" s="73"/>
      <c r="J17" s="73"/>
      <c r="K17" s="73"/>
      <c r="L17" s="73"/>
      <c r="M17" s="73"/>
      <c r="N17" s="73"/>
      <c r="O17" s="73"/>
      <c r="P17" s="73"/>
      <c r="Q17" s="73"/>
      <c r="R17" s="73"/>
      <c r="S17" s="66"/>
      <c r="T17" s="142"/>
    </row>
    <row r="18" spans="1:20" ht="14.4" customHeight="1" x14ac:dyDescent="0.3">
      <c r="A18" s="37" t="s">
        <v>148</v>
      </c>
      <c r="B18" s="38" t="s">
        <v>149</v>
      </c>
      <c r="C18" s="67">
        <v>7490</v>
      </c>
      <c r="D18" s="67">
        <v>4625</v>
      </c>
      <c r="E18" s="67">
        <v>4257</v>
      </c>
      <c r="F18" s="67">
        <v>3439</v>
      </c>
      <c r="G18" s="67">
        <v>3124</v>
      </c>
      <c r="H18" s="67">
        <v>3342</v>
      </c>
      <c r="I18" s="67">
        <v>2708</v>
      </c>
      <c r="J18" s="67">
        <v>2641</v>
      </c>
      <c r="K18" s="67">
        <v>2235</v>
      </c>
      <c r="L18" s="67">
        <v>2100</v>
      </c>
      <c r="M18" s="67">
        <v>1841</v>
      </c>
      <c r="N18" s="67">
        <v>1300</v>
      </c>
      <c r="O18" s="67">
        <v>894</v>
      </c>
      <c r="P18" s="67">
        <v>865</v>
      </c>
      <c r="Q18" s="67">
        <v>714</v>
      </c>
      <c r="R18" s="67">
        <v>405</v>
      </c>
      <c r="S18" s="68">
        <v>-322</v>
      </c>
      <c r="T18" s="67">
        <v>-1366</v>
      </c>
    </row>
    <row r="19" spans="1:20" ht="14.4" customHeight="1" x14ac:dyDescent="0.3">
      <c r="A19" s="39" t="s">
        <v>45</v>
      </c>
      <c r="B19" s="40" t="s">
        <v>53</v>
      </c>
      <c r="C19" s="69">
        <f>C20+C21</f>
        <v>10661</v>
      </c>
      <c r="D19" s="69">
        <f>D20+D21</f>
        <v>7863</v>
      </c>
      <c r="E19" s="65">
        <v>7452</v>
      </c>
      <c r="F19" s="65">
        <v>6753</v>
      </c>
      <c r="G19" s="65">
        <v>6755</v>
      </c>
      <c r="H19" s="65">
        <v>7168</v>
      </c>
      <c r="I19" s="65">
        <v>6497</v>
      </c>
      <c r="J19" s="65">
        <v>6159</v>
      </c>
      <c r="K19" s="65">
        <v>6165</v>
      </c>
      <c r="L19" s="65">
        <v>5880</v>
      </c>
      <c r="M19" s="65">
        <v>5354</v>
      </c>
      <c r="N19" s="65">
        <v>4672</v>
      </c>
      <c r="O19" s="65">
        <v>4143</v>
      </c>
      <c r="P19" s="65">
        <v>4734</v>
      </c>
      <c r="Q19" s="65">
        <v>4311</v>
      </c>
      <c r="R19" s="65">
        <v>4636</v>
      </c>
      <c r="S19" s="70">
        <v>4778</v>
      </c>
      <c r="T19" s="67">
        <v>4354</v>
      </c>
    </row>
    <row r="20" spans="1:20" x14ac:dyDescent="0.3">
      <c r="A20" s="41" t="s">
        <v>46</v>
      </c>
      <c r="B20" s="42" t="s">
        <v>56</v>
      </c>
      <c r="C20" s="69">
        <v>5812</v>
      </c>
      <c r="D20" s="69">
        <v>5163</v>
      </c>
      <c r="E20" s="65">
        <v>5301</v>
      </c>
      <c r="F20" s="65">
        <v>5041</v>
      </c>
      <c r="G20" s="65">
        <v>5212</v>
      </c>
      <c r="H20" s="65">
        <v>5596</v>
      </c>
      <c r="I20" s="65">
        <v>5278</v>
      </c>
      <c r="J20" s="65">
        <v>5351</v>
      </c>
      <c r="K20" s="65">
        <v>5284</v>
      </c>
      <c r="L20" s="65">
        <v>5052</v>
      </c>
      <c r="M20" s="65">
        <v>4535</v>
      </c>
      <c r="N20" s="65">
        <v>4202</v>
      </c>
      <c r="O20" s="65">
        <v>3802</v>
      </c>
      <c r="P20" s="65">
        <v>4214</v>
      </c>
      <c r="Q20" s="65">
        <v>3777</v>
      </c>
      <c r="R20" s="65">
        <v>4009</v>
      </c>
      <c r="S20" s="70">
        <v>4227</v>
      </c>
      <c r="T20" s="67">
        <v>3702</v>
      </c>
    </row>
    <row r="21" spans="1:20" ht="14.4" customHeight="1" x14ac:dyDescent="0.3">
      <c r="A21" s="41" t="s">
        <v>47</v>
      </c>
      <c r="B21" s="42" t="s">
        <v>57</v>
      </c>
      <c r="C21" s="69">
        <v>4849</v>
      </c>
      <c r="D21" s="69">
        <v>2700</v>
      </c>
      <c r="E21" s="65">
        <v>2151</v>
      </c>
      <c r="F21" s="65">
        <v>1712</v>
      </c>
      <c r="G21" s="65">
        <v>1543</v>
      </c>
      <c r="H21" s="65">
        <v>1572</v>
      </c>
      <c r="I21" s="65">
        <v>1219</v>
      </c>
      <c r="J21" s="65">
        <v>808</v>
      </c>
      <c r="K21" s="65">
        <v>881</v>
      </c>
      <c r="L21" s="65">
        <v>828</v>
      </c>
      <c r="M21" s="65">
        <v>819</v>
      </c>
      <c r="N21" s="65">
        <v>470</v>
      </c>
      <c r="O21" s="65">
        <v>341</v>
      </c>
      <c r="P21" s="65">
        <v>520</v>
      </c>
      <c r="Q21" s="65">
        <v>534</v>
      </c>
      <c r="R21" s="65">
        <v>627</v>
      </c>
      <c r="S21" s="70">
        <v>551</v>
      </c>
      <c r="T21" s="67">
        <v>652</v>
      </c>
    </row>
    <row r="22" spans="1:20" ht="14.4" customHeight="1" x14ac:dyDescent="0.3">
      <c r="A22" s="39" t="s">
        <v>48</v>
      </c>
      <c r="B22" s="40" t="s">
        <v>54</v>
      </c>
      <c r="C22" s="69">
        <f>C23+C24</f>
        <v>3171</v>
      </c>
      <c r="D22" s="69">
        <f>D23+D24</f>
        <v>3238</v>
      </c>
      <c r="E22" s="65">
        <v>3195</v>
      </c>
      <c r="F22" s="65">
        <v>3314</v>
      </c>
      <c r="G22" s="65">
        <v>3631</v>
      </c>
      <c r="H22" s="65">
        <v>3826</v>
      </c>
      <c r="I22" s="65">
        <v>3789</v>
      </c>
      <c r="J22" s="65">
        <v>3518</v>
      </c>
      <c r="K22" s="65">
        <v>3930</v>
      </c>
      <c r="L22" s="65">
        <v>3780</v>
      </c>
      <c r="M22" s="65">
        <v>3513</v>
      </c>
      <c r="N22" s="65">
        <v>3372</v>
      </c>
      <c r="O22" s="65">
        <v>3249</v>
      </c>
      <c r="P22" s="65">
        <v>3869</v>
      </c>
      <c r="Q22" s="65">
        <v>3597</v>
      </c>
      <c r="R22" s="71">
        <v>4231</v>
      </c>
      <c r="S22" s="72">
        <v>5100</v>
      </c>
      <c r="T22" s="67">
        <v>5720</v>
      </c>
    </row>
    <row r="23" spans="1:20" x14ac:dyDescent="0.3">
      <c r="A23" s="41" t="s">
        <v>49</v>
      </c>
      <c r="B23" s="42" t="s">
        <v>58</v>
      </c>
      <c r="C23" s="69">
        <v>3028</v>
      </c>
      <c r="D23" s="69">
        <v>2674</v>
      </c>
      <c r="E23" s="65">
        <v>2929</v>
      </c>
      <c r="F23" s="65">
        <v>2894</v>
      </c>
      <c r="G23" s="65">
        <v>3120</v>
      </c>
      <c r="H23" s="65">
        <v>3392</v>
      </c>
      <c r="I23" s="65">
        <v>3372</v>
      </c>
      <c r="J23" s="65">
        <v>3240</v>
      </c>
      <c r="K23" s="65">
        <v>3553</v>
      </c>
      <c r="L23" s="65">
        <v>3452</v>
      </c>
      <c r="M23" s="65">
        <v>3289</v>
      </c>
      <c r="N23" s="65">
        <v>3192</v>
      </c>
      <c r="O23" s="65">
        <v>2937</v>
      </c>
      <c r="P23" s="65">
        <v>3469</v>
      </c>
      <c r="Q23" s="65">
        <v>3177</v>
      </c>
      <c r="R23" s="71">
        <v>3444</v>
      </c>
      <c r="S23" s="72">
        <v>3401</v>
      </c>
      <c r="T23" s="67">
        <v>3444</v>
      </c>
    </row>
    <row r="24" spans="1:20" ht="14.4" customHeight="1" x14ac:dyDescent="0.3">
      <c r="A24" s="41" t="s">
        <v>50</v>
      </c>
      <c r="B24" s="42" t="s">
        <v>59</v>
      </c>
      <c r="C24" s="69">
        <v>143</v>
      </c>
      <c r="D24" s="69">
        <v>564</v>
      </c>
      <c r="E24" s="65">
        <v>266</v>
      </c>
      <c r="F24" s="65">
        <v>420</v>
      </c>
      <c r="G24" s="65">
        <v>511</v>
      </c>
      <c r="H24" s="65">
        <v>434</v>
      </c>
      <c r="I24" s="65">
        <v>417</v>
      </c>
      <c r="J24" s="65">
        <v>278</v>
      </c>
      <c r="K24" s="65">
        <v>377</v>
      </c>
      <c r="L24" s="65">
        <v>328</v>
      </c>
      <c r="M24" s="65">
        <v>224</v>
      </c>
      <c r="N24" s="65">
        <v>180</v>
      </c>
      <c r="O24" s="65">
        <v>312</v>
      </c>
      <c r="P24" s="65">
        <v>400</v>
      </c>
      <c r="Q24" s="65">
        <v>420</v>
      </c>
      <c r="R24" s="71">
        <v>787</v>
      </c>
      <c r="S24" s="72">
        <v>1699</v>
      </c>
      <c r="T24" s="67">
        <v>2276</v>
      </c>
    </row>
    <row r="25" spans="1:20" ht="14.4" customHeight="1" x14ac:dyDescent="0.25">
      <c r="A25" s="44"/>
      <c r="B25" s="44"/>
      <c r="C25" s="146"/>
      <c r="D25" s="147"/>
      <c r="E25" s="147"/>
      <c r="F25" s="147"/>
      <c r="G25" s="147"/>
      <c r="H25" s="147"/>
      <c r="I25" s="147"/>
      <c r="J25" s="147"/>
      <c r="K25" s="147"/>
      <c r="L25" s="147"/>
      <c r="M25" s="147"/>
      <c r="N25" s="147"/>
      <c r="O25" s="147"/>
      <c r="P25" s="147"/>
      <c r="Q25" s="147"/>
      <c r="R25" s="147"/>
      <c r="S25" s="147"/>
      <c r="T25" s="147"/>
    </row>
    <row r="26" spans="1:20" ht="14.4" customHeight="1" x14ac:dyDescent="0.25">
      <c r="A26" s="43" t="s">
        <v>62</v>
      </c>
      <c r="B26" s="36" t="s">
        <v>23</v>
      </c>
      <c r="C26" s="67"/>
      <c r="D26" s="67"/>
      <c r="E26" s="67"/>
      <c r="F26" s="67"/>
      <c r="G26" s="67"/>
      <c r="H26" s="67"/>
      <c r="I26" s="67"/>
      <c r="J26" s="67"/>
      <c r="K26" s="67"/>
      <c r="L26" s="67"/>
      <c r="M26" s="67"/>
      <c r="N26" s="67"/>
      <c r="O26" s="67"/>
      <c r="P26" s="67"/>
      <c r="Q26" s="67"/>
      <c r="R26" s="67"/>
      <c r="S26" s="66"/>
      <c r="T26" s="142"/>
    </row>
    <row r="27" spans="1:20" ht="14.4" customHeight="1" x14ac:dyDescent="0.3">
      <c r="A27" s="37" t="s">
        <v>148</v>
      </c>
      <c r="B27" s="38" t="s">
        <v>149</v>
      </c>
      <c r="C27" s="67">
        <v>267</v>
      </c>
      <c r="D27" s="67">
        <v>131</v>
      </c>
      <c r="E27" s="67">
        <v>51</v>
      </c>
      <c r="F27" s="67">
        <v>48</v>
      </c>
      <c r="G27" s="67">
        <v>-124</v>
      </c>
      <c r="H27" s="67">
        <v>67</v>
      </c>
      <c r="I27" s="67">
        <v>21</v>
      </c>
      <c r="J27" s="67">
        <v>123</v>
      </c>
      <c r="K27" s="67">
        <v>-55</v>
      </c>
      <c r="L27" s="67">
        <v>-44</v>
      </c>
      <c r="M27" s="67">
        <v>43</v>
      </c>
      <c r="N27" s="67">
        <v>47</v>
      </c>
      <c r="O27" s="67">
        <v>-50</v>
      </c>
      <c r="P27" s="67">
        <v>-120</v>
      </c>
      <c r="Q27" s="67">
        <v>-169</v>
      </c>
      <c r="R27" s="67">
        <v>-152</v>
      </c>
      <c r="S27" s="68">
        <v>-248</v>
      </c>
      <c r="T27" s="67">
        <v>-271</v>
      </c>
    </row>
    <row r="28" spans="1:20" ht="14.4" customHeight="1" x14ac:dyDescent="0.3">
      <c r="A28" s="39" t="s">
        <v>45</v>
      </c>
      <c r="B28" s="40" t="s">
        <v>53</v>
      </c>
      <c r="C28" s="69">
        <f>C29+C30</f>
        <v>977</v>
      </c>
      <c r="D28" s="69">
        <f>D29+D30</f>
        <v>802</v>
      </c>
      <c r="E28" s="74">
        <v>849</v>
      </c>
      <c r="F28" s="74">
        <v>755</v>
      </c>
      <c r="G28" s="74">
        <v>813</v>
      </c>
      <c r="H28" s="74">
        <v>859</v>
      </c>
      <c r="I28" s="74">
        <v>726</v>
      </c>
      <c r="J28" s="74">
        <v>848</v>
      </c>
      <c r="K28" s="74">
        <v>807</v>
      </c>
      <c r="L28" s="74">
        <v>772</v>
      </c>
      <c r="M28" s="74">
        <v>716</v>
      </c>
      <c r="N28" s="74">
        <v>654</v>
      </c>
      <c r="O28" s="74">
        <v>630</v>
      </c>
      <c r="P28" s="74">
        <v>651</v>
      </c>
      <c r="Q28" s="74">
        <v>608</v>
      </c>
      <c r="R28" s="74">
        <v>718</v>
      </c>
      <c r="S28" s="75">
        <v>826</v>
      </c>
      <c r="T28" s="67">
        <v>954</v>
      </c>
    </row>
    <row r="29" spans="1:20" x14ac:dyDescent="0.3">
      <c r="A29" s="41" t="s">
        <v>46</v>
      </c>
      <c r="B29" s="42" t="s">
        <v>56</v>
      </c>
      <c r="C29" s="69">
        <v>696</v>
      </c>
      <c r="D29" s="69">
        <v>625</v>
      </c>
      <c r="E29" s="74">
        <v>677</v>
      </c>
      <c r="F29" s="74">
        <v>607</v>
      </c>
      <c r="G29" s="74">
        <v>651</v>
      </c>
      <c r="H29" s="74">
        <v>713</v>
      </c>
      <c r="I29" s="74">
        <v>615</v>
      </c>
      <c r="J29" s="74">
        <v>750</v>
      </c>
      <c r="K29" s="74">
        <v>701</v>
      </c>
      <c r="L29" s="74">
        <v>649</v>
      </c>
      <c r="M29" s="74">
        <v>606</v>
      </c>
      <c r="N29" s="74">
        <v>592</v>
      </c>
      <c r="O29" s="74">
        <v>565</v>
      </c>
      <c r="P29" s="74">
        <v>573</v>
      </c>
      <c r="Q29" s="74">
        <v>549</v>
      </c>
      <c r="R29" s="74">
        <v>662</v>
      </c>
      <c r="S29" s="75">
        <v>747</v>
      </c>
      <c r="T29" s="67">
        <v>836</v>
      </c>
    </row>
    <row r="30" spans="1:20" ht="14.4" customHeight="1" x14ac:dyDescent="0.3">
      <c r="A30" s="41" t="s">
        <v>47</v>
      </c>
      <c r="B30" s="42" t="s">
        <v>57</v>
      </c>
      <c r="C30" s="69">
        <v>281</v>
      </c>
      <c r="D30" s="69">
        <v>177</v>
      </c>
      <c r="E30" s="74">
        <v>172</v>
      </c>
      <c r="F30" s="74">
        <v>148</v>
      </c>
      <c r="G30" s="74">
        <v>162</v>
      </c>
      <c r="H30" s="74">
        <v>146</v>
      </c>
      <c r="I30" s="74">
        <v>111</v>
      </c>
      <c r="J30" s="74">
        <v>98</v>
      </c>
      <c r="K30" s="74">
        <v>106</v>
      </c>
      <c r="L30" s="74">
        <v>123</v>
      </c>
      <c r="M30" s="74">
        <v>110</v>
      </c>
      <c r="N30" s="74">
        <v>62</v>
      </c>
      <c r="O30" s="74">
        <v>65</v>
      </c>
      <c r="P30" s="74">
        <v>78</v>
      </c>
      <c r="Q30" s="74">
        <v>59</v>
      </c>
      <c r="R30" s="74">
        <v>56</v>
      </c>
      <c r="S30" s="75">
        <v>79</v>
      </c>
      <c r="T30" s="67">
        <v>118</v>
      </c>
    </row>
    <row r="31" spans="1:20" ht="14.4" customHeight="1" x14ac:dyDescent="0.3">
      <c r="A31" s="39" t="s">
        <v>48</v>
      </c>
      <c r="B31" s="40" t="s">
        <v>54</v>
      </c>
      <c r="C31" s="69">
        <f>C32+C33</f>
        <v>710</v>
      </c>
      <c r="D31" s="69">
        <f>D32+D33</f>
        <v>671</v>
      </c>
      <c r="E31" s="65">
        <v>798</v>
      </c>
      <c r="F31" s="65">
        <v>707</v>
      </c>
      <c r="G31" s="65">
        <v>937</v>
      </c>
      <c r="H31" s="65">
        <v>792</v>
      </c>
      <c r="I31" s="65">
        <v>705</v>
      </c>
      <c r="J31" s="65">
        <v>725</v>
      </c>
      <c r="K31" s="65">
        <v>862</v>
      </c>
      <c r="L31" s="65">
        <v>816</v>
      </c>
      <c r="M31" s="65">
        <v>673</v>
      </c>
      <c r="N31" s="65">
        <v>607</v>
      </c>
      <c r="O31" s="65">
        <v>680</v>
      </c>
      <c r="P31" s="65">
        <v>771</v>
      </c>
      <c r="Q31" s="65">
        <v>777</v>
      </c>
      <c r="R31" s="69">
        <v>870</v>
      </c>
      <c r="S31" s="76">
        <v>1074</v>
      </c>
      <c r="T31" s="67">
        <v>1225</v>
      </c>
    </row>
    <row r="32" spans="1:20" x14ac:dyDescent="0.3">
      <c r="A32" s="41" t="s">
        <v>49</v>
      </c>
      <c r="B32" s="42" t="s">
        <v>58</v>
      </c>
      <c r="C32" s="69">
        <v>688</v>
      </c>
      <c r="D32" s="69">
        <v>536</v>
      </c>
      <c r="E32" s="65">
        <v>704</v>
      </c>
      <c r="F32" s="65">
        <v>645</v>
      </c>
      <c r="G32" s="65">
        <v>798</v>
      </c>
      <c r="H32" s="65">
        <v>728</v>
      </c>
      <c r="I32" s="65">
        <v>648</v>
      </c>
      <c r="J32" s="65">
        <v>656</v>
      </c>
      <c r="K32" s="65">
        <v>751</v>
      </c>
      <c r="L32" s="65">
        <v>762</v>
      </c>
      <c r="M32" s="65">
        <v>632</v>
      </c>
      <c r="N32" s="65">
        <v>579</v>
      </c>
      <c r="O32" s="65">
        <v>644</v>
      </c>
      <c r="P32" s="65">
        <v>726</v>
      </c>
      <c r="Q32" s="65">
        <v>663</v>
      </c>
      <c r="R32" s="69">
        <v>746</v>
      </c>
      <c r="S32" s="76">
        <v>818</v>
      </c>
      <c r="T32" s="67">
        <v>816</v>
      </c>
    </row>
    <row r="33" spans="1:20" ht="14.4" customHeight="1" x14ac:dyDescent="0.3">
      <c r="A33" s="41" t="s">
        <v>50</v>
      </c>
      <c r="B33" s="42" t="s">
        <v>59</v>
      </c>
      <c r="C33" s="69">
        <v>22</v>
      </c>
      <c r="D33" s="69">
        <v>135</v>
      </c>
      <c r="E33" s="65">
        <v>94</v>
      </c>
      <c r="F33" s="65">
        <v>62</v>
      </c>
      <c r="G33" s="65">
        <v>139</v>
      </c>
      <c r="H33" s="65">
        <v>64</v>
      </c>
      <c r="I33" s="65">
        <v>57</v>
      </c>
      <c r="J33" s="65">
        <v>69</v>
      </c>
      <c r="K33" s="65">
        <v>111</v>
      </c>
      <c r="L33" s="65">
        <v>54</v>
      </c>
      <c r="M33" s="65">
        <v>41</v>
      </c>
      <c r="N33" s="65">
        <v>28</v>
      </c>
      <c r="O33" s="65">
        <v>36</v>
      </c>
      <c r="P33" s="65">
        <v>45</v>
      </c>
      <c r="Q33" s="65">
        <v>114</v>
      </c>
      <c r="R33" s="69">
        <v>124</v>
      </c>
      <c r="S33" s="76">
        <v>256</v>
      </c>
      <c r="T33" s="67">
        <v>409</v>
      </c>
    </row>
    <row r="34" spans="1:20" ht="14.4" customHeight="1" x14ac:dyDescent="0.25">
      <c r="A34" s="44"/>
      <c r="B34" s="44"/>
      <c r="C34" s="146"/>
      <c r="D34" s="147"/>
      <c r="E34" s="147"/>
      <c r="F34" s="147"/>
      <c r="G34" s="147"/>
      <c r="H34" s="147"/>
      <c r="I34" s="147"/>
      <c r="J34" s="147"/>
      <c r="K34" s="147"/>
      <c r="L34" s="147"/>
      <c r="M34" s="147"/>
      <c r="N34" s="147"/>
      <c r="O34" s="147"/>
      <c r="P34" s="147"/>
      <c r="Q34" s="147"/>
      <c r="R34" s="147"/>
      <c r="S34" s="147"/>
      <c r="T34" s="147"/>
    </row>
    <row r="35" spans="1:20" x14ac:dyDescent="0.3">
      <c r="A35" s="43" t="s">
        <v>63</v>
      </c>
      <c r="B35" s="36" t="s">
        <v>24</v>
      </c>
      <c r="C35" s="67"/>
      <c r="D35" s="67"/>
      <c r="E35" s="67"/>
      <c r="F35" s="67"/>
      <c r="G35" s="67"/>
      <c r="H35" s="67"/>
      <c r="I35" s="67"/>
      <c r="J35" s="67"/>
      <c r="K35" s="67"/>
      <c r="L35" s="67"/>
      <c r="M35" s="67"/>
      <c r="N35" s="67"/>
      <c r="O35" s="67"/>
      <c r="P35" s="67"/>
      <c r="Q35" s="67"/>
      <c r="R35" s="67"/>
      <c r="S35" s="66"/>
      <c r="T35" s="142"/>
    </row>
    <row r="36" spans="1:20" ht="14.4" customHeight="1" x14ac:dyDescent="0.3">
      <c r="A36" s="37" t="s">
        <v>148</v>
      </c>
      <c r="B36" s="38" t="s">
        <v>149</v>
      </c>
      <c r="C36" s="67">
        <v>2893</v>
      </c>
      <c r="D36" s="67">
        <v>991</v>
      </c>
      <c r="E36" s="67">
        <v>1033</v>
      </c>
      <c r="F36" s="67">
        <v>174</v>
      </c>
      <c r="G36" s="67">
        <v>-219</v>
      </c>
      <c r="H36" s="67">
        <v>-296</v>
      </c>
      <c r="I36" s="67">
        <v>-305</v>
      </c>
      <c r="J36" s="67">
        <v>-638</v>
      </c>
      <c r="K36" s="67">
        <v>-712</v>
      </c>
      <c r="L36" s="67">
        <v>-1155</v>
      </c>
      <c r="M36" s="67">
        <v>-951</v>
      </c>
      <c r="N36" s="67">
        <v>-1528</v>
      </c>
      <c r="O36" s="67">
        <v>-1328</v>
      </c>
      <c r="P36" s="67">
        <v>-1551</v>
      </c>
      <c r="Q36" s="67">
        <v>-1529</v>
      </c>
      <c r="R36" s="67">
        <v>-1947</v>
      </c>
      <c r="S36" s="68">
        <v>-1749</v>
      </c>
      <c r="T36" s="67">
        <v>-2186</v>
      </c>
    </row>
    <row r="37" spans="1:20" ht="14.4" customHeight="1" x14ac:dyDescent="0.3">
      <c r="A37" s="39" t="s">
        <v>45</v>
      </c>
      <c r="B37" s="40" t="s">
        <v>53</v>
      </c>
      <c r="C37" s="69">
        <f>C38+C39</f>
        <v>4691</v>
      </c>
      <c r="D37" s="69">
        <f>D38+D39</f>
        <v>3145</v>
      </c>
      <c r="E37" s="65">
        <v>3178</v>
      </c>
      <c r="F37" s="65">
        <v>2272</v>
      </c>
      <c r="G37" s="65">
        <v>2133</v>
      </c>
      <c r="H37" s="65">
        <v>1935</v>
      </c>
      <c r="I37" s="65">
        <v>1803</v>
      </c>
      <c r="J37" s="65">
        <v>1623</v>
      </c>
      <c r="K37" s="65">
        <v>1653</v>
      </c>
      <c r="L37" s="65">
        <v>1843</v>
      </c>
      <c r="M37" s="65">
        <v>1560</v>
      </c>
      <c r="N37" s="65">
        <v>1113</v>
      </c>
      <c r="O37" s="65">
        <v>964</v>
      </c>
      <c r="P37" s="65">
        <v>1051</v>
      </c>
      <c r="Q37" s="65">
        <v>1043</v>
      </c>
      <c r="R37" s="65">
        <v>1062</v>
      </c>
      <c r="S37" s="70">
        <v>1170</v>
      </c>
      <c r="T37" s="67">
        <v>1172</v>
      </c>
    </row>
    <row r="38" spans="1:20" x14ac:dyDescent="0.3">
      <c r="A38" s="41" t="s">
        <v>46</v>
      </c>
      <c r="B38" s="42" t="s">
        <v>56</v>
      </c>
      <c r="C38" s="69">
        <v>1915</v>
      </c>
      <c r="D38" s="69">
        <v>1471</v>
      </c>
      <c r="E38" s="65">
        <v>1480</v>
      </c>
      <c r="F38" s="65">
        <v>1291</v>
      </c>
      <c r="G38" s="65">
        <v>1230</v>
      </c>
      <c r="H38" s="65">
        <v>1147</v>
      </c>
      <c r="I38" s="65">
        <v>1131</v>
      </c>
      <c r="J38" s="65">
        <v>1026</v>
      </c>
      <c r="K38" s="65">
        <v>1073</v>
      </c>
      <c r="L38" s="65">
        <v>1267</v>
      </c>
      <c r="M38" s="65">
        <v>989</v>
      </c>
      <c r="N38" s="65">
        <v>864</v>
      </c>
      <c r="O38" s="65">
        <v>803</v>
      </c>
      <c r="P38" s="65">
        <v>785</v>
      </c>
      <c r="Q38" s="65">
        <v>771</v>
      </c>
      <c r="R38" s="65">
        <v>818</v>
      </c>
      <c r="S38" s="70">
        <v>912</v>
      </c>
      <c r="T38" s="67">
        <v>811</v>
      </c>
    </row>
    <row r="39" spans="1:20" ht="14.4" customHeight="1" x14ac:dyDescent="0.3">
      <c r="A39" s="41" t="s">
        <v>47</v>
      </c>
      <c r="B39" s="42" t="s">
        <v>57</v>
      </c>
      <c r="C39" s="69">
        <v>2776</v>
      </c>
      <c r="D39" s="69">
        <v>1674</v>
      </c>
      <c r="E39" s="65">
        <v>1698</v>
      </c>
      <c r="F39" s="74">
        <v>981</v>
      </c>
      <c r="G39" s="74">
        <v>903</v>
      </c>
      <c r="H39" s="74">
        <v>788</v>
      </c>
      <c r="I39" s="74">
        <v>672</v>
      </c>
      <c r="J39" s="74">
        <v>597</v>
      </c>
      <c r="K39" s="74">
        <v>580</v>
      </c>
      <c r="L39" s="74">
        <v>576</v>
      </c>
      <c r="M39" s="74">
        <v>571</v>
      </c>
      <c r="N39" s="74">
        <v>249</v>
      </c>
      <c r="O39" s="74">
        <v>161</v>
      </c>
      <c r="P39" s="74">
        <v>266</v>
      </c>
      <c r="Q39" s="74">
        <v>272</v>
      </c>
      <c r="R39" s="74">
        <v>244</v>
      </c>
      <c r="S39" s="75">
        <v>258</v>
      </c>
      <c r="T39" s="67">
        <v>361</v>
      </c>
    </row>
    <row r="40" spans="1:20" ht="14.4" customHeight="1" x14ac:dyDescent="0.3">
      <c r="A40" s="39" t="s">
        <v>48</v>
      </c>
      <c r="B40" s="40" t="s">
        <v>54</v>
      </c>
      <c r="C40" s="69">
        <f>C41+C42</f>
        <v>1798</v>
      </c>
      <c r="D40" s="69">
        <f>D41+D42</f>
        <v>2154</v>
      </c>
      <c r="E40" s="65">
        <v>2145</v>
      </c>
      <c r="F40" s="65">
        <v>2098</v>
      </c>
      <c r="G40" s="65">
        <v>2352</v>
      </c>
      <c r="H40" s="65">
        <v>2231</v>
      </c>
      <c r="I40" s="65">
        <v>2108</v>
      </c>
      <c r="J40" s="65">
        <v>2261</v>
      </c>
      <c r="K40" s="65">
        <v>2365</v>
      </c>
      <c r="L40" s="65">
        <v>2998</v>
      </c>
      <c r="M40" s="65">
        <v>2511</v>
      </c>
      <c r="N40" s="65">
        <v>2641</v>
      </c>
      <c r="O40" s="65">
        <v>2292</v>
      </c>
      <c r="P40" s="65">
        <v>2602</v>
      </c>
      <c r="Q40" s="65">
        <v>2572</v>
      </c>
      <c r="R40" s="69">
        <v>3009</v>
      </c>
      <c r="S40" s="76">
        <v>2919</v>
      </c>
      <c r="T40" s="67">
        <v>3358</v>
      </c>
    </row>
    <row r="41" spans="1:20" x14ac:dyDescent="0.3">
      <c r="A41" s="41" t="s">
        <v>49</v>
      </c>
      <c r="B41" s="42" t="s">
        <v>58</v>
      </c>
      <c r="C41" s="69">
        <v>1561</v>
      </c>
      <c r="D41" s="69">
        <v>1595</v>
      </c>
      <c r="E41" s="65">
        <v>1773</v>
      </c>
      <c r="F41" s="65">
        <v>1639</v>
      </c>
      <c r="G41" s="65">
        <v>1685</v>
      </c>
      <c r="H41" s="65">
        <v>1812</v>
      </c>
      <c r="I41" s="65">
        <v>1570</v>
      </c>
      <c r="J41" s="65">
        <v>1559</v>
      </c>
      <c r="K41" s="65">
        <v>1627</v>
      </c>
      <c r="L41" s="65">
        <v>1534</v>
      </c>
      <c r="M41" s="65">
        <v>1339</v>
      </c>
      <c r="N41" s="65">
        <v>1299</v>
      </c>
      <c r="O41" s="65">
        <v>1198</v>
      </c>
      <c r="P41" s="65">
        <v>1295</v>
      </c>
      <c r="Q41" s="65">
        <v>1355</v>
      </c>
      <c r="R41" s="69">
        <v>1401</v>
      </c>
      <c r="S41" s="76">
        <v>1602</v>
      </c>
      <c r="T41" s="67">
        <v>1610</v>
      </c>
    </row>
    <row r="42" spans="1:20" ht="14.4" customHeight="1" x14ac:dyDescent="0.3">
      <c r="A42" s="41" t="s">
        <v>50</v>
      </c>
      <c r="B42" s="42" t="s">
        <v>59</v>
      </c>
      <c r="C42" s="69">
        <v>237</v>
      </c>
      <c r="D42" s="69">
        <v>559</v>
      </c>
      <c r="E42" s="65">
        <v>372</v>
      </c>
      <c r="F42" s="65">
        <v>459</v>
      </c>
      <c r="G42" s="65">
        <v>667</v>
      </c>
      <c r="H42" s="65">
        <v>419</v>
      </c>
      <c r="I42" s="65">
        <v>538</v>
      </c>
      <c r="J42" s="65">
        <v>702</v>
      </c>
      <c r="K42" s="65">
        <v>738</v>
      </c>
      <c r="L42" s="65">
        <v>1464</v>
      </c>
      <c r="M42" s="65">
        <v>1172</v>
      </c>
      <c r="N42" s="65">
        <v>1342</v>
      </c>
      <c r="O42" s="65">
        <v>1094</v>
      </c>
      <c r="P42" s="65">
        <v>1307</v>
      </c>
      <c r="Q42" s="65">
        <v>1217</v>
      </c>
      <c r="R42" s="69">
        <v>1608</v>
      </c>
      <c r="S42" s="76">
        <v>1317</v>
      </c>
      <c r="T42" s="67">
        <v>1748</v>
      </c>
    </row>
    <row r="43" spans="1:20" ht="14.4" customHeight="1" x14ac:dyDescent="0.25">
      <c r="A43" s="44"/>
      <c r="B43" s="44"/>
      <c r="C43" s="146"/>
      <c r="D43" s="147"/>
      <c r="E43" s="147"/>
      <c r="F43" s="147"/>
      <c r="G43" s="147"/>
      <c r="H43" s="147"/>
      <c r="I43" s="147"/>
      <c r="J43" s="147"/>
      <c r="K43" s="147"/>
      <c r="L43" s="147"/>
      <c r="M43" s="147"/>
      <c r="N43" s="147"/>
      <c r="O43" s="147"/>
      <c r="P43" s="147"/>
      <c r="Q43" s="147"/>
      <c r="R43" s="147"/>
      <c r="S43" s="147"/>
      <c r="T43" s="147"/>
    </row>
    <row r="44" spans="1:20" x14ac:dyDescent="0.3">
      <c r="A44" s="43" t="s">
        <v>64</v>
      </c>
      <c r="B44" s="36" t="s">
        <v>25</v>
      </c>
      <c r="C44" s="67"/>
      <c r="D44" s="67"/>
      <c r="E44" s="67"/>
      <c r="F44" s="67"/>
      <c r="G44" s="67"/>
      <c r="H44" s="67"/>
      <c r="I44" s="67"/>
      <c r="J44" s="67"/>
      <c r="K44" s="67"/>
      <c r="L44" s="67"/>
      <c r="M44" s="67"/>
      <c r="N44" s="67"/>
      <c r="O44" s="67"/>
      <c r="P44" s="67"/>
      <c r="Q44" s="67"/>
      <c r="R44" s="67"/>
      <c r="S44" s="66"/>
      <c r="T44" s="142"/>
    </row>
    <row r="45" spans="1:20" ht="14.4" customHeight="1" x14ac:dyDescent="0.3">
      <c r="A45" s="37" t="s">
        <v>148</v>
      </c>
      <c r="B45" s="38" t="s">
        <v>149</v>
      </c>
      <c r="C45" s="67">
        <v>2095</v>
      </c>
      <c r="D45" s="67">
        <v>587</v>
      </c>
      <c r="E45" s="67">
        <v>259</v>
      </c>
      <c r="F45" s="67">
        <v>-28</v>
      </c>
      <c r="G45" s="67">
        <v>-328</v>
      </c>
      <c r="H45" s="67">
        <v>-66</v>
      </c>
      <c r="I45" s="67">
        <v>-21</v>
      </c>
      <c r="J45" s="67">
        <v>-204</v>
      </c>
      <c r="K45" s="67">
        <v>-347</v>
      </c>
      <c r="L45" s="67">
        <v>-258</v>
      </c>
      <c r="M45" s="67">
        <v>-222</v>
      </c>
      <c r="N45" s="67">
        <v>-694</v>
      </c>
      <c r="O45" s="67">
        <v>-517</v>
      </c>
      <c r="P45" s="67">
        <v>-586</v>
      </c>
      <c r="Q45" s="67">
        <v>-504</v>
      </c>
      <c r="R45" s="67">
        <v>-678</v>
      </c>
      <c r="S45" s="68">
        <v>-830</v>
      </c>
      <c r="T45" s="67">
        <v>-664</v>
      </c>
    </row>
    <row r="46" spans="1:20" ht="14.4" customHeight="1" x14ac:dyDescent="0.3">
      <c r="A46" s="39" t="s">
        <v>45</v>
      </c>
      <c r="B46" s="40" t="s">
        <v>53</v>
      </c>
      <c r="C46" s="69">
        <f>C47+C48</f>
        <v>5507</v>
      </c>
      <c r="D46" s="69">
        <f>D47+D48</f>
        <v>1858</v>
      </c>
      <c r="E46" s="65">
        <v>1577</v>
      </c>
      <c r="F46" s="65">
        <v>1234</v>
      </c>
      <c r="G46" s="65">
        <v>1218</v>
      </c>
      <c r="H46" s="65">
        <v>1229</v>
      </c>
      <c r="I46" s="65">
        <v>1153</v>
      </c>
      <c r="J46" s="65">
        <v>1076</v>
      </c>
      <c r="K46" s="65">
        <v>982</v>
      </c>
      <c r="L46" s="65">
        <v>1156</v>
      </c>
      <c r="M46" s="65">
        <v>987</v>
      </c>
      <c r="N46" s="65">
        <v>834</v>
      </c>
      <c r="O46" s="65">
        <v>638</v>
      </c>
      <c r="P46" s="65">
        <v>687</v>
      </c>
      <c r="Q46" s="65">
        <v>791</v>
      </c>
      <c r="R46" s="65">
        <v>860</v>
      </c>
      <c r="S46" s="70">
        <v>879</v>
      </c>
      <c r="T46" s="67">
        <v>1171</v>
      </c>
    </row>
    <row r="47" spans="1:20" x14ac:dyDescent="0.3">
      <c r="A47" s="41" t="s">
        <v>46</v>
      </c>
      <c r="B47" s="42" t="s">
        <v>56</v>
      </c>
      <c r="C47" s="69">
        <v>1581</v>
      </c>
      <c r="D47" s="69">
        <v>1011</v>
      </c>
      <c r="E47" s="74">
        <v>934</v>
      </c>
      <c r="F47" s="74">
        <v>748</v>
      </c>
      <c r="G47" s="74">
        <v>790</v>
      </c>
      <c r="H47" s="74">
        <v>821</v>
      </c>
      <c r="I47" s="74">
        <v>754</v>
      </c>
      <c r="J47" s="74">
        <v>765</v>
      </c>
      <c r="K47" s="74">
        <v>692</v>
      </c>
      <c r="L47" s="74">
        <v>802</v>
      </c>
      <c r="M47" s="74">
        <v>650</v>
      </c>
      <c r="N47" s="74">
        <v>659</v>
      </c>
      <c r="O47" s="74">
        <v>561</v>
      </c>
      <c r="P47" s="74">
        <v>565</v>
      </c>
      <c r="Q47" s="74">
        <v>607</v>
      </c>
      <c r="R47" s="74">
        <v>696</v>
      </c>
      <c r="S47" s="75">
        <v>681</v>
      </c>
      <c r="T47" s="67">
        <v>914</v>
      </c>
    </row>
    <row r="48" spans="1:20" x14ac:dyDescent="0.3">
      <c r="A48" s="41" t="s">
        <v>47</v>
      </c>
      <c r="B48" s="42" t="s">
        <v>57</v>
      </c>
      <c r="C48" s="69">
        <v>3926</v>
      </c>
      <c r="D48" s="69">
        <v>847</v>
      </c>
      <c r="E48" s="74">
        <v>643</v>
      </c>
      <c r="F48" s="74">
        <v>486</v>
      </c>
      <c r="G48" s="74">
        <v>428</v>
      </c>
      <c r="H48" s="74">
        <v>408</v>
      </c>
      <c r="I48" s="74">
        <v>399</v>
      </c>
      <c r="J48" s="74">
        <v>311</v>
      </c>
      <c r="K48" s="74">
        <v>290</v>
      </c>
      <c r="L48" s="74">
        <v>354</v>
      </c>
      <c r="M48" s="74">
        <v>337</v>
      </c>
      <c r="N48" s="74">
        <v>175</v>
      </c>
      <c r="O48" s="74">
        <v>77</v>
      </c>
      <c r="P48" s="74">
        <v>122</v>
      </c>
      <c r="Q48" s="74">
        <v>184</v>
      </c>
      <c r="R48" s="74">
        <v>164</v>
      </c>
      <c r="S48" s="75">
        <v>198</v>
      </c>
      <c r="T48" s="67">
        <v>257</v>
      </c>
    </row>
    <row r="49" spans="1:20" x14ac:dyDescent="0.3">
      <c r="A49" s="39" t="s">
        <v>48</v>
      </c>
      <c r="B49" s="40" t="s">
        <v>54</v>
      </c>
      <c r="C49" s="69">
        <f>C50+C51</f>
        <v>3412</v>
      </c>
      <c r="D49" s="69">
        <f>D50+D51</f>
        <v>1271</v>
      </c>
      <c r="E49" s="65">
        <v>1318</v>
      </c>
      <c r="F49" s="65">
        <v>1262</v>
      </c>
      <c r="G49" s="65">
        <v>1546</v>
      </c>
      <c r="H49" s="65">
        <v>1295</v>
      </c>
      <c r="I49" s="65">
        <v>1174</v>
      </c>
      <c r="J49" s="65">
        <v>1280</v>
      </c>
      <c r="K49" s="65">
        <v>1329</v>
      </c>
      <c r="L49" s="65">
        <v>1414</v>
      </c>
      <c r="M49" s="65">
        <v>1209</v>
      </c>
      <c r="N49" s="65">
        <v>1528</v>
      </c>
      <c r="O49" s="65">
        <v>1155</v>
      </c>
      <c r="P49" s="65">
        <v>1273</v>
      </c>
      <c r="Q49" s="65">
        <v>1295</v>
      </c>
      <c r="R49" s="69">
        <v>1538</v>
      </c>
      <c r="S49" s="76">
        <v>1709</v>
      </c>
      <c r="T49" s="67">
        <v>1835</v>
      </c>
    </row>
    <row r="50" spans="1:20" x14ac:dyDescent="0.3">
      <c r="A50" s="41" t="s">
        <v>49</v>
      </c>
      <c r="B50" s="42" t="s">
        <v>58</v>
      </c>
      <c r="C50" s="69">
        <v>973</v>
      </c>
      <c r="D50" s="69">
        <v>923</v>
      </c>
      <c r="E50" s="65">
        <v>1099</v>
      </c>
      <c r="F50" s="65">
        <v>920</v>
      </c>
      <c r="G50" s="65">
        <v>1165</v>
      </c>
      <c r="H50" s="65">
        <v>1016</v>
      </c>
      <c r="I50" s="65">
        <v>869</v>
      </c>
      <c r="J50" s="65">
        <v>949</v>
      </c>
      <c r="K50" s="65">
        <v>907</v>
      </c>
      <c r="L50" s="65">
        <v>956</v>
      </c>
      <c r="M50" s="65">
        <v>807</v>
      </c>
      <c r="N50" s="65">
        <v>742</v>
      </c>
      <c r="O50" s="65">
        <v>782</v>
      </c>
      <c r="P50" s="65">
        <v>732</v>
      </c>
      <c r="Q50" s="65">
        <v>694</v>
      </c>
      <c r="R50" s="69">
        <v>838</v>
      </c>
      <c r="S50" s="76">
        <v>947</v>
      </c>
      <c r="T50" s="67">
        <v>934</v>
      </c>
    </row>
    <row r="51" spans="1:20" x14ac:dyDescent="0.3">
      <c r="A51" s="41" t="s">
        <v>50</v>
      </c>
      <c r="B51" s="42" t="s">
        <v>59</v>
      </c>
      <c r="C51" s="69">
        <v>2439</v>
      </c>
      <c r="D51" s="69">
        <v>348</v>
      </c>
      <c r="E51" s="65">
        <v>219</v>
      </c>
      <c r="F51" s="65">
        <v>342</v>
      </c>
      <c r="G51" s="65">
        <v>381</v>
      </c>
      <c r="H51" s="65">
        <v>279</v>
      </c>
      <c r="I51" s="65">
        <v>305</v>
      </c>
      <c r="J51" s="65">
        <v>331</v>
      </c>
      <c r="K51" s="65">
        <v>422</v>
      </c>
      <c r="L51" s="65">
        <v>458</v>
      </c>
      <c r="M51" s="65">
        <v>402</v>
      </c>
      <c r="N51" s="65">
        <v>786</v>
      </c>
      <c r="O51" s="65">
        <v>373</v>
      </c>
      <c r="P51" s="65">
        <v>541</v>
      </c>
      <c r="Q51" s="65">
        <v>601</v>
      </c>
      <c r="R51" s="69">
        <v>700</v>
      </c>
      <c r="S51" s="76">
        <v>762</v>
      </c>
      <c r="T51" s="67">
        <v>901</v>
      </c>
    </row>
    <row r="52" spans="1:20" x14ac:dyDescent="0.3">
      <c r="A52" s="45"/>
      <c r="B52" s="44"/>
      <c r="C52" s="146"/>
      <c r="D52" s="147"/>
      <c r="E52" s="147"/>
      <c r="F52" s="147"/>
      <c r="G52" s="147"/>
      <c r="H52" s="147"/>
      <c r="I52" s="147"/>
      <c r="J52" s="147"/>
      <c r="K52" s="147"/>
      <c r="L52" s="147"/>
      <c r="M52" s="147"/>
      <c r="N52" s="147"/>
      <c r="O52" s="147"/>
      <c r="P52" s="147"/>
      <c r="Q52" s="147"/>
      <c r="R52" s="147"/>
      <c r="S52" s="147"/>
      <c r="T52" s="147"/>
    </row>
    <row r="53" spans="1:20" x14ac:dyDescent="0.3">
      <c r="A53" s="43" t="s">
        <v>65</v>
      </c>
      <c r="B53" s="36" t="s">
        <v>66</v>
      </c>
      <c r="C53" s="67"/>
      <c r="D53" s="67"/>
      <c r="E53" s="67"/>
      <c r="F53" s="67"/>
      <c r="G53" s="67"/>
      <c r="H53" s="67"/>
      <c r="I53" s="67"/>
      <c r="J53" s="67"/>
      <c r="K53" s="67"/>
      <c r="L53" s="67"/>
      <c r="M53" s="67"/>
      <c r="N53" s="67"/>
      <c r="O53" s="67"/>
      <c r="P53" s="67"/>
      <c r="Q53" s="67"/>
      <c r="R53" s="67"/>
      <c r="S53" s="66"/>
      <c r="T53" s="142"/>
    </row>
    <row r="54" spans="1:20" x14ac:dyDescent="0.3">
      <c r="A54" s="37" t="s">
        <v>148</v>
      </c>
      <c r="B54" s="38" t="s">
        <v>149</v>
      </c>
      <c r="C54" s="67">
        <v>581</v>
      </c>
      <c r="D54" s="67">
        <v>164</v>
      </c>
      <c r="E54" s="67">
        <v>160</v>
      </c>
      <c r="F54" s="67">
        <v>47</v>
      </c>
      <c r="G54" s="67">
        <v>-63</v>
      </c>
      <c r="H54" s="67">
        <v>-40</v>
      </c>
      <c r="I54" s="67">
        <v>-65</v>
      </c>
      <c r="J54" s="67">
        <v>2</v>
      </c>
      <c r="K54" s="67">
        <v>-35</v>
      </c>
      <c r="L54" s="67">
        <v>139</v>
      </c>
      <c r="M54" s="67">
        <v>134</v>
      </c>
      <c r="N54" s="67">
        <v>56</v>
      </c>
      <c r="O54" s="67">
        <v>-27</v>
      </c>
      <c r="P54" s="67">
        <v>66</v>
      </c>
      <c r="Q54" s="67">
        <v>-124</v>
      </c>
      <c r="R54" s="67">
        <v>-245</v>
      </c>
      <c r="S54" s="68">
        <v>-564</v>
      </c>
      <c r="T54" s="67">
        <v>-544</v>
      </c>
    </row>
    <row r="55" spans="1:20" x14ac:dyDescent="0.3">
      <c r="A55" s="39" t="s">
        <v>45</v>
      </c>
      <c r="B55" s="40" t="s">
        <v>53</v>
      </c>
      <c r="C55" s="69">
        <f>C56+C57</f>
        <v>1320</v>
      </c>
      <c r="D55" s="69">
        <f>D56+D57</f>
        <v>943</v>
      </c>
      <c r="E55" s="74">
        <v>963</v>
      </c>
      <c r="F55" s="74">
        <v>779</v>
      </c>
      <c r="G55" s="74">
        <v>792</v>
      </c>
      <c r="H55" s="74">
        <v>807</v>
      </c>
      <c r="I55" s="74">
        <v>741</v>
      </c>
      <c r="J55" s="74">
        <v>762</v>
      </c>
      <c r="K55" s="74">
        <v>777</v>
      </c>
      <c r="L55" s="74">
        <v>884</v>
      </c>
      <c r="M55" s="74">
        <v>802</v>
      </c>
      <c r="N55" s="74">
        <v>730</v>
      </c>
      <c r="O55" s="74">
        <v>596</v>
      </c>
      <c r="P55" s="74">
        <v>789</v>
      </c>
      <c r="Q55" s="74">
        <v>626</v>
      </c>
      <c r="R55" s="74">
        <v>747</v>
      </c>
      <c r="S55" s="75">
        <v>882</v>
      </c>
      <c r="T55" s="67">
        <v>1121</v>
      </c>
    </row>
    <row r="56" spans="1:20" x14ac:dyDescent="0.3">
      <c r="A56" s="41" t="s">
        <v>46</v>
      </c>
      <c r="B56" s="42" t="s">
        <v>56</v>
      </c>
      <c r="C56" s="69">
        <v>677</v>
      </c>
      <c r="D56" s="69">
        <v>583</v>
      </c>
      <c r="E56" s="74">
        <v>623</v>
      </c>
      <c r="F56" s="74">
        <v>554</v>
      </c>
      <c r="G56" s="74">
        <v>611</v>
      </c>
      <c r="H56" s="74">
        <v>600</v>
      </c>
      <c r="I56" s="74">
        <v>574</v>
      </c>
      <c r="J56" s="74">
        <v>587</v>
      </c>
      <c r="K56" s="74">
        <v>594</v>
      </c>
      <c r="L56" s="74">
        <v>712</v>
      </c>
      <c r="M56" s="74">
        <v>627</v>
      </c>
      <c r="N56" s="74">
        <v>596</v>
      </c>
      <c r="O56" s="74">
        <v>529</v>
      </c>
      <c r="P56" s="74">
        <v>649</v>
      </c>
      <c r="Q56" s="74">
        <v>555</v>
      </c>
      <c r="R56" s="74">
        <v>624</v>
      </c>
      <c r="S56" s="75">
        <v>762</v>
      </c>
      <c r="T56" s="67">
        <v>918</v>
      </c>
    </row>
    <row r="57" spans="1:20" x14ac:dyDescent="0.3">
      <c r="A57" s="41" t="s">
        <v>47</v>
      </c>
      <c r="B57" s="42" t="s">
        <v>57</v>
      </c>
      <c r="C57" s="69">
        <v>643</v>
      </c>
      <c r="D57" s="69">
        <v>360</v>
      </c>
      <c r="E57" s="74">
        <v>340</v>
      </c>
      <c r="F57" s="74">
        <v>225</v>
      </c>
      <c r="G57" s="74">
        <v>181</v>
      </c>
      <c r="H57" s="74">
        <v>207</v>
      </c>
      <c r="I57" s="74">
        <v>167</v>
      </c>
      <c r="J57" s="74">
        <v>175</v>
      </c>
      <c r="K57" s="74">
        <v>183</v>
      </c>
      <c r="L57" s="74">
        <v>172</v>
      </c>
      <c r="M57" s="74">
        <v>175</v>
      </c>
      <c r="N57" s="74">
        <v>134</v>
      </c>
      <c r="O57" s="74">
        <v>67</v>
      </c>
      <c r="P57" s="74">
        <v>140</v>
      </c>
      <c r="Q57" s="74">
        <v>71</v>
      </c>
      <c r="R57" s="74">
        <v>123</v>
      </c>
      <c r="S57" s="75">
        <v>120</v>
      </c>
      <c r="T57" s="67">
        <v>203</v>
      </c>
    </row>
    <row r="58" spans="1:20" x14ac:dyDescent="0.3">
      <c r="A58" s="39" t="s">
        <v>48</v>
      </c>
      <c r="B58" s="40" t="s">
        <v>54</v>
      </c>
      <c r="C58" s="69">
        <f>C59+C60</f>
        <v>739</v>
      </c>
      <c r="D58" s="69">
        <f>D59+D60</f>
        <v>779</v>
      </c>
      <c r="E58" s="65">
        <v>803</v>
      </c>
      <c r="F58" s="65">
        <v>732</v>
      </c>
      <c r="G58" s="65">
        <v>855</v>
      </c>
      <c r="H58" s="65">
        <v>847</v>
      </c>
      <c r="I58" s="65">
        <v>806</v>
      </c>
      <c r="J58" s="65">
        <v>760</v>
      </c>
      <c r="K58" s="65">
        <v>812</v>
      </c>
      <c r="L58" s="65">
        <v>745</v>
      </c>
      <c r="M58" s="65">
        <v>668</v>
      </c>
      <c r="N58" s="65">
        <v>674</v>
      </c>
      <c r="O58" s="65">
        <v>623</v>
      </c>
      <c r="P58" s="65">
        <v>723</v>
      </c>
      <c r="Q58" s="65">
        <v>750</v>
      </c>
      <c r="R58" s="69">
        <v>992</v>
      </c>
      <c r="S58" s="76">
        <v>1446</v>
      </c>
      <c r="T58" s="67">
        <v>1665</v>
      </c>
    </row>
    <row r="59" spans="1:20" x14ac:dyDescent="0.3">
      <c r="A59" s="41" t="s">
        <v>49</v>
      </c>
      <c r="B59" s="42" t="s">
        <v>58</v>
      </c>
      <c r="C59" s="69">
        <v>691</v>
      </c>
      <c r="D59" s="69">
        <v>583</v>
      </c>
      <c r="E59" s="65">
        <v>667</v>
      </c>
      <c r="F59" s="65">
        <v>590</v>
      </c>
      <c r="G59" s="65">
        <v>690</v>
      </c>
      <c r="H59" s="65">
        <v>739</v>
      </c>
      <c r="I59" s="65">
        <v>709</v>
      </c>
      <c r="J59" s="65">
        <v>686</v>
      </c>
      <c r="K59" s="65">
        <v>635</v>
      </c>
      <c r="L59" s="65">
        <v>644</v>
      </c>
      <c r="M59" s="65">
        <v>585</v>
      </c>
      <c r="N59" s="65">
        <v>597</v>
      </c>
      <c r="O59" s="65">
        <v>559</v>
      </c>
      <c r="P59" s="65">
        <v>625</v>
      </c>
      <c r="Q59" s="65">
        <v>635</v>
      </c>
      <c r="R59" s="69">
        <v>702</v>
      </c>
      <c r="S59" s="76">
        <v>935</v>
      </c>
      <c r="T59" s="67">
        <v>865</v>
      </c>
    </row>
    <row r="60" spans="1:20" x14ac:dyDescent="0.3">
      <c r="A60" s="41" t="s">
        <v>50</v>
      </c>
      <c r="B60" s="42" t="s">
        <v>59</v>
      </c>
      <c r="C60" s="69">
        <v>48</v>
      </c>
      <c r="D60" s="69">
        <v>196</v>
      </c>
      <c r="E60" s="65">
        <v>136</v>
      </c>
      <c r="F60" s="65">
        <v>142</v>
      </c>
      <c r="G60" s="65">
        <v>165</v>
      </c>
      <c r="H60" s="65">
        <v>108</v>
      </c>
      <c r="I60" s="65">
        <v>97</v>
      </c>
      <c r="J60" s="65">
        <v>74</v>
      </c>
      <c r="K60" s="65">
        <v>177</v>
      </c>
      <c r="L60" s="65">
        <v>101</v>
      </c>
      <c r="M60" s="65">
        <v>83</v>
      </c>
      <c r="N60" s="65">
        <v>77</v>
      </c>
      <c r="O60" s="65">
        <v>64</v>
      </c>
      <c r="P60" s="65">
        <v>98</v>
      </c>
      <c r="Q60" s="65">
        <v>115</v>
      </c>
      <c r="R60" s="69">
        <v>290</v>
      </c>
      <c r="S60" s="76">
        <v>511</v>
      </c>
      <c r="T60" s="67">
        <v>800</v>
      </c>
    </row>
    <row r="61" spans="1:20" x14ac:dyDescent="0.3">
      <c r="A61" s="44"/>
      <c r="B61" s="44"/>
      <c r="C61" s="146"/>
      <c r="D61" s="147"/>
      <c r="E61" s="147"/>
      <c r="F61" s="147"/>
      <c r="G61" s="147"/>
      <c r="H61" s="147"/>
      <c r="I61" s="147"/>
      <c r="J61" s="147"/>
      <c r="K61" s="147"/>
      <c r="L61" s="147"/>
      <c r="M61" s="147"/>
      <c r="N61" s="147"/>
      <c r="O61" s="147"/>
      <c r="P61" s="147"/>
      <c r="Q61" s="147"/>
      <c r="R61" s="147"/>
      <c r="S61" s="147"/>
      <c r="T61" s="147"/>
    </row>
    <row r="62" spans="1:20" x14ac:dyDescent="0.3">
      <c r="A62" s="43" t="s">
        <v>67</v>
      </c>
      <c r="B62" s="36" t="s">
        <v>27</v>
      </c>
      <c r="C62" s="67"/>
      <c r="D62" s="67"/>
      <c r="E62" s="67"/>
      <c r="F62" s="67"/>
      <c r="G62" s="67"/>
      <c r="H62" s="67"/>
      <c r="I62" s="67"/>
      <c r="J62" s="67"/>
      <c r="K62" s="67"/>
      <c r="L62" s="67"/>
      <c r="M62" s="67"/>
      <c r="N62" s="67"/>
      <c r="O62" s="67"/>
      <c r="P62" s="67"/>
      <c r="Q62" s="67"/>
      <c r="R62" s="67"/>
      <c r="S62" s="66"/>
      <c r="T62" s="142"/>
    </row>
    <row r="63" spans="1:20" x14ac:dyDescent="0.3">
      <c r="A63" s="37" t="s">
        <v>148</v>
      </c>
      <c r="B63" s="38" t="s">
        <v>149</v>
      </c>
      <c r="C63" s="67">
        <v>758</v>
      </c>
      <c r="D63" s="67">
        <v>320</v>
      </c>
      <c r="E63" s="67">
        <v>274</v>
      </c>
      <c r="F63" s="67">
        <v>66</v>
      </c>
      <c r="G63" s="67">
        <v>-50</v>
      </c>
      <c r="H63" s="67">
        <v>-85</v>
      </c>
      <c r="I63" s="67">
        <v>-27</v>
      </c>
      <c r="J63" s="67">
        <v>-76</v>
      </c>
      <c r="K63" s="67">
        <v>-169</v>
      </c>
      <c r="L63" s="67">
        <v>-22</v>
      </c>
      <c r="M63" s="67">
        <v>33</v>
      </c>
      <c r="N63" s="67">
        <v>-96</v>
      </c>
      <c r="O63" s="67">
        <v>-107</v>
      </c>
      <c r="P63" s="67">
        <v>-145</v>
      </c>
      <c r="Q63" s="67">
        <v>-85</v>
      </c>
      <c r="R63" s="67">
        <v>-148</v>
      </c>
      <c r="S63" s="68">
        <v>-556</v>
      </c>
      <c r="T63" s="67">
        <v>-621</v>
      </c>
    </row>
    <row r="64" spans="1:20" x14ac:dyDescent="0.3">
      <c r="A64" s="39" t="s">
        <v>45</v>
      </c>
      <c r="B64" s="40" t="s">
        <v>53</v>
      </c>
      <c r="C64" s="69">
        <f>C65+C66</f>
        <v>1535</v>
      </c>
      <c r="D64" s="69">
        <f>D65+D66</f>
        <v>1134</v>
      </c>
      <c r="E64" s="65">
        <v>1016</v>
      </c>
      <c r="F64" s="74">
        <v>798</v>
      </c>
      <c r="G64" s="74">
        <v>794</v>
      </c>
      <c r="H64" s="74">
        <v>757</v>
      </c>
      <c r="I64" s="74">
        <v>698</v>
      </c>
      <c r="J64" s="74">
        <v>662</v>
      </c>
      <c r="K64" s="74">
        <v>617</v>
      </c>
      <c r="L64" s="74">
        <v>721</v>
      </c>
      <c r="M64" s="74">
        <v>644</v>
      </c>
      <c r="N64" s="74">
        <v>513</v>
      </c>
      <c r="O64" s="74">
        <v>491</v>
      </c>
      <c r="P64" s="74">
        <v>554</v>
      </c>
      <c r="Q64" s="74">
        <v>580</v>
      </c>
      <c r="R64" s="74">
        <v>553</v>
      </c>
      <c r="S64" s="75">
        <v>583</v>
      </c>
      <c r="T64" s="67">
        <v>613</v>
      </c>
    </row>
    <row r="65" spans="1:20" x14ac:dyDescent="0.3">
      <c r="A65" s="41" t="s">
        <v>46</v>
      </c>
      <c r="B65" s="42" t="s">
        <v>56</v>
      </c>
      <c r="C65" s="69">
        <v>728</v>
      </c>
      <c r="D65" s="69">
        <v>665</v>
      </c>
      <c r="E65" s="74">
        <v>709</v>
      </c>
      <c r="F65" s="74">
        <v>570</v>
      </c>
      <c r="G65" s="74">
        <v>645</v>
      </c>
      <c r="H65" s="74">
        <v>601</v>
      </c>
      <c r="I65" s="74">
        <v>547</v>
      </c>
      <c r="J65" s="74">
        <v>564</v>
      </c>
      <c r="K65" s="74">
        <v>497</v>
      </c>
      <c r="L65" s="74">
        <v>604</v>
      </c>
      <c r="M65" s="74">
        <v>526</v>
      </c>
      <c r="N65" s="74">
        <v>457</v>
      </c>
      <c r="O65" s="74">
        <v>459</v>
      </c>
      <c r="P65" s="74">
        <v>481</v>
      </c>
      <c r="Q65" s="74">
        <v>514</v>
      </c>
      <c r="R65" s="74">
        <v>505</v>
      </c>
      <c r="S65" s="75">
        <v>521</v>
      </c>
      <c r="T65" s="67">
        <v>523</v>
      </c>
    </row>
    <row r="66" spans="1:20" x14ac:dyDescent="0.3">
      <c r="A66" s="41" t="s">
        <v>47</v>
      </c>
      <c r="B66" s="42" t="s">
        <v>57</v>
      </c>
      <c r="C66" s="69">
        <v>807</v>
      </c>
      <c r="D66" s="69">
        <v>469</v>
      </c>
      <c r="E66" s="74">
        <v>307</v>
      </c>
      <c r="F66" s="74">
        <v>228</v>
      </c>
      <c r="G66" s="74">
        <v>149</v>
      </c>
      <c r="H66" s="74">
        <v>156</v>
      </c>
      <c r="I66" s="74">
        <v>151</v>
      </c>
      <c r="J66" s="74">
        <v>98</v>
      </c>
      <c r="K66" s="74">
        <v>120</v>
      </c>
      <c r="L66" s="74">
        <v>117</v>
      </c>
      <c r="M66" s="74">
        <v>118</v>
      </c>
      <c r="N66" s="74">
        <v>56</v>
      </c>
      <c r="O66" s="74">
        <v>32</v>
      </c>
      <c r="P66" s="74">
        <v>73</v>
      </c>
      <c r="Q66" s="74">
        <v>66</v>
      </c>
      <c r="R66" s="74">
        <v>48</v>
      </c>
      <c r="S66" s="75">
        <v>62</v>
      </c>
      <c r="T66" s="67">
        <v>90</v>
      </c>
    </row>
    <row r="67" spans="1:20" x14ac:dyDescent="0.3">
      <c r="A67" s="39" t="s">
        <v>48</v>
      </c>
      <c r="B67" s="40" t="s">
        <v>54</v>
      </c>
      <c r="C67" s="69">
        <f>C68+C69</f>
        <v>777</v>
      </c>
      <c r="D67" s="69">
        <f>D68+D69</f>
        <v>814</v>
      </c>
      <c r="E67" s="65">
        <v>742</v>
      </c>
      <c r="F67" s="65">
        <v>732</v>
      </c>
      <c r="G67" s="65">
        <v>844</v>
      </c>
      <c r="H67" s="65">
        <v>842</v>
      </c>
      <c r="I67" s="65">
        <v>725</v>
      </c>
      <c r="J67" s="65">
        <v>738</v>
      </c>
      <c r="K67" s="65">
        <v>786</v>
      </c>
      <c r="L67" s="65">
        <v>743</v>
      </c>
      <c r="M67" s="65">
        <v>611</v>
      </c>
      <c r="N67" s="65">
        <v>609</v>
      </c>
      <c r="O67" s="65">
        <v>598</v>
      </c>
      <c r="P67" s="65">
        <v>699</v>
      </c>
      <c r="Q67" s="65">
        <v>665</v>
      </c>
      <c r="R67" s="69">
        <v>701</v>
      </c>
      <c r="S67" s="76">
        <v>1139</v>
      </c>
      <c r="T67" s="67">
        <v>1234</v>
      </c>
    </row>
    <row r="68" spans="1:20" x14ac:dyDescent="0.3">
      <c r="A68" s="41" t="s">
        <v>49</v>
      </c>
      <c r="B68" s="42" t="s">
        <v>58</v>
      </c>
      <c r="C68" s="69">
        <v>736</v>
      </c>
      <c r="D68" s="69">
        <v>645</v>
      </c>
      <c r="E68" s="65">
        <v>657</v>
      </c>
      <c r="F68" s="65">
        <v>640</v>
      </c>
      <c r="G68" s="65">
        <v>716</v>
      </c>
      <c r="H68" s="65">
        <v>755</v>
      </c>
      <c r="I68" s="65">
        <v>660</v>
      </c>
      <c r="J68" s="65">
        <v>693</v>
      </c>
      <c r="K68" s="65">
        <v>720</v>
      </c>
      <c r="L68" s="65">
        <v>669</v>
      </c>
      <c r="M68" s="65">
        <v>542</v>
      </c>
      <c r="N68" s="65">
        <v>552</v>
      </c>
      <c r="O68" s="65">
        <v>521</v>
      </c>
      <c r="P68" s="65">
        <v>616</v>
      </c>
      <c r="Q68" s="65">
        <v>587</v>
      </c>
      <c r="R68" s="69">
        <v>586</v>
      </c>
      <c r="S68" s="76">
        <v>868</v>
      </c>
      <c r="T68" s="67">
        <v>860</v>
      </c>
    </row>
    <row r="69" spans="1:20" x14ac:dyDescent="0.3">
      <c r="A69" s="41" t="s">
        <v>50</v>
      </c>
      <c r="B69" s="42" t="s">
        <v>59</v>
      </c>
      <c r="C69" s="69">
        <v>41</v>
      </c>
      <c r="D69" s="69">
        <v>169</v>
      </c>
      <c r="E69" s="65">
        <v>85</v>
      </c>
      <c r="F69" s="65">
        <v>92</v>
      </c>
      <c r="G69" s="65">
        <v>128</v>
      </c>
      <c r="H69" s="65">
        <v>87</v>
      </c>
      <c r="I69" s="65">
        <v>65</v>
      </c>
      <c r="J69" s="65">
        <v>45</v>
      </c>
      <c r="K69" s="65">
        <v>66</v>
      </c>
      <c r="L69" s="65">
        <v>74</v>
      </c>
      <c r="M69" s="65">
        <v>69</v>
      </c>
      <c r="N69" s="65">
        <v>57</v>
      </c>
      <c r="O69" s="65">
        <v>77</v>
      </c>
      <c r="P69" s="65">
        <v>83</v>
      </c>
      <c r="Q69" s="65">
        <v>78</v>
      </c>
      <c r="R69" s="69">
        <v>115</v>
      </c>
      <c r="S69" s="76">
        <v>271</v>
      </c>
      <c r="T69" s="67">
        <v>374</v>
      </c>
    </row>
    <row r="70" spans="1:20" x14ac:dyDescent="0.3">
      <c r="A70" s="44"/>
      <c r="B70" s="44"/>
      <c r="C70" s="146"/>
      <c r="D70" s="147"/>
      <c r="E70" s="147"/>
      <c r="F70" s="147"/>
      <c r="G70" s="147"/>
      <c r="H70" s="147"/>
      <c r="I70" s="147"/>
      <c r="J70" s="147"/>
      <c r="K70" s="147"/>
      <c r="L70" s="147"/>
      <c r="M70" s="147"/>
      <c r="N70" s="147"/>
      <c r="O70" s="147"/>
      <c r="P70" s="147"/>
      <c r="Q70" s="147"/>
      <c r="R70" s="147"/>
      <c r="S70" s="147"/>
      <c r="T70" s="147"/>
    </row>
    <row r="71" spans="1:20" x14ac:dyDescent="0.3">
      <c r="A71" s="43" t="s">
        <v>68</v>
      </c>
      <c r="B71" s="36" t="s">
        <v>28</v>
      </c>
      <c r="C71" s="67"/>
      <c r="D71" s="67"/>
      <c r="E71" s="67"/>
      <c r="F71" s="67"/>
      <c r="G71" s="67"/>
      <c r="H71" s="67"/>
      <c r="I71" s="67"/>
      <c r="J71" s="67"/>
      <c r="K71" s="67"/>
      <c r="L71" s="67"/>
      <c r="M71" s="67"/>
      <c r="N71" s="67"/>
      <c r="O71" s="67"/>
      <c r="P71" s="67"/>
      <c r="Q71" s="67"/>
      <c r="R71" s="67"/>
      <c r="S71" s="66"/>
      <c r="T71" s="142"/>
    </row>
    <row r="72" spans="1:20" x14ac:dyDescent="0.3">
      <c r="A72" s="37" t="s">
        <v>148</v>
      </c>
      <c r="B72" s="38" t="s">
        <v>149</v>
      </c>
      <c r="C72" s="67">
        <v>1393</v>
      </c>
      <c r="D72" s="67">
        <v>-146</v>
      </c>
      <c r="E72" s="67">
        <v>36</v>
      </c>
      <c r="F72" s="67">
        <v>-162</v>
      </c>
      <c r="G72" s="67">
        <v>-232</v>
      </c>
      <c r="H72" s="67">
        <v>-290</v>
      </c>
      <c r="I72" s="67">
        <v>-388</v>
      </c>
      <c r="J72" s="67">
        <v>-425</v>
      </c>
      <c r="K72" s="67">
        <v>-428</v>
      </c>
      <c r="L72" s="67">
        <v>-523</v>
      </c>
      <c r="M72" s="67">
        <v>-271</v>
      </c>
      <c r="N72" s="67">
        <v>-362</v>
      </c>
      <c r="O72" s="67">
        <v>-645</v>
      </c>
      <c r="P72" s="67">
        <v>-771</v>
      </c>
      <c r="Q72" s="67">
        <v>-574</v>
      </c>
      <c r="R72" s="67">
        <v>-715</v>
      </c>
      <c r="S72" s="68">
        <v>-747</v>
      </c>
      <c r="T72" s="67">
        <v>-1115</v>
      </c>
    </row>
    <row r="73" spans="1:20" x14ac:dyDescent="0.3">
      <c r="A73" s="39" t="s">
        <v>45</v>
      </c>
      <c r="B73" s="40" t="s">
        <v>53</v>
      </c>
      <c r="C73" s="69">
        <f>C74+C75</f>
        <v>2565</v>
      </c>
      <c r="D73" s="69">
        <f>D74+D75</f>
        <v>1515</v>
      </c>
      <c r="E73" s="65">
        <v>1428</v>
      </c>
      <c r="F73" s="65">
        <v>1173</v>
      </c>
      <c r="G73" s="65">
        <v>1095</v>
      </c>
      <c r="H73" s="65">
        <v>1024</v>
      </c>
      <c r="I73" s="74">
        <v>909</v>
      </c>
      <c r="J73" s="74">
        <v>834</v>
      </c>
      <c r="K73" s="74">
        <v>868</v>
      </c>
      <c r="L73" s="74">
        <v>859</v>
      </c>
      <c r="M73" s="74">
        <v>889</v>
      </c>
      <c r="N73" s="74">
        <v>738</v>
      </c>
      <c r="O73" s="74">
        <v>591</v>
      </c>
      <c r="P73" s="74">
        <v>704</v>
      </c>
      <c r="Q73" s="74">
        <v>679</v>
      </c>
      <c r="R73" s="74">
        <v>686</v>
      </c>
      <c r="S73" s="75">
        <v>889</v>
      </c>
      <c r="T73" s="67">
        <v>752</v>
      </c>
    </row>
    <row r="74" spans="1:20" x14ac:dyDescent="0.3">
      <c r="A74" s="41" t="s">
        <v>46</v>
      </c>
      <c r="B74" s="42" t="s">
        <v>56</v>
      </c>
      <c r="C74" s="69">
        <v>943</v>
      </c>
      <c r="D74" s="69">
        <v>675</v>
      </c>
      <c r="E74" s="74">
        <v>781</v>
      </c>
      <c r="F74" s="74">
        <v>768</v>
      </c>
      <c r="G74" s="74">
        <v>774</v>
      </c>
      <c r="H74" s="74">
        <v>757</v>
      </c>
      <c r="I74" s="74">
        <v>666</v>
      </c>
      <c r="J74" s="74">
        <v>623</v>
      </c>
      <c r="K74" s="74">
        <v>636</v>
      </c>
      <c r="L74" s="74">
        <v>637</v>
      </c>
      <c r="M74" s="74">
        <v>661</v>
      </c>
      <c r="N74" s="74">
        <v>647</v>
      </c>
      <c r="O74" s="74">
        <v>563</v>
      </c>
      <c r="P74" s="74">
        <v>600</v>
      </c>
      <c r="Q74" s="74">
        <v>603</v>
      </c>
      <c r="R74" s="74">
        <v>616</v>
      </c>
      <c r="S74" s="75">
        <v>781</v>
      </c>
      <c r="T74" s="67">
        <v>635</v>
      </c>
    </row>
    <row r="75" spans="1:20" x14ac:dyDescent="0.3">
      <c r="A75" s="41" t="s">
        <v>47</v>
      </c>
      <c r="B75" s="42" t="s">
        <v>57</v>
      </c>
      <c r="C75" s="69">
        <v>1622</v>
      </c>
      <c r="D75" s="69">
        <v>840</v>
      </c>
      <c r="E75" s="74">
        <v>647</v>
      </c>
      <c r="F75" s="74">
        <v>405</v>
      </c>
      <c r="G75" s="74">
        <v>321</v>
      </c>
      <c r="H75" s="74">
        <v>267</v>
      </c>
      <c r="I75" s="74">
        <v>243</v>
      </c>
      <c r="J75" s="74">
        <v>211</v>
      </c>
      <c r="K75" s="74">
        <v>232</v>
      </c>
      <c r="L75" s="74">
        <v>222</v>
      </c>
      <c r="M75" s="74">
        <v>228</v>
      </c>
      <c r="N75" s="74">
        <v>91</v>
      </c>
      <c r="O75" s="74">
        <v>28</v>
      </c>
      <c r="P75" s="74">
        <v>104</v>
      </c>
      <c r="Q75" s="74">
        <v>76</v>
      </c>
      <c r="R75" s="74">
        <v>70</v>
      </c>
      <c r="S75" s="75">
        <v>108</v>
      </c>
      <c r="T75" s="67">
        <v>117</v>
      </c>
    </row>
    <row r="76" spans="1:20" x14ac:dyDescent="0.3">
      <c r="A76" s="39" t="s">
        <v>48</v>
      </c>
      <c r="B76" s="40" t="s">
        <v>54</v>
      </c>
      <c r="C76" s="69">
        <f>C77+C78</f>
        <v>1172</v>
      </c>
      <c r="D76" s="69">
        <f>D77+D78</f>
        <v>1661</v>
      </c>
      <c r="E76" s="65">
        <v>1392</v>
      </c>
      <c r="F76" s="65">
        <v>1335</v>
      </c>
      <c r="G76" s="65">
        <v>1327</v>
      </c>
      <c r="H76" s="65">
        <v>1314</v>
      </c>
      <c r="I76" s="65">
        <v>1297</v>
      </c>
      <c r="J76" s="65">
        <v>1259</v>
      </c>
      <c r="K76" s="65">
        <v>1296</v>
      </c>
      <c r="L76" s="65">
        <v>1382</v>
      </c>
      <c r="M76" s="65">
        <v>1160</v>
      </c>
      <c r="N76" s="65">
        <v>1100</v>
      </c>
      <c r="O76" s="65">
        <v>1236</v>
      </c>
      <c r="P76" s="65">
        <v>1475</v>
      </c>
      <c r="Q76" s="65">
        <v>1253</v>
      </c>
      <c r="R76" s="69">
        <v>1401</v>
      </c>
      <c r="S76" s="76">
        <v>1636</v>
      </c>
      <c r="T76" s="67">
        <v>1867</v>
      </c>
    </row>
    <row r="77" spans="1:20" x14ac:dyDescent="0.3">
      <c r="A77" s="41" t="s">
        <v>49</v>
      </c>
      <c r="B77" s="42" t="s">
        <v>58</v>
      </c>
      <c r="C77" s="69">
        <v>1102</v>
      </c>
      <c r="D77" s="69">
        <v>1118</v>
      </c>
      <c r="E77" s="65">
        <v>1197</v>
      </c>
      <c r="F77" s="65">
        <v>1104</v>
      </c>
      <c r="G77" s="65">
        <v>1112</v>
      </c>
      <c r="H77" s="65">
        <v>1151</v>
      </c>
      <c r="I77" s="65">
        <v>1121</v>
      </c>
      <c r="J77" s="65">
        <v>1045</v>
      </c>
      <c r="K77" s="65">
        <v>1060</v>
      </c>
      <c r="L77" s="65">
        <v>1097</v>
      </c>
      <c r="M77" s="65">
        <v>973</v>
      </c>
      <c r="N77" s="65">
        <v>872</v>
      </c>
      <c r="O77" s="65">
        <v>934</v>
      </c>
      <c r="P77" s="65">
        <v>1026</v>
      </c>
      <c r="Q77" s="65">
        <v>950</v>
      </c>
      <c r="R77" s="69">
        <v>1034</v>
      </c>
      <c r="S77" s="76">
        <v>1195</v>
      </c>
      <c r="T77" s="67">
        <v>1246</v>
      </c>
    </row>
    <row r="78" spans="1:20" x14ac:dyDescent="0.3">
      <c r="A78" s="41" t="s">
        <v>50</v>
      </c>
      <c r="B78" s="42" t="s">
        <v>59</v>
      </c>
      <c r="C78" s="69">
        <v>70</v>
      </c>
      <c r="D78" s="69">
        <v>543</v>
      </c>
      <c r="E78" s="65">
        <v>195</v>
      </c>
      <c r="F78" s="65">
        <v>231</v>
      </c>
      <c r="G78" s="65">
        <v>215</v>
      </c>
      <c r="H78" s="65">
        <v>163</v>
      </c>
      <c r="I78" s="65">
        <v>176</v>
      </c>
      <c r="J78" s="65">
        <v>214</v>
      </c>
      <c r="K78" s="65">
        <v>236</v>
      </c>
      <c r="L78" s="65">
        <v>285</v>
      </c>
      <c r="M78" s="65">
        <v>187</v>
      </c>
      <c r="N78" s="65">
        <v>228</v>
      </c>
      <c r="O78" s="65">
        <v>302</v>
      </c>
      <c r="P78" s="65">
        <v>449</v>
      </c>
      <c r="Q78" s="65">
        <v>303</v>
      </c>
      <c r="R78" s="69">
        <v>367</v>
      </c>
      <c r="S78" s="76">
        <v>441</v>
      </c>
      <c r="T78" s="67">
        <v>621</v>
      </c>
    </row>
    <row r="79" spans="1:20" x14ac:dyDescent="0.3">
      <c r="A79" s="44"/>
      <c r="B79" s="44"/>
      <c r="C79" s="146"/>
      <c r="D79" s="147"/>
      <c r="E79" s="147"/>
      <c r="F79" s="147"/>
      <c r="G79" s="147"/>
      <c r="H79" s="147"/>
      <c r="I79" s="147"/>
      <c r="J79" s="147"/>
      <c r="K79" s="147"/>
      <c r="L79" s="147"/>
      <c r="M79" s="147"/>
      <c r="N79" s="147"/>
      <c r="O79" s="147"/>
      <c r="P79" s="147"/>
      <c r="Q79" s="147"/>
      <c r="R79" s="147"/>
      <c r="S79" s="147"/>
      <c r="T79" s="147"/>
    </row>
    <row r="80" spans="1:20" x14ac:dyDescent="0.3">
      <c r="A80" s="43" t="s">
        <v>69</v>
      </c>
      <c r="B80" s="36" t="s">
        <v>29</v>
      </c>
      <c r="C80" s="67"/>
      <c r="D80" s="67"/>
      <c r="E80" s="67"/>
      <c r="F80" s="67"/>
      <c r="G80" s="67"/>
      <c r="H80" s="67"/>
      <c r="I80" s="67"/>
      <c r="J80" s="67"/>
      <c r="K80" s="67"/>
      <c r="L80" s="67"/>
      <c r="M80" s="67"/>
      <c r="N80" s="67"/>
      <c r="O80" s="67"/>
      <c r="P80" s="67"/>
      <c r="Q80" s="67"/>
      <c r="R80" s="67"/>
      <c r="S80" s="66"/>
      <c r="T80" s="142"/>
    </row>
    <row r="81" spans="1:20" x14ac:dyDescent="0.3">
      <c r="A81" s="37" t="s">
        <v>148</v>
      </c>
      <c r="B81" s="38" t="s">
        <v>149</v>
      </c>
      <c r="C81" s="67">
        <v>581</v>
      </c>
      <c r="D81" s="67">
        <v>624</v>
      </c>
      <c r="E81" s="67">
        <v>1152</v>
      </c>
      <c r="F81" s="67">
        <v>1134</v>
      </c>
      <c r="G81" s="67">
        <v>911</v>
      </c>
      <c r="H81" s="67">
        <v>1038</v>
      </c>
      <c r="I81" s="67">
        <v>896</v>
      </c>
      <c r="J81" s="67">
        <v>993</v>
      </c>
      <c r="K81" s="67">
        <v>946</v>
      </c>
      <c r="L81" s="67">
        <v>752</v>
      </c>
      <c r="M81" s="67">
        <v>653</v>
      </c>
      <c r="N81" s="67">
        <v>307</v>
      </c>
      <c r="O81" s="67">
        <v>232</v>
      </c>
      <c r="P81" s="67">
        <v>249</v>
      </c>
      <c r="Q81" s="67">
        <v>368</v>
      </c>
      <c r="R81" s="67">
        <v>245</v>
      </c>
      <c r="S81" s="68">
        <v>38</v>
      </c>
      <c r="T81" s="67">
        <v>-1153</v>
      </c>
    </row>
    <row r="82" spans="1:20" x14ac:dyDescent="0.3">
      <c r="A82" s="39" t="s">
        <v>45</v>
      </c>
      <c r="B82" s="40" t="s">
        <v>53</v>
      </c>
      <c r="C82" s="69">
        <f>C83+C84</f>
        <v>4261</v>
      </c>
      <c r="D82" s="69">
        <f>D83+D84</f>
        <v>3513</v>
      </c>
      <c r="E82" s="65">
        <v>3217</v>
      </c>
      <c r="F82" s="65">
        <v>3170</v>
      </c>
      <c r="G82" s="65">
        <v>3155</v>
      </c>
      <c r="H82" s="65">
        <v>3277</v>
      </c>
      <c r="I82" s="65">
        <v>2940</v>
      </c>
      <c r="J82" s="65">
        <v>2856</v>
      </c>
      <c r="K82" s="65">
        <v>2884</v>
      </c>
      <c r="L82" s="65">
        <v>2922</v>
      </c>
      <c r="M82" s="65">
        <v>2715</v>
      </c>
      <c r="N82" s="65">
        <v>2163</v>
      </c>
      <c r="O82" s="65">
        <v>1927</v>
      </c>
      <c r="P82" s="65">
        <v>2367</v>
      </c>
      <c r="Q82" s="65">
        <v>2640</v>
      </c>
      <c r="R82" s="65">
        <v>2835</v>
      </c>
      <c r="S82" s="70">
        <v>3387</v>
      </c>
      <c r="T82" s="67">
        <v>3404</v>
      </c>
    </row>
    <row r="83" spans="1:20" x14ac:dyDescent="0.3">
      <c r="A83" s="41" t="s">
        <v>46</v>
      </c>
      <c r="B83" s="42" t="s">
        <v>56</v>
      </c>
      <c r="C83" s="69">
        <v>2018</v>
      </c>
      <c r="D83" s="69">
        <v>1839</v>
      </c>
      <c r="E83" s="65">
        <v>1747</v>
      </c>
      <c r="F83" s="65">
        <v>2031</v>
      </c>
      <c r="G83" s="65">
        <v>2032</v>
      </c>
      <c r="H83" s="65">
        <v>2142</v>
      </c>
      <c r="I83" s="65">
        <v>1937</v>
      </c>
      <c r="J83" s="65">
        <v>2008</v>
      </c>
      <c r="K83" s="65">
        <v>2059</v>
      </c>
      <c r="L83" s="65">
        <v>2064</v>
      </c>
      <c r="M83" s="65">
        <v>1772</v>
      </c>
      <c r="N83" s="65">
        <v>1684</v>
      </c>
      <c r="O83" s="65">
        <v>1636</v>
      </c>
      <c r="P83" s="65">
        <v>1640</v>
      </c>
      <c r="Q83" s="65">
        <v>1800</v>
      </c>
      <c r="R83" s="65">
        <v>1920</v>
      </c>
      <c r="S83" s="70">
        <v>2430</v>
      </c>
      <c r="T83" s="67">
        <v>2355</v>
      </c>
    </row>
    <row r="84" spans="1:20" x14ac:dyDescent="0.3">
      <c r="A84" s="41" t="s">
        <v>47</v>
      </c>
      <c r="B84" s="42" t="s">
        <v>57</v>
      </c>
      <c r="C84" s="69">
        <v>2243</v>
      </c>
      <c r="D84" s="69">
        <v>1674</v>
      </c>
      <c r="E84" s="65">
        <v>1470</v>
      </c>
      <c r="F84" s="65">
        <v>1139</v>
      </c>
      <c r="G84" s="65">
        <v>1123</v>
      </c>
      <c r="H84" s="65">
        <v>1135</v>
      </c>
      <c r="I84" s="65">
        <v>1003</v>
      </c>
      <c r="J84" s="65">
        <v>848</v>
      </c>
      <c r="K84" s="65">
        <v>825</v>
      </c>
      <c r="L84" s="65">
        <v>858</v>
      </c>
      <c r="M84" s="65">
        <v>943</v>
      </c>
      <c r="N84" s="65">
        <v>479</v>
      </c>
      <c r="O84" s="65">
        <v>291</v>
      </c>
      <c r="P84" s="65">
        <v>727</v>
      </c>
      <c r="Q84" s="65">
        <v>840</v>
      </c>
      <c r="R84" s="65">
        <v>915</v>
      </c>
      <c r="S84" s="70">
        <v>957</v>
      </c>
      <c r="T84" s="67">
        <v>1049</v>
      </c>
    </row>
    <row r="85" spans="1:20" x14ac:dyDescent="0.3">
      <c r="A85" s="39" t="s">
        <v>48</v>
      </c>
      <c r="B85" s="40" t="s">
        <v>54</v>
      </c>
      <c r="C85" s="69">
        <f>C86+C87</f>
        <v>3680</v>
      </c>
      <c r="D85" s="69">
        <f>D86+D87</f>
        <v>2889</v>
      </c>
      <c r="E85" s="65">
        <v>2065</v>
      </c>
      <c r="F85" s="65">
        <v>2036</v>
      </c>
      <c r="G85" s="65">
        <v>2244</v>
      </c>
      <c r="H85" s="65">
        <v>2239</v>
      </c>
      <c r="I85" s="65">
        <v>2044</v>
      </c>
      <c r="J85" s="65">
        <v>1863</v>
      </c>
      <c r="K85" s="65">
        <v>1938</v>
      </c>
      <c r="L85" s="65">
        <v>2170</v>
      </c>
      <c r="M85" s="65">
        <v>2062</v>
      </c>
      <c r="N85" s="65">
        <v>1856</v>
      </c>
      <c r="O85" s="65">
        <v>1695</v>
      </c>
      <c r="P85" s="65">
        <v>2118</v>
      </c>
      <c r="Q85" s="65">
        <v>2272</v>
      </c>
      <c r="R85" s="69">
        <v>2590</v>
      </c>
      <c r="S85" s="76">
        <v>3349</v>
      </c>
      <c r="T85" s="67">
        <v>4557</v>
      </c>
    </row>
    <row r="86" spans="1:20" x14ac:dyDescent="0.3">
      <c r="A86" s="41" t="s">
        <v>49</v>
      </c>
      <c r="B86" s="42" t="s">
        <v>58</v>
      </c>
      <c r="C86" s="69">
        <v>1832</v>
      </c>
      <c r="D86" s="69">
        <v>1474</v>
      </c>
      <c r="E86" s="65">
        <v>1638</v>
      </c>
      <c r="F86" s="65">
        <v>1499</v>
      </c>
      <c r="G86" s="65">
        <v>1655</v>
      </c>
      <c r="H86" s="65">
        <v>1798</v>
      </c>
      <c r="I86" s="65">
        <v>1701</v>
      </c>
      <c r="J86" s="65">
        <v>1590</v>
      </c>
      <c r="K86" s="65">
        <v>1612</v>
      </c>
      <c r="L86" s="65">
        <v>1830</v>
      </c>
      <c r="M86" s="65">
        <v>1763</v>
      </c>
      <c r="N86" s="65">
        <v>1601</v>
      </c>
      <c r="O86" s="65">
        <v>1395</v>
      </c>
      <c r="P86" s="65">
        <v>1501</v>
      </c>
      <c r="Q86" s="65">
        <v>1600</v>
      </c>
      <c r="R86" s="69">
        <v>1629</v>
      </c>
      <c r="S86" s="76">
        <v>1914</v>
      </c>
      <c r="T86" s="67">
        <v>2008</v>
      </c>
    </row>
    <row r="87" spans="1:20" x14ac:dyDescent="0.3">
      <c r="A87" s="41" t="s">
        <v>50</v>
      </c>
      <c r="B87" s="42" t="s">
        <v>59</v>
      </c>
      <c r="C87" s="69">
        <v>1848</v>
      </c>
      <c r="D87" s="69">
        <v>1415</v>
      </c>
      <c r="E87" s="65">
        <v>427</v>
      </c>
      <c r="F87" s="65">
        <v>537</v>
      </c>
      <c r="G87" s="65">
        <v>589</v>
      </c>
      <c r="H87" s="65">
        <v>441</v>
      </c>
      <c r="I87" s="65">
        <v>343</v>
      </c>
      <c r="J87" s="65">
        <v>273</v>
      </c>
      <c r="K87" s="65">
        <v>326</v>
      </c>
      <c r="L87" s="65">
        <v>340</v>
      </c>
      <c r="M87" s="65">
        <v>299</v>
      </c>
      <c r="N87" s="65">
        <v>255</v>
      </c>
      <c r="O87" s="65">
        <v>300</v>
      </c>
      <c r="P87" s="65">
        <v>617</v>
      </c>
      <c r="Q87" s="65">
        <v>672</v>
      </c>
      <c r="R87" s="69">
        <v>961</v>
      </c>
      <c r="S87" s="76">
        <v>1435</v>
      </c>
      <c r="T87" s="67">
        <v>2549</v>
      </c>
    </row>
    <row r="88" spans="1:20" x14ac:dyDescent="0.3">
      <c r="A88" s="44"/>
      <c r="B88" s="44"/>
      <c r="C88" s="146"/>
      <c r="D88" s="147"/>
      <c r="E88" s="147"/>
      <c r="F88" s="147"/>
      <c r="G88" s="147"/>
      <c r="H88" s="147"/>
      <c r="I88" s="147"/>
      <c r="J88" s="147"/>
      <c r="K88" s="147"/>
      <c r="L88" s="147"/>
      <c r="M88" s="147"/>
      <c r="N88" s="147"/>
      <c r="O88" s="147"/>
      <c r="P88" s="147"/>
      <c r="Q88" s="147"/>
      <c r="R88" s="147"/>
      <c r="S88" s="147"/>
      <c r="T88" s="147"/>
    </row>
    <row r="89" spans="1:20" x14ac:dyDescent="0.3">
      <c r="A89" s="43" t="s">
        <v>70</v>
      </c>
      <c r="B89" s="36" t="s">
        <v>30</v>
      </c>
      <c r="C89" s="67"/>
      <c r="D89" s="67"/>
      <c r="E89" s="67"/>
      <c r="F89" s="67"/>
      <c r="G89" s="67"/>
      <c r="H89" s="67"/>
      <c r="I89" s="67"/>
      <c r="J89" s="67"/>
      <c r="K89" s="67"/>
      <c r="L89" s="67"/>
      <c r="M89" s="67"/>
      <c r="N89" s="67"/>
      <c r="O89" s="67"/>
      <c r="P89" s="67"/>
      <c r="Q89" s="67"/>
      <c r="R89" s="67"/>
      <c r="S89" s="66"/>
      <c r="T89" s="142"/>
    </row>
    <row r="90" spans="1:20" x14ac:dyDescent="0.3">
      <c r="A90" s="37" t="s">
        <v>148</v>
      </c>
      <c r="B90" s="38" t="s">
        <v>149</v>
      </c>
      <c r="C90" s="67">
        <v>525</v>
      </c>
      <c r="D90" s="67">
        <v>-212</v>
      </c>
      <c r="E90" s="67">
        <v>-53</v>
      </c>
      <c r="F90" s="67">
        <v>97</v>
      </c>
      <c r="G90" s="67">
        <v>23</v>
      </c>
      <c r="H90" s="67">
        <v>162</v>
      </c>
      <c r="I90" s="67">
        <v>84</v>
      </c>
      <c r="J90" s="67">
        <v>-51</v>
      </c>
      <c r="K90" s="67">
        <v>-80</v>
      </c>
      <c r="L90" s="67">
        <v>-167</v>
      </c>
      <c r="M90" s="67">
        <v>-98</v>
      </c>
      <c r="N90" s="67">
        <v>-510</v>
      </c>
      <c r="O90" s="67">
        <v>-303</v>
      </c>
      <c r="P90" s="67">
        <v>-297</v>
      </c>
      <c r="Q90" s="67">
        <v>-335</v>
      </c>
      <c r="R90" s="67">
        <v>-83</v>
      </c>
      <c r="S90" s="68">
        <v>-304</v>
      </c>
      <c r="T90" s="67">
        <v>-404</v>
      </c>
    </row>
    <row r="91" spans="1:20" x14ac:dyDescent="0.3">
      <c r="A91" s="39" t="s">
        <v>45</v>
      </c>
      <c r="B91" s="40" t="s">
        <v>53</v>
      </c>
      <c r="C91" s="69">
        <f>C92+C93</f>
        <v>1203</v>
      </c>
      <c r="D91" s="69">
        <f>D92+D93</f>
        <v>785</v>
      </c>
      <c r="E91" s="74">
        <v>793</v>
      </c>
      <c r="F91" s="74">
        <v>775</v>
      </c>
      <c r="G91" s="74">
        <v>835</v>
      </c>
      <c r="H91" s="74">
        <v>841</v>
      </c>
      <c r="I91" s="74">
        <v>772</v>
      </c>
      <c r="J91" s="74">
        <v>782</v>
      </c>
      <c r="K91" s="74">
        <v>718</v>
      </c>
      <c r="L91" s="74">
        <v>773</v>
      </c>
      <c r="M91" s="74">
        <v>763</v>
      </c>
      <c r="N91" s="74">
        <v>572</v>
      </c>
      <c r="O91" s="74">
        <v>474</v>
      </c>
      <c r="P91" s="74">
        <v>607</v>
      </c>
      <c r="Q91" s="74">
        <v>570</v>
      </c>
      <c r="R91" s="74">
        <v>732</v>
      </c>
      <c r="S91" s="75">
        <v>763</v>
      </c>
      <c r="T91" s="67">
        <v>664</v>
      </c>
    </row>
    <row r="92" spans="1:20" x14ac:dyDescent="0.3">
      <c r="A92" s="41" t="s">
        <v>46</v>
      </c>
      <c r="B92" s="42" t="s">
        <v>56</v>
      </c>
      <c r="C92" s="69">
        <v>592</v>
      </c>
      <c r="D92" s="69">
        <v>543</v>
      </c>
      <c r="E92" s="74">
        <v>538</v>
      </c>
      <c r="F92" s="74">
        <v>562</v>
      </c>
      <c r="G92" s="74">
        <v>607</v>
      </c>
      <c r="H92" s="74">
        <v>573</v>
      </c>
      <c r="I92" s="74">
        <v>546</v>
      </c>
      <c r="J92" s="74">
        <v>561</v>
      </c>
      <c r="K92" s="74">
        <v>543</v>
      </c>
      <c r="L92" s="74">
        <v>558</v>
      </c>
      <c r="M92" s="74">
        <v>537</v>
      </c>
      <c r="N92" s="74">
        <v>455</v>
      </c>
      <c r="O92" s="74">
        <v>408</v>
      </c>
      <c r="P92" s="74">
        <v>461</v>
      </c>
      <c r="Q92" s="74">
        <v>438</v>
      </c>
      <c r="R92" s="74">
        <v>595</v>
      </c>
      <c r="S92" s="75">
        <v>617</v>
      </c>
      <c r="T92" s="67">
        <v>517</v>
      </c>
    </row>
    <row r="93" spans="1:20" x14ac:dyDescent="0.3">
      <c r="A93" s="41" t="s">
        <v>47</v>
      </c>
      <c r="B93" s="42" t="s">
        <v>57</v>
      </c>
      <c r="C93" s="69">
        <v>611</v>
      </c>
      <c r="D93" s="69">
        <v>242</v>
      </c>
      <c r="E93" s="74">
        <v>255</v>
      </c>
      <c r="F93" s="74">
        <v>213</v>
      </c>
      <c r="G93" s="74">
        <v>228</v>
      </c>
      <c r="H93" s="74">
        <v>268</v>
      </c>
      <c r="I93" s="74">
        <v>226</v>
      </c>
      <c r="J93" s="74">
        <v>221</v>
      </c>
      <c r="K93" s="74">
        <v>175</v>
      </c>
      <c r="L93" s="74">
        <v>215</v>
      </c>
      <c r="M93" s="74">
        <v>226</v>
      </c>
      <c r="N93" s="74">
        <v>117</v>
      </c>
      <c r="O93" s="74">
        <v>66</v>
      </c>
      <c r="P93" s="74">
        <v>146</v>
      </c>
      <c r="Q93" s="74">
        <v>132</v>
      </c>
      <c r="R93" s="74">
        <v>137</v>
      </c>
      <c r="S93" s="75">
        <v>146</v>
      </c>
      <c r="T93" s="67">
        <v>147</v>
      </c>
    </row>
    <row r="94" spans="1:20" x14ac:dyDescent="0.3">
      <c r="A94" s="39" t="s">
        <v>48</v>
      </c>
      <c r="B94" s="40" t="s">
        <v>54</v>
      </c>
      <c r="C94" s="69">
        <f>C95+C96</f>
        <v>678</v>
      </c>
      <c r="D94" s="69">
        <f>D95+D96</f>
        <v>997</v>
      </c>
      <c r="E94" s="65">
        <v>846</v>
      </c>
      <c r="F94" s="65">
        <v>678</v>
      </c>
      <c r="G94" s="65">
        <v>812</v>
      </c>
      <c r="H94" s="65">
        <v>679</v>
      </c>
      <c r="I94" s="65">
        <v>688</v>
      </c>
      <c r="J94" s="65">
        <v>833</v>
      </c>
      <c r="K94" s="65">
        <v>798</v>
      </c>
      <c r="L94" s="65">
        <v>940</v>
      </c>
      <c r="M94" s="65">
        <v>861</v>
      </c>
      <c r="N94" s="65">
        <v>1082</v>
      </c>
      <c r="O94" s="65">
        <v>777</v>
      </c>
      <c r="P94" s="65">
        <v>904</v>
      </c>
      <c r="Q94" s="65">
        <v>905</v>
      </c>
      <c r="R94" s="69">
        <v>815</v>
      </c>
      <c r="S94" s="76">
        <v>1067</v>
      </c>
      <c r="T94" s="67">
        <v>1068</v>
      </c>
    </row>
    <row r="95" spans="1:20" x14ac:dyDescent="0.3">
      <c r="A95" s="41" t="s">
        <v>49</v>
      </c>
      <c r="B95" s="42" t="s">
        <v>58</v>
      </c>
      <c r="C95" s="69">
        <v>660</v>
      </c>
      <c r="D95" s="69">
        <v>651</v>
      </c>
      <c r="E95" s="65">
        <v>669</v>
      </c>
      <c r="F95" s="65">
        <v>576</v>
      </c>
      <c r="G95" s="65">
        <v>638</v>
      </c>
      <c r="H95" s="65">
        <v>572</v>
      </c>
      <c r="I95" s="65">
        <v>510</v>
      </c>
      <c r="J95" s="65">
        <v>590</v>
      </c>
      <c r="K95" s="65">
        <v>481</v>
      </c>
      <c r="L95" s="65">
        <v>553</v>
      </c>
      <c r="M95" s="65">
        <v>469</v>
      </c>
      <c r="N95" s="65">
        <v>501</v>
      </c>
      <c r="O95" s="65">
        <v>377</v>
      </c>
      <c r="P95" s="65">
        <v>470</v>
      </c>
      <c r="Q95" s="65">
        <v>407</v>
      </c>
      <c r="R95" s="69">
        <v>444</v>
      </c>
      <c r="S95" s="76">
        <v>576</v>
      </c>
      <c r="T95" s="67">
        <v>555</v>
      </c>
    </row>
    <row r="96" spans="1:20" x14ac:dyDescent="0.3">
      <c r="A96" s="41" t="s">
        <v>50</v>
      </c>
      <c r="B96" s="42" t="s">
        <v>59</v>
      </c>
      <c r="C96" s="69">
        <v>18</v>
      </c>
      <c r="D96" s="69">
        <v>346</v>
      </c>
      <c r="E96" s="65">
        <v>177</v>
      </c>
      <c r="F96" s="65">
        <v>102</v>
      </c>
      <c r="G96" s="65">
        <v>174</v>
      </c>
      <c r="H96" s="65">
        <v>107</v>
      </c>
      <c r="I96" s="65">
        <v>178</v>
      </c>
      <c r="J96" s="65">
        <v>243</v>
      </c>
      <c r="K96" s="65">
        <v>317</v>
      </c>
      <c r="L96" s="65">
        <v>387</v>
      </c>
      <c r="M96" s="65">
        <v>392</v>
      </c>
      <c r="N96" s="65">
        <v>581</v>
      </c>
      <c r="O96" s="65">
        <v>400</v>
      </c>
      <c r="P96" s="65">
        <v>434</v>
      </c>
      <c r="Q96" s="65">
        <v>498</v>
      </c>
      <c r="R96" s="69">
        <v>371</v>
      </c>
      <c r="S96" s="76">
        <v>491</v>
      </c>
      <c r="T96" s="67">
        <v>513</v>
      </c>
    </row>
    <row r="97" spans="1:20" x14ac:dyDescent="0.3">
      <c r="A97" s="45"/>
      <c r="B97" s="44"/>
      <c r="C97" s="146"/>
      <c r="D97" s="147"/>
      <c r="E97" s="147"/>
      <c r="F97" s="147"/>
      <c r="G97" s="147"/>
      <c r="H97" s="147"/>
      <c r="I97" s="147"/>
      <c r="J97" s="147"/>
      <c r="K97" s="147"/>
      <c r="L97" s="147"/>
      <c r="M97" s="147"/>
      <c r="N97" s="147"/>
      <c r="O97" s="147"/>
      <c r="P97" s="147"/>
      <c r="Q97" s="147"/>
      <c r="R97" s="147"/>
      <c r="S97" s="147"/>
      <c r="T97" s="147"/>
    </row>
    <row r="98" spans="1:20" x14ac:dyDescent="0.3">
      <c r="A98" s="43" t="s">
        <v>71</v>
      </c>
      <c r="B98" s="36" t="s">
        <v>31</v>
      </c>
      <c r="C98" s="67"/>
      <c r="D98" s="67"/>
      <c r="E98" s="67"/>
      <c r="F98" s="67"/>
      <c r="G98" s="67"/>
      <c r="H98" s="67"/>
      <c r="I98" s="67"/>
      <c r="J98" s="67"/>
      <c r="K98" s="67"/>
      <c r="L98" s="67"/>
      <c r="M98" s="67"/>
      <c r="N98" s="67"/>
      <c r="O98" s="67"/>
      <c r="P98" s="67"/>
      <c r="Q98" s="67"/>
      <c r="R98" s="67"/>
      <c r="S98" s="66"/>
      <c r="T98" s="142"/>
    </row>
    <row r="99" spans="1:20" x14ac:dyDescent="0.3">
      <c r="A99" s="37" t="s">
        <v>148</v>
      </c>
      <c r="B99" s="38" t="s">
        <v>149</v>
      </c>
      <c r="C99" s="67">
        <v>1149</v>
      </c>
      <c r="D99" s="67">
        <v>48</v>
      </c>
      <c r="E99" s="67">
        <v>176</v>
      </c>
      <c r="F99" s="67">
        <v>-157</v>
      </c>
      <c r="G99" s="67">
        <v>-140</v>
      </c>
      <c r="H99" s="67">
        <v>-193</v>
      </c>
      <c r="I99" s="67">
        <v>-649</v>
      </c>
      <c r="J99" s="67">
        <v>-294</v>
      </c>
      <c r="K99" s="67">
        <v>-439</v>
      </c>
      <c r="L99" s="67">
        <v>-411</v>
      </c>
      <c r="M99" s="67">
        <v>-217</v>
      </c>
      <c r="N99" s="67">
        <v>-730</v>
      </c>
      <c r="O99" s="67">
        <v>-439</v>
      </c>
      <c r="P99" s="67">
        <v>-326</v>
      </c>
      <c r="Q99" s="67">
        <v>-447</v>
      </c>
      <c r="R99" s="67">
        <v>-443</v>
      </c>
      <c r="S99" s="68">
        <v>-706</v>
      </c>
      <c r="T99" s="67">
        <v>-1172</v>
      </c>
    </row>
    <row r="100" spans="1:20" x14ac:dyDescent="0.3">
      <c r="A100" s="39" t="s">
        <v>45</v>
      </c>
      <c r="B100" s="40" t="s">
        <v>53</v>
      </c>
      <c r="C100" s="69">
        <f>C101+C102</f>
        <v>2078</v>
      </c>
      <c r="D100" s="69">
        <f>D101+D102</f>
        <v>1349</v>
      </c>
      <c r="E100" s="65">
        <v>1376</v>
      </c>
      <c r="F100" s="74">
        <v>987</v>
      </c>
      <c r="G100" s="65">
        <v>1004</v>
      </c>
      <c r="H100" s="74">
        <v>761</v>
      </c>
      <c r="I100" s="74">
        <v>828</v>
      </c>
      <c r="J100" s="74">
        <v>694</v>
      </c>
      <c r="K100" s="74">
        <v>609</v>
      </c>
      <c r="L100" s="74">
        <v>718</v>
      </c>
      <c r="M100" s="74">
        <v>713</v>
      </c>
      <c r="N100" s="74">
        <v>517</v>
      </c>
      <c r="O100" s="74">
        <v>368</v>
      </c>
      <c r="P100" s="74">
        <v>467</v>
      </c>
      <c r="Q100" s="74">
        <v>493</v>
      </c>
      <c r="R100" s="74">
        <v>458</v>
      </c>
      <c r="S100" s="75">
        <v>560</v>
      </c>
      <c r="T100" s="67">
        <v>527</v>
      </c>
    </row>
    <row r="101" spans="1:20" x14ac:dyDescent="0.3">
      <c r="A101" s="41" t="s">
        <v>46</v>
      </c>
      <c r="B101" s="42" t="s">
        <v>56</v>
      </c>
      <c r="C101" s="69">
        <v>651</v>
      </c>
      <c r="D101" s="69">
        <v>569</v>
      </c>
      <c r="E101" s="74">
        <v>676</v>
      </c>
      <c r="F101" s="74">
        <v>514</v>
      </c>
      <c r="G101" s="74">
        <v>499</v>
      </c>
      <c r="H101" s="74">
        <v>463</v>
      </c>
      <c r="I101" s="74">
        <v>490</v>
      </c>
      <c r="J101" s="74">
        <v>466</v>
      </c>
      <c r="K101" s="74">
        <v>395</v>
      </c>
      <c r="L101" s="74">
        <v>485</v>
      </c>
      <c r="M101" s="74">
        <v>440</v>
      </c>
      <c r="N101" s="74">
        <v>382</v>
      </c>
      <c r="O101" s="74">
        <v>289</v>
      </c>
      <c r="P101" s="74">
        <v>401</v>
      </c>
      <c r="Q101" s="74">
        <v>411</v>
      </c>
      <c r="R101" s="74">
        <v>391</v>
      </c>
      <c r="S101" s="75">
        <v>494</v>
      </c>
      <c r="T101" s="67">
        <v>428</v>
      </c>
    </row>
    <row r="102" spans="1:20" x14ac:dyDescent="0.3">
      <c r="A102" s="41" t="s">
        <v>47</v>
      </c>
      <c r="B102" s="42" t="s">
        <v>57</v>
      </c>
      <c r="C102" s="69">
        <v>1427</v>
      </c>
      <c r="D102" s="69">
        <v>780</v>
      </c>
      <c r="E102" s="74">
        <v>700</v>
      </c>
      <c r="F102" s="74">
        <v>473</v>
      </c>
      <c r="G102" s="74">
        <v>505</v>
      </c>
      <c r="H102" s="74">
        <v>298</v>
      </c>
      <c r="I102" s="74">
        <v>338</v>
      </c>
      <c r="J102" s="74">
        <v>228</v>
      </c>
      <c r="K102" s="74">
        <v>214</v>
      </c>
      <c r="L102" s="74">
        <v>233</v>
      </c>
      <c r="M102" s="74">
        <v>273</v>
      </c>
      <c r="N102" s="74">
        <v>135</v>
      </c>
      <c r="O102" s="74">
        <v>79</v>
      </c>
      <c r="P102" s="74">
        <v>66</v>
      </c>
      <c r="Q102" s="74">
        <v>82</v>
      </c>
      <c r="R102" s="74">
        <v>67</v>
      </c>
      <c r="S102" s="75">
        <v>66</v>
      </c>
      <c r="T102" s="67">
        <v>99</v>
      </c>
    </row>
    <row r="103" spans="1:20" x14ac:dyDescent="0.3">
      <c r="A103" s="39" t="s">
        <v>48</v>
      </c>
      <c r="B103" s="40" t="s">
        <v>54</v>
      </c>
      <c r="C103" s="69">
        <f>C104+C105</f>
        <v>929</v>
      </c>
      <c r="D103" s="69">
        <f>D104+D105</f>
        <v>1301</v>
      </c>
      <c r="E103" s="65">
        <v>1200</v>
      </c>
      <c r="F103" s="65">
        <v>1144</v>
      </c>
      <c r="G103" s="65">
        <v>1144</v>
      </c>
      <c r="H103" s="65">
        <v>954</v>
      </c>
      <c r="I103" s="65">
        <v>1477</v>
      </c>
      <c r="J103" s="65">
        <v>988</v>
      </c>
      <c r="K103" s="65">
        <v>1048</v>
      </c>
      <c r="L103" s="65">
        <v>1129</v>
      </c>
      <c r="M103" s="65">
        <v>930</v>
      </c>
      <c r="N103" s="65">
        <v>1247</v>
      </c>
      <c r="O103" s="65">
        <v>807</v>
      </c>
      <c r="P103" s="65">
        <v>793</v>
      </c>
      <c r="Q103" s="65">
        <v>940</v>
      </c>
      <c r="R103" s="69">
        <v>901</v>
      </c>
      <c r="S103" s="76">
        <v>1266</v>
      </c>
      <c r="T103" s="67">
        <v>1699</v>
      </c>
    </row>
    <row r="104" spans="1:20" x14ac:dyDescent="0.3">
      <c r="A104" s="41" t="s">
        <v>49</v>
      </c>
      <c r="B104" s="42" t="s">
        <v>58</v>
      </c>
      <c r="C104" s="69">
        <v>874</v>
      </c>
      <c r="D104" s="69">
        <v>756</v>
      </c>
      <c r="E104" s="65">
        <v>866</v>
      </c>
      <c r="F104" s="65">
        <v>766</v>
      </c>
      <c r="G104" s="65">
        <v>846</v>
      </c>
      <c r="H104" s="65">
        <v>734</v>
      </c>
      <c r="I104" s="65">
        <v>811</v>
      </c>
      <c r="J104" s="65">
        <v>779</v>
      </c>
      <c r="K104" s="65">
        <v>802</v>
      </c>
      <c r="L104" s="65">
        <v>850</v>
      </c>
      <c r="M104" s="65">
        <v>706</v>
      </c>
      <c r="N104" s="65">
        <v>574</v>
      </c>
      <c r="O104" s="65">
        <v>555</v>
      </c>
      <c r="P104" s="65">
        <v>565</v>
      </c>
      <c r="Q104" s="65">
        <v>655</v>
      </c>
      <c r="R104" s="69">
        <v>665</v>
      </c>
      <c r="S104" s="76">
        <v>823</v>
      </c>
      <c r="T104" s="67">
        <v>895</v>
      </c>
    </row>
    <row r="105" spans="1:20" x14ac:dyDescent="0.3">
      <c r="A105" s="41" t="s">
        <v>50</v>
      </c>
      <c r="B105" s="42" t="s">
        <v>59</v>
      </c>
      <c r="C105" s="69">
        <v>55</v>
      </c>
      <c r="D105" s="69">
        <v>545</v>
      </c>
      <c r="E105" s="65">
        <v>334</v>
      </c>
      <c r="F105" s="65">
        <v>378</v>
      </c>
      <c r="G105" s="65">
        <v>298</v>
      </c>
      <c r="H105" s="65">
        <v>220</v>
      </c>
      <c r="I105" s="65">
        <v>666</v>
      </c>
      <c r="J105" s="65">
        <v>209</v>
      </c>
      <c r="K105" s="65">
        <v>246</v>
      </c>
      <c r="L105" s="65">
        <v>279</v>
      </c>
      <c r="M105" s="65">
        <v>224</v>
      </c>
      <c r="N105" s="65">
        <v>673</v>
      </c>
      <c r="O105" s="65">
        <v>252</v>
      </c>
      <c r="P105" s="65">
        <v>228</v>
      </c>
      <c r="Q105" s="65">
        <v>285</v>
      </c>
      <c r="R105" s="69">
        <v>236</v>
      </c>
      <c r="S105" s="76">
        <v>443</v>
      </c>
      <c r="T105" s="67">
        <v>804</v>
      </c>
    </row>
    <row r="106" spans="1:20" x14ac:dyDescent="0.3">
      <c r="A106" s="44"/>
      <c r="B106" s="44"/>
      <c r="C106" s="146"/>
      <c r="D106" s="147"/>
      <c r="E106" s="147"/>
      <c r="F106" s="147"/>
      <c r="G106" s="147"/>
      <c r="H106" s="147"/>
      <c r="I106" s="147"/>
      <c r="J106" s="147"/>
      <c r="K106" s="147"/>
      <c r="L106" s="147"/>
      <c r="M106" s="147"/>
      <c r="N106" s="147"/>
      <c r="O106" s="147"/>
      <c r="P106" s="147"/>
      <c r="Q106" s="147"/>
      <c r="R106" s="147"/>
      <c r="S106" s="147"/>
      <c r="T106" s="147"/>
    </row>
    <row r="107" spans="1:20" x14ac:dyDescent="0.3">
      <c r="A107" s="43" t="s">
        <v>72</v>
      </c>
      <c r="B107" s="36" t="s">
        <v>32</v>
      </c>
      <c r="C107" s="67"/>
      <c r="D107" s="67"/>
      <c r="E107" s="67"/>
      <c r="F107" s="67"/>
      <c r="G107" s="67"/>
      <c r="H107" s="67"/>
      <c r="I107" s="67"/>
      <c r="J107" s="67"/>
      <c r="K107" s="67"/>
      <c r="L107" s="67"/>
      <c r="M107" s="67"/>
      <c r="N107" s="67"/>
      <c r="O107" s="67"/>
      <c r="P107" s="67"/>
      <c r="Q107" s="67"/>
      <c r="R107" s="67"/>
      <c r="S107" s="66"/>
      <c r="T107" s="142"/>
    </row>
    <row r="108" spans="1:20" x14ac:dyDescent="0.3">
      <c r="A108" s="37" t="s">
        <v>148</v>
      </c>
      <c r="B108" s="38" t="s">
        <v>149</v>
      </c>
      <c r="C108" s="67">
        <v>645</v>
      </c>
      <c r="D108" s="67">
        <v>82</v>
      </c>
      <c r="E108" s="67">
        <v>285</v>
      </c>
      <c r="F108" s="67">
        <v>150</v>
      </c>
      <c r="G108" s="67">
        <v>-204</v>
      </c>
      <c r="H108" s="67">
        <v>-312</v>
      </c>
      <c r="I108" s="67">
        <v>-241</v>
      </c>
      <c r="J108" s="67">
        <v>-322</v>
      </c>
      <c r="K108" s="67">
        <v>-377</v>
      </c>
      <c r="L108" s="67">
        <v>-352</v>
      </c>
      <c r="M108" s="67">
        <v>-341</v>
      </c>
      <c r="N108" s="67">
        <v>-621</v>
      </c>
      <c r="O108" s="67">
        <v>-507</v>
      </c>
      <c r="P108" s="67">
        <v>-685</v>
      </c>
      <c r="Q108" s="67">
        <v>-810</v>
      </c>
      <c r="R108" s="67">
        <v>-417</v>
      </c>
      <c r="S108" s="68">
        <v>-700</v>
      </c>
      <c r="T108" s="67">
        <v>-1243</v>
      </c>
    </row>
    <row r="109" spans="1:20" x14ac:dyDescent="0.3">
      <c r="A109" s="39" t="s">
        <v>45</v>
      </c>
      <c r="B109" s="40" t="s">
        <v>53</v>
      </c>
      <c r="C109" s="69">
        <f>C110+C111</f>
        <v>1868</v>
      </c>
      <c r="D109" s="69">
        <f>D110+D111</f>
        <v>1111</v>
      </c>
      <c r="E109" s="65">
        <v>1348</v>
      </c>
      <c r="F109" s="74">
        <v>978</v>
      </c>
      <c r="G109" s="74">
        <v>792</v>
      </c>
      <c r="H109" s="74">
        <v>618</v>
      </c>
      <c r="I109" s="74">
        <v>729</v>
      </c>
      <c r="J109" s="74">
        <v>603</v>
      </c>
      <c r="K109" s="74">
        <v>611</v>
      </c>
      <c r="L109" s="74">
        <v>585</v>
      </c>
      <c r="M109" s="74">
        <v>559</v>
      </c>
      <c r="N109" s="74">
        <v>375</v>
      </c>
      <c r="O109" s="74">
        <v>376</v>
      </c>
      <c r="P109" s="74">
        <v>413</v>
      </c>
      <c r="Q109" s="74">
        <v>404</v>
      </c>
      <c r="R109" s="74">
        <v>461</v>
      </c>
      <c r="S109" s="75">
        <v>516</v>
      </c>
      <c r="T109" s="67">
        <v>689</v>
      </c>
    </row>
    <row r="110" spans="1:20" x14ac:dyDescent="0.3">
      <c r="A110" s="41" t="s">
        <v>46</v>
      </c>
      <c r="B110" s="42" t="s">
        <v>56</v>
      </c>
      <c r="C110" s="69">
        <v>605</v>
      </c>
      <c r="D110" s="69">
        <v>515</v>
      </c>
      <c r="E110" s="74">
        <v>653</v>
      </c>
      <c r="F110" s="74">
        <v>499</v>
      </c>
      <c r="G110" s="74">
        <v>497</v>
      </c>
      <c r="H110" s="74">
        <v>408</v>
      </c>
      <c r="I110" s="74">
        <v>519</v>
      </c>
      <c r="J110" s="74">
        <v>439</v>
      </c>
      <c r="K110" s="74">
        <v>446</v>
      </c>
      <c r="L110" s="74">
        <v>412</v>
      </c>
      <c r="M110" s="74">
        <v>407</v>
      </c>
      <c r="N110" s="74">
        <v>314</v>
      </c>
      <c r="O110" s="74">
        <v>333</v>
      </c>
      <c r="P110" s="74">
        <v>356</v>
      </c>
      <c r="Q110" s="74">
        <v>337</v>
      </c>
      <c r="R110" s="74">
        <v>381</v>
      </c>
      <c r="S110" s="75">
        <v>429</v>
      </c>
      <c r="T110" s="67">
        <v>564</v>
      </c>
    </row>
    <row r="111" spans="1:20" x14ac:dyDescent="0.3">
      <c r="A111" s="41" t="s">
        <v>47</v>
      </c>
      <c r="B111" s="42" t="s">
        <v>57</v>
      </c>
      <c r="C111" s="69">
        <v>1263</v>
      </c>
      <c r="D111" s="69">
        <v>596</v>
      </c>
      <c r="E111" s="74">
        <v>695</v>
      </c>
      <c r="F111" s="74">
        <v>479</v>
      </c>
      <c r="G111" s="74">
        <v>295</v>
      </c>
      <c r="H111" s="74">
        <v>210</v>
      </c>
      <c r="I111" s="74">
        <v>210</v>
      </c>
      <c r="J111" s="74">
        <v>164</v>
      </c>
      <c r="K111" s="74">
        <v>165</v>
      </c>
      <c r="L111" s="74">
        <v>173</v>
      </c>
      <c r="M111" s="74">
        <v>152</v>
      </c>
      <c r="N111" s="74">
        <v>61</v>
      </c>
      <c r="O111" s="74">
        <v>43</v>
      </c>
      <c r="P111" s="74">
        <v>57</v>
      </c>
      <c r="Q111" s="74">
        <v>67</v>
      </c>
      <c r="R111" s="74">
        <v>80</v>
      </c>
      <c r="S111" s="75">
        <v>87</v>
      </c>
      <c r="T111" s="67">
        <v>125</v>
      </c>
    </row>
    <row r="112" spans="1:20" x14ac:dyDescent="0.3">
      <c r="A112" s="39" t="s">
        <v>48</v>
      </c>
      <c r="B112" s="40" t="s">
        <v>54</v>
      </c>
      <c r="C112" s="69">
        <f>C113+C114</f>
        <v>1223</v>
      </c>
      <c r="D112" s="69">
        <f>D113+D114</f>
        <v>1029</v>
      </c>
      <c r="E112" s="65">
        <v>1063</v>
      </c>
      <c r="F112" s="65">
        <v>828</v>
      </c>
      <c r="G112" s="65">
        <v>996</v>
      </c>
      <c r="H112" s="65">
        <v>930</v>
      </c>
      <c r="I112" s="65">
        <v>970</v>
      </c>
      <c r="J112" s="65">
        <v>925</v>
      </c>
      <c r="K112" s="65">
        <v>988</v>
      </c>
      <c r="L112" s="65">
        <v>937</v>
      </c>
      <c r="M112" s="65">
        <v>900</v>
      </c>
      <c r="N112" s="65">
        <v>996</v>
      </c>
      <c r="O112" s="65">
        <v>883</v>
      </c>
      <c r="P112" s="65">
        <v>1098</v>
      </c>
      <c r="Q112" s="65">
        <v>1214</v>
      </c>
      <c r="R112" s="69">
        <v>878</v>
      </c>
      <c r="S112" s="76">
        <v>1216</v>
      </c>
      <c r="T112" s="67">
        <v>1932</v>
      </c>
    </row>
    <row r="113" spans="1:20" x14ac:dyDescent="0.3">
      <c r="A113" s="41" t="s">
        <v>49</v>
      </c>
      <c r="B113" s="42" t="s">
        <v>58</v>
      </c>
      <c r="C113" s="69">
        <v>1154</v>
      </c>
      <c r="D113" s="69">
        <v>836</v>
      </c>
      <c r="E113" s="65">
        <v>899</v>
      </c>
      <c r="F113" s="65">
        <v>666</v>
      </c>
      <c r="G113" s="65">
        <v>813</v>
      </c>
      <c r="H113" s="65">
        <v>771</v>
      </c>
      <c r="I113" s="65">
        <v>772</v>
      </c>
      <c r="J113" s="65">
        <v>731</v>
      </c>
      <c r="K113" s="65">
        <v>776</v>
      </c>
      <c r="L113" s="65">
        <v>684</v>
      </c>
      <c r="M113" s="65">
        <v>684</v>
      </c>
      <c r="N113" s="65">
        <v>693</v>
      </c>
      <c r="O113" s="65">
        <v>592</v>
      </c>
      <c r="P113" s="65">
        <v>684</v>
      </c>
      <c r="Q113" s="65">
        <v>625</v>
      </c>
      <c r="R113" s="69">
        <v>639</v>
      </c>
      <c r="S113" s="76">
        <v>812</v>
      </c>
      <c r="T113" s="67">
        <v>904</v>
      </c>
    </row>
    <row r="114" spans="1:20" x14ac:dyDescent="0.3">
      <c r="A114" s="41" t="s">
        <v>50</v>
      </c>
      <c r="B114" s="42" t="s">
        <v>59</v>
      </c>
      <c r="C114" s="69">
        <v>69</v>
      </c>
      <c r="D114" s="69">
        <v>193</v>
      </c>
      <c r="E114" s="65">
        <v>164</v>
      </c>
      <c r="F114" s="65">
        <v>162</v>
      </c>
      <c r="G114" s="65">
        <v>183</v>
      </c>
      <c r="H114" s="65">
        <v>159</v>
      </c>
      <c r="I114" s="65">
        <v>198</v>
      </c>
      <c r="J114" s="65">
        <v>194</v>
      </c>
      <c r="K114" s="65">
        <v>212</v>
      </c>
      <c r="L114" s="65">
        <v>253</v>
      </c>
      <c r="M114" s="65">
        <v>216</v>
      </c>
      <c r="N114" s="65">
        <v>303</v>
      </c>
      <c r="O114" s="65">
        <v>291</v>
      </c>
      <c r="P114" s="65">
        <v>414</v>
      </c>
      <c r="Q114" s="65">
        <v>589</v>
      </c>
      <c r="R114" s="69">
        <v>239</v>
      </c>
      <c r="S114" s="76">
        <v>404</v>
      </c>
      <c r="T114" s="67">
        <v>1028</v>
      </c>
    </row>
    <row r="115" spans="1:20" x14ac:dyDescent="0.3">
      <c r="A115" s="44"/>
      <c r="B115" s="44"/>
      <c r="C115" s="146"/>
      <c r="D115" s="147"/>
      <c r="E115" s="147"/>
      <c r="F115" s="147"/>
      <c r="G115" s="147"/>
      <c r="H115" s="147"/>
      <c r="I115" s="147"/>
      <c r="J115" s="147"/>
      <c r="K115" s="147"/>
      <c r="L115" s="147"/>
      <c r="M115" s="147"/>
      <c r="N115" s="147"/>
      <c r="O115" s="147"/>
      <c r="P115" s="147"/>
      <c r="Q115" s="147"/>
      <c r="R115" s="147"/>
      <c r="S115" s="147"/>
      <c r="T115" s="147"/>
    </row>
    <row r="116" spans="1:20" x14ac:dyDescent="0.3">
      <c r="A116" s="43" t="s">
        <v>73</v>
      </c>
      <c r="B116" s="36" t="s">
        <v>33</v>
      </c>
      <c r="C116" s="67"/>
      <c r="D116" s="67"/>
      <c r="E116" s="67"/>
      <c r="F116" s="67"/>
      <c r="G116" s="67"/>
      <c r="H116" s="67"/>
      <c r="I116" s="67"/>
      <c r="J116" s="67"/>
      <c r="K116" s="67"/>
      <c r="L116" s="67"/>
      <c r="M116" s="67"/>
      <c r="N116" s="67"/>
      <c r="O116" s="67"/>
      <c r="P116" s="67"/>
      <c r="Q116" s="67"/>
      <c r="R116" s="67"/>
      <c r="S116" s="66"/>
      <c r="T116" s="142"/>
    </row>
    <row r="117" spans="1:20" x14ac:dyDescent="0.3">
      <c r="A117" s="37" t="s">
        <v>148</v>
      </c>
      <c r="B117" s="38" t="s">
        <v>149</v>
      </c>
      <c r="C117" s="67">
        <v>3063</v>
      </c>
      <c r="D117" s="67">
        <v>1106</v>
      </c>
      <c r="E117" s="67">
        <v>1210</v>
      </c>
      <c r="F117" s="67">
        <v>480</v>
      </c>
      <c r="G117" s="67">
        <v>-166</v>
      </c>
      <c r="H117" s="67">
        <v>-320</v>
      </c>
      <c r="I117" s="67">
        <v>-264</v>
      </c>
      <c r="J117" s="67">
        <v>-162</v>
      </c>
      <c r="K117" s="67">
        <v>-337</v>
      </c>
      <c r="L117" s="67">
        <v>-183</v>
      </c>
      <c r="M117" s="67">
        <v>-194</v>
      </c>
      <c r="N117" s="67">
        <v>-988</v>
      </c>
      <c r="O117" s="67">
        <v>-700</v>
      </c>
      <c r="P117" s="67">
        <v>-689</v>
      </c>
      <c r="Q117" s="67">
        <v>-699</v>
      </c>
      <c r="R117" s="67">
        <v>-1289</v>
      </c>
      <c r="S117" s="68">
        <v>-1608</v>
      </c>
      <c r="T117" s="67">
        <v>-2254</v>
      </c>
    </row>
    <row r="118" spans="1:20" x14ac:dyDescent="0.3">
      <c r="A118" s="39" t="s">
        <v>45</v>
      </c>
      <c r="B118" s="40" t="s">
        <v>53</v>
      </c>
      <c r="C118" s="69">
        <f>C119+C120</f>
        <v>5049</v>
      </c>
      <c r="D118" s="69">
        <f>D119+D120</f>
        <v>3159</v>
      </c>
      <c r="E118" s="65">
        <v>2926</v>
      </c>
      <c r="F118" s="65">
        <v>2062</v>
      </c>
      <c r="G118" s="65">
        <v>1855</v>
      </c>
      <c r="H118" s="65">
        <v>1554</v>
      </c>
      <c r="I118" s="65">
        <v>1508</v>
      </c>
      <c r="J118" s="65">
        <v>1484</v>
      </c>
      <c r="K118" s="65">
        <v>1501</v>
      </c>
      <c r="L118" s="65">
        <v>1605</v>
      </c>
      <c r="M118" s="65">
        <v>1415</v>
      </c>
      <c r="N118" s="65">
        <v>1057</v>
      </c>
      <c r="O118" s="65">
        <v>817</v>
      </c>
      <c r="P118" s="65">
        <v>876</v>
      </c>
      <c r="Q118" s="65">
        <v>855</v>
      </c>
      <c r="R118" s="65">
        <v>819</v>
      </c>
      <c r="S118" s="70">
        <v>892</v>
      </c>
      <c r="T118" s="67">
        <v>919</v>
      </c>
    </row>
    <row r="119" spans="1:20" x14ac:dyDescent="0.3">
      <c r="A119" s="41" t="s">
        <v>46</v>
      </c>
      <c r="B119" s="42" t="s">
        <v>56</v>
      </c>
      <c r="C119" s="69">
        <v>1329</v>
      </c>
      <c r="D119" s="69">
        <v>1130</v>
      </c>
      <c r="E119" s="65">
        <v>1061</v>
      </c>
      <c r="F119" s="74">
        <v>867</v>
      </c>
      <c r="G119" s="74">
        <v>861</v>
      </c>
      <c r="H119" s="74">
        <v>738</v>
      </c>
      <c r="I119" s="74">
        <v>760</v>
      </c>
      <c r="J119" s="74">
        <v>752</v>
      </c>
      <c r="K119" s="74">
        <v>735</v>
      </c>
      <c r="L119" s="74">
        <v>781</v>
      </c>
      <c r="M119" s="74">
        <v>747</v>
      </c>
      <c r="N119" s="74">
        <v>721</v>
      </c>
      <c r="O119" s="74">
        <v>632</v>
      </c>
      <c r="P119" s="74">
        <v>628</v>
      </c>
      <c r="Q119" s="74">
        <v>629</v>
      </c>
      <c r="R119" s="74">
        <v>603</v>
      </c>
      <c r="S119" s="75">
        <v>680</v>
      </c>
      <c r="T119" s="67">
        <v>619</v>
      </c>
    </row>
    <row r="120" spans="1:20" x14ac:dyDescent="0.3">
      <c r="A120" s="41" t="s">
        <v>47</v>
      </c>
      <c r="B120" s="42" t="s">
        <v>57</v>
      </c>
      <c r="C120" s="69">
        <v>3720</v>
      </c>
      <c r="D120" s="69">
        <v>2029</v>
      </c>
      <c r="E120" s="65">
        <v>1865</v>
      </c>
      <c r="F120" s="65">
        <v>1195</v>
      </c>
      <c r="G120" s="74">
        <v>994</v>
      </c>
      <c r="H120" s="74">
        <v>816</v>
      </c>
      <c r="I120" s="74">
        <v>748</v>
      </c>
      <c r="J120" s="74">
        <v>732</v>
      </c>
      <c r="K120" s="74">
        <v>766</v>
      </c>
      <c r="L120" s="74">
        <v>824</v>
      </c>
      <c r="M120" s="74">
        <v>668</v>
      </c>
      <c r="N120" s="74">
        <v>336</v>
      </c>
      <c r="O120" s="74">
        <v>185</v>
      </c>
      <c r="P120" s="74">
        <v>248</v>
      </c>
      <c r="Q120" s="74">
        <v>226</v>
      </c>
      <c r="R120" s="74">
        <v>216</v>
      </c>
      <c r="S120" s="75">
        <v>212</v>
      </c>
      <c r="T120" s="67">
        <v>300</v>
      </c>
    </row>
    <row r="121" spans="1:20" x14ac:dyDescent="0.3">
      <c r="A121" s="39" t="s">
        <v>48</v>
      </c>
      <c r="B121" s="40" t="s">
        <v>54</v>
      </c>
      <c r="C121" s="69">
        <f>C122+C123</f>
        <v>1986</v>
      </c>
      <c r="D121" s="69">
        <f>D122+D123</f>
        <v>2053</v>
      </c>
      <c r="E121" s="65">
        <v>1716</v>
      </c>
      <c r="F121" s="65">
        <v>1582</v>
      </c>
      <c r="G121" s="65">
        <v>2021</v>
      </c>
      <c r="H121" s="65">
        <v>1874</v>
      </c>
      <c r="I121" s="65">
        <v>1772</v>
      </c>
      <c r="J121" s="65">
        <v>1646</v>
      </c>
      <c r="K121" s="65">
        <v>1838</v>
      </c>
      <c r="L121" s="65">
        <v>1788</v>
      </c>
      <c r="M121" s="65">
        <v>1609</v>
      </c>
      <c r="N121" s="65">
        <v>2045</v>
      </c>
      <c r="O121" s="65">
        <v>1517</v>
      </c>
      <c r="P121" s="65">
        <v>1565</v>
      </c>
      <c r="Q121" s="65">
        <v>1554</v>
      </c>
      <c r="R121" s="69">
        <v>2108</v>
      </c>
      <c r="S121" s="76">
        <v>2500</v>
      </c>
      <c r="T121" s="67">
        <v>3173</v>
      </c>
    </row>
    <row r="122" spans="1:20" x14ac:dyDescent="0.3">
      <c r="A122" s="41" t="s">
        <v>49</v>
      </c>
      <c r="B122" s="42" t="s">
        <v>58</v>
      </c>
      <c r="C122" s="69">
        <v>1814</v>
      </c>
      <c r="D122" s="69">
        <v>1463</v>
      </c>
      <c r="E122" s="65">
        <v>1491</v>
      </c>
      <c r="F122" s="65">
        <v>1284</v>
      </c>
      <c r="G122" s="65">
        <v>1451</v>
      </c>
      <c r="H122" s="65">
        <v>1595</v>
      </c>
      <c r="I122" s="65">
        <v>1500</v>
      </c>
      <c r="J122" s="65">
        <v>1414</v>
      </c>
      <c r="K122" s="65">
        <v>1475</v>
      </c>
      <c r="L122" s="65">
        <v>1426</v>
      </c>
      <c r="M122" s="65">
        <v>1344</v>
      </c>
      <c r="N122" s="65">
        <v>1218</v>
      </c>
      <c r="O122" s="65">
        <v>1184</v>
      </c>
      <c r="P122" s="65">
        <v>1240</v>
      </c>
      <c r="Q122" s="65">
        <v>1159</v>
      </c>
      <c r="R122" s="69">
        <v>1413</v>
      </c>
      <c r="S122" s="76">
        <v>1586</v>
      </c>
      <c r="T122" s="67">
        <v>1602</v>
      </c>
    </row>
    <row r="123" spans="1:20" x14ac:dyDescent="0.3">
      <c r="A123" s="41" t="s">
        <v>50</v>
      </c>
      <c r="B123" s="42" t="s">
        <v>59</v>
      </c>
      <c r="C123" s="69">
        <v>172</v>
      </c>
      <c r="D123" s="69">
        <v>590</v>
      </c>
      <c r="E123" s="65">
        <v>225</v>
      </c>
      <c r="F123" s="65">
        <v>298</v>
      </c>
      <c r="G123" s="65">
        <v>570</v>
      </c>
      <c r="H123" s="65">
        <v>279</v>
      </c>
      <c r="I123" s="65">
        <v>272</v>
      </c>
      <c r="J123" s="65">
        <v>232</v>
      </c>
      <c r="K123" s="65">
        <v>363</v>
      </c>
      <c r="L123" s="65">
        <v>362</v>
      </c>
      <c r="M123" s="65">
        <v>265</v>
      </c>
      <c r="N123" s="65">
        <v>827</v>
      </c>
      <c r="O123" s="65">
        <v>333</v>
      </c>
      <c r="P123" s="65">
        <v>325</v>
      </c>
      <c r="Q123" s="65">
        <v>395</v>
      </c>
      <c r="R123" s="69">
        <v>695</v>
      </c>
      <c r="S123" s="76">
        <v>914</v>
      </c>
      <c r="T123" s="67">
        <v>1571</v>
      </c>
    </row>
    <row r="124" spans="1:20" x14ac:dyDescent="0.3">
      <c r="A124" s="44"/>
      <c r="B124" s="44"/>
      <c r="C124" s="146"/>
      <c r="D124" s="147"/>
      <c r="E124" s="147"/>
      <c r="F124" s="147"/>
      <c r="G124" s="147"/>
      <c r="H124" s="147"/>
      <c r="I124" s="147"/>
      <c r="J124" s="147"/>
      <c r="K124" s="147"/>
      <c r="L124" s="147"/>
      <c r="M124" s="147"/>
      <c r="N124" s="147"/>
      <c r="O124" s="147"/>
      <c r="P124" s="147"/>
      <c r="Q124" s="147"/>
      <c r="R124" s="147"/>
      <c r="S124" s="147"/>
      <c r="T124" s="147"/>
    </row>
    <row r="125" spans="1:20" x14ac:dyDescent="0.3">
      <c r="A125" s="43" t="s">
        <v>74</v>
      </c>
      <c r="B125" s="36" t="s">
        <v>75</v>
      </c>
      <c r="C125" s="67"/>
      <c r="D125" s="67"/>
      <c r="E125" s="67"/>
      <c r="F125" s="67"/>
      <c r="G125" s="67"/>
      <c r="H125" s="67"/>
      <c r="I125" s="67"/>
      <c r="J125" s="67"/>
      <c r="K125" s="67"/>
      <c r="L125" s="67"/>
      <c r="M125" s="67"/>
      <c r="N125" s="67"/>
      <c r="O125" s="67"/>
      <c r="P125" s="67"/>
      <c r="Q125" s="67"/>
      <c r="R125" s="67"/>
      <c r="S125" s="66"/>
      <c r="T125" s="142"/>
    </row>
    <row r="126" spans="1:20" x14ac:dyDescent="0.3">
      <c r="A126" s="37" t="s">
        <v>148</v>
      </c>
      <c r="B126" s="38" t="s">
        <v>149</v>
      </c>
      <c r="C126" s="67">
        <v>2608</v>
      </c>
      <c r="D126" s="67">
        <v>1231</v>
      </c>
      <c r="E126" s="67">
        <v>1460</v>
      </c>
      <c r="F126" s="67">
        <v>1609</v>
      </c>
      <c r="G126" s="67">
        <v>1522</v>
      </c>
      <c r="H126" s="67">
        <v>1639</v>
      </c>
      <c r="I126" s="67">
        <v>1779</v>
      </c>
      <c r="J126" s="67">
        <v>1938</v>
      </c>
      <c r="K126" s="67">
        <v>2070</v>
      </c>
      <c r="L126" s="67">
        <v>1628</v>
      </c>
      <c r="M126" s="67">
        <v>1456</v>
      </c>
      <c r="N126" s="67">
        <v>749</v>
      </c>
      <c r="O126" s="67">
        <v>669</v>
      </c>
      <c r="P126" s="67">
        <v>742</v>
      </c>
      <c r="Q126" s="67">
        <v>727</v>
      </c>
      <c r="R126" s="67">
        <v>361</v>
      </c>
      <c r="S126" s="68">
        <v>-369</v>
      </c>
      <c r="T126" s="67">
        <v>-618</v>
      </c>
    </row>
    <row r="127" spans="1:20" x14ac:dyDescent="0.3">
      <c r="A127" s="39" t="s">
        <v>45</v>
      </c>
      <c r="B127" s="40" t="s">
        <v>53</v>
      </c>
      <c r="C127" s="69">
        <f>C128+C129</f>
        <v>4011</v>
      </c>
      <c r="D127" s="69">
        <f>D128+D129</f>
        <v>2901</v>
      </c>
      <c r="E127" s="65">
        <v>2848</v>
      </c>
      <c r="F127" s="65">
        <v>2967</v>
      </c>
      <c r="G127" s="65">
        <v>3131</v>
      </c>
      <c r="H127" s="65">
        <v>2998</v>
      </c>
      <c r="I127" s="65">
        <v>3144</v>
      </c>
      <c r="J127" s="65">
        <v>3156</v>
      </c>
      <c r="K127" s="65">
        <v>3422</v>
      </c>
      <c r="L127" s="65">
        <v>3166</v>
      </c>
      <c r="M127" s="65">
        <v>2979</v>
      </c>
      <c r="N127" s="65">
        <v>2149</v>
      </c>
      <c r="O127" s="65">
        <v>1833</v>
      </c>
      <c r="P127" s="65">
        <v>2206</v>
      </c>
      <c r="Q127" s="65">
        <v>2222</v>
      </c>
      <c r="R127" s="65">
        <v>2138</v>
      </c>
      <c r="S127" s="70">
        <v>2134</v>
      </c>
      <c r="T127" s="67">
        <v>2183</v>
      </c>
    </row>
    <row r="128" spans="1:20" x14ac:dyDescent="0.3">
      <c r="A128" s="41" t="s">
        <v>46</v>
      </c>
      <c r="B128" s="42" t="s">
        <v>56</v>
      </c>
      <c r="C128" s="69">
        <v>1808</v>
      </c>
      <c r="D128" s="69">
        <v>1474</v>
      </c>
      <c r="E128" s="65">
        <v>1562</v>
      </c>
      <c r="F128" s="65">
        <v>1534</v>
      </c>
      <c r="G128" s="65">
        <v>1644</v>
      </c>
      <c r="H128" s="65">
        <v>1768</v>
      </c>
      <c r="I128" s="65">
        <v>1784</v>
      </c>
      <c r="J128" s="65">
        <v>1845</v>
      </c>
      <c r="K128" s="65">
        <v>1896</v>
      </c>
      <c r="L128" s="65">
        <v>1790</v>
      </c>
      <c r="M128" s="65">
        <v>1611</v>
      </c>
      <c r="N128" s="65">
        <v>1480</v>
      </c>
      <c r="O128" s="65">
        <v>1460</v>
      </c>
      <c r="P128" s="65">
        <v>1643</v>
      </c>
      <c r="Q128" s="65">
        <v>1749</v>
      </c>
      <c r="R128" s="65">
        <v>1577</v>
      </c>
      <c r="S128" s="70">
        <v>1600</v>
      </c>
      <c r="T128" s="67">
        <v>1571</v>
      </c>
    </row>
    <row r="129" spans="1:20" x14ac:dyDescent="0.3">
      <c r="A129" s="41" t="s">
        <v>47</v>
      </c>
      <c r="B129" s="42" t="s">
        <v>57</v>
      </c>
      <c r="C129" s="69">
        <v>2203</v>
      </c>
      <c r="D129" s="69">
        <v>1427</v>
      </c>
      <c r="E129" s="65">
        <v>1286</v>
      </c>
      <c r="F129" s="65">
        <v>1433</v>
      </c>
      <c r="G129" s="65">
        <v>1487</v>
      </c>
      <c r="H129" s="65">
        <v>1230</v>
      </c>
      <c r="I129" s="65">
        <v>1360</v>
      </c>
      <c r="J129" s="65">
        <v>1311</v>
      </c>
      <c r="K129" s="65">
        <v>1526</v>
      </c>
      <c r="L129" s="65">
        <v>1376</v>
      </c>
      <c r="M129" s="65">
        <v>1368</v>
      </c>
      <c r="N129" s="65">
        <v>669</v>
      </c>
      <c r="O129" s="65">
        <v>373</v>
      </c>
      <c r="P129" s="65">
        <v>563</v>
      </c>
      <c r="Q129" s="65">
        <v>473</v>
      </c>
      <c r="R129" s="65">
        <v>561</v>
      </c>
      <c r="S129" s="70">
        <v>534</v>
      </c>
      <c r="T129" s="67">
        <v>612</v>
      </c>
    </row>
    <row r="130" spans="1:20" x14ac:dyDescent="0.3">
      <c r="A130" s="39" t="s">
        <v>48</v>
      </c>
      <c r="B130" s="40" t="s">
        <v>54</v>
      </c>
      <c r="C130" s="69">
        <f>C131+C132</f>
        <v>1403</v>
      </c>
      <c r="D130" s="69">
        <f>D131+D132</f>
        <v>1670</v>
      </c>
      <c r="E130" s="65">
        <v>1388</v>
      </c>
      <c r="F130" s="65">
        <v>1358</v>
      </c>
      <c r="G130" s="65">
        <v>1609</v>
      </c>
      <c r="H130" s="65">
        <v>1359</v>
      </c>
      <c r="I130" s="65">
        <v>1365</v>
      </c>
      <c r="J130" s="65">
        <v>1218</v>
      </c>
      <c r="K130" s="65">
        <v>1352</v>
      </c>
      <c r="L130" s="65">
        <v>1538</v>
      </c>
      <c r="M130" s="65">
        <v>1523</v>
      </c>
      <c r="N130" s="65">
        <v>1400</v>
      </c>
      <c r="O130" s="65">
        <v>1164</v>
      </c>
      <c r="P130" s="65">
        <v>1464</v>
      </c>
      <c r="Q130" s="65">
        <v>1495</v>
      </c>
      <c r="R130" s="69">
        <v>1777</v>
      </c>
      <c r="S130" s="76">
        <v>2503</v>
      </c>
      <c r="T130" s="67">
        <v>2801</v>
      </c>
    </row>
    <row r="131" spans="1:20" x14ac:dyDescent="0.3">
      <c r="A131" s="41" t="s">
        <v>49</v>
      </c>
      <c r="B131" s="42" t="s">
        <v>58</v>
      </c>
      <c r="C131" s="69">
        <v>1239</v>
      </c>
      <c r="D131" s="69">
        <v>1093</v>
      </c>
      <c r="E131" s="65">
        <v>1200</v>
      </c>
      <c r="F131" s="65">
        <v>1078</v>
      </c>
      <c r="G131" s="65">
        <v>1211</v>
      </c>
      <c r="H131" s="65">
        <v>1087</v>
      </c>
      <c r="I131" s="65">
        <v>1081</v>
      </c>
      <c r="J131" s="65">
        <v>960</v>
      </c>
      <c r="K131" s="65">
        <v>1022</v>
      </c>
      <c r="L131" s="65">
        <v>1134</v>
      </c>
      <c r="M131" s="65">
        <v>1019</v>
      </c>
      <c r="N131" s="65">
        <v>923</v>
      </c>
      <c r="O131" s="65">
        <v>796</v>
      </c>
      <c r="P131" s="65">
        <v>931</v>
      </c>
      <c r="Q131" s="65">
        <v>949</v>
      </c>
      <c r="R131" s="69">
        <v>1059</v>
      </c>
      <c r="S131" s="76">
        <v>1255</v>
      </c>
      <c r="T131" s="67">
        <v>1259</v>
      </c>
    </row>
    <row r="132" spans="1:20" x14ac:dyDescent="0.3">
      <c r="A132" s="41" t="s">
        <v>50</v>
      </c>
      <c r="B132" s="42" t="s">
        <v>59</v>
      </c>
      <c r="C132" s="69">
        <v>164</v>
      </c>
      <c r="D132" s="69">
        <v>577</v>
      </c>
      <c r="E132" s="65">
        <v>188</v>
      </c>
      <c r="F132" s="65">
        <v>280</v>
      </c>
      <c r="G132" s="65">
        <v>398</v>
      </c>
      <c r="H132" s="65">
        <v>272</v>
      </c>
      <c r="I132" s="65">
        <v>284</v>
      </c>
      <c r="J132" s="65">
        <v>258</v>
      </c>
      <c r="K132" s="65">
        <v>330</v>
      </c>
      <c r="L132" s="65">
        <v>404</v>
      </c>
      <c r="M132" s="65">
        <v>504</v>
      </c>
      <c r="N132" s="65">
        <v>477</v>
      </c>
      <c r="O132" s="65">
        <v>368</v>
      </c>
      <c r="P132" s="65">
        <v>533</v>
      </c>
      <c r="Q132" s="65">
        <v>546</v>
      </c>
      <c r="R132" s="69">
        <v>718</v>
      </c>
      <c r="S132" s="76">
        <v>1248</v>
      </c>
      <c r="T132" s="67">
        <v>1542</v>
      </c>
    </row>
    <row r="133" spans="1:20" x14ac:dyDescent="0.3">
      <c r="A133" s="46"/>
      <c r="B133" s="46"/>
      <c r="C133" s="146"/>
      <c r="D133" s="147"/>
      <c r="E133" s="147"/>
      <c r="F133" s="147"/>
      <c r="G133" s="147"/>
      <c r="H133" s="147"/>
      <c r="I133" s="147"/>
      <c r="J133" s="147"/>
      <c r="K133" s="147"/>
      <c r="L133" s="147"/>
      <c r="M133" s="147"/>
      <c r="N133" s="147"/>
      <c r="O133" s="147"/>
      <c r="P133" s="147"/>
      <c r="Q133" s="147"/>
      <c r="R133" s="147"/>
      <c r="S133" s="147"/>
      <c r="T133" s="147"/>
    </row>
    <row r="134" spans="1:20" x14ac:dyDescent="0.3">
      <c r="A134" s="35" t="s">
        <v>76</v>
      </c>
      <c r="B134" s="36" t="s">
        <v>35</v>
      </c>
      <c r="C134" s="67"/>
      <c r="D134" s="67"/>
      <c r="E134" s="67"/>
      <c r="F134" s="67"/>
      <c r="G134" s="67"/>
      <c r="H134" s="67"/>
      <c r="I134" s="67"/>
      <c r="J134" s="67"/>
      <c r="K134" s="67"/>
      <c r="L134" s="67"/>
      <c r="M134" s="67"/>
      <c r="N134" s="67"/>
      <c r="O134" s="67"/>
      <c r="P134" s="67"/>
      <c r="Q134" s="67"/>
      <c r="R134" s="67"/>
      <c r="S134" s="66"/>
      <c r="T134" s="142"/>
    </row>
    <row r="135" spans="1:20" x14ac:dyDescent="0.3">
      <c r="A135" s="37" t="s">
        <v>148</v>
      </c>
      <c r="B135" s="38" t="s">
        <v>149</v>
      </c>
      <c r="C135" s="67">
        <v>2600</v>
      </c>
      <c r="D135" s="67">
        <v>1205</v>
      </c>
      <c r="E135" s="67">
        <v>918</v>
      </c>
      <c r="F135" s="67">
        <v>340</v>
      </c>
      <c r="G135" s="67">
        <v>15</v>
      </c>
      <c r="H135" s="67">
        <v>26</v>
      </c>
      <c r="I135" s="67">
        <v>-421</v>
      </c>
      <c r="J135" s="67">
        <v>-623</v>
      </c>
      <c r="K135" s="67">
        <v>-851</v>
      </c>
      <c r="L135" s="67">
        <v>-1053</v>
      </c>
      <c r="M135" s="67">
        <v>-307</v>
      </c>
      <c r="N135" s="67">
        <v>-565</v>
      </c>
      <c r="O135" s="67">
        <v>-624</v>
      </c>
      <c r="P135" s="67">
        <v>-554</v>
      </c>
      <c r="Q135" s="67">
        <v>-766</v>
      </c>
      <c r="R135" s="67">
        <v>-1207</v>
      </c>
      <c r="S135" s="68">
        <v>-1770</v>
      </c>
      <c r="T135" s="67">
        <v>-2634</v>
      </c>
    </row>
    <row r="136" spans="1:20" x14ac:dyDescent="0.3">
      <c r="A136" s="39" t="s">
        <v>45</v>
      </c>
      <c r="B136" s="40" t="s">
        <v>53</v>
      </c>
      <c r="C136" s="69">
        <f>C137+C138</f>
        <v>4764</v>
      </c>
      <c r="D136" s="69">
        <f>D137+D138</f>
        <v>3448</v>
      </c>
      <c r="E136" s="65">
        <v>3248</v>
      </c>
      <c r="F136" s="65">
        <v>2570</v>
      </c>
      <c r="G136" s="65">
        <v>2410</v>
      </c>
      <c r="H136" s="65">
        <v>2207</v>
      </c>
      <c r="I136" s="65">
        <v>1953</v>
      </c>
      <c r="J136" s="65">
        <v>1790</v>
      </c>
      <c r="K136" s="65">
        <v>1860</v>
      </c>
      <c r="L136" s="65">
        <v>2027</v>
      </c>
      <c r="M136" s="65">
        <v>2050</v>
      </c>
      <c r="N136" s="65">
        <v>1640</v>
      </c>
      <c r="O136" s="65">
        <v>1352</v>
      </c>
      <c r="P136" s="65">
        <v>1594</v>
      </c>
      <c r="Q136" s="65">
        <v>1527</v>
      </c>
      <c r="R136" s="65">
        <v>1547</v>
      </c>
      <c r="S136" s="70">
        <v>1895</v>
      </c>
      <c r="T136" s="67">
        <v>1824</v>
      </c>
    </row>
    <row r="137" spans="1:20" x14ac:dyDescent="0.3">
      <c r="A137" s="41" t="s">
        <v>46</v>
      </c>
      <c r="B137" s="42" t="s">
        <v>56</v>
      </c>
      <c r="C137" s="69">
        <v>1919</v>
      </c>
      <c r="D137" s="69">
        <v>1588</v>
      </c>
      <c r="E137" s="65">
        <v>1726</v>
      </c>
      <c r="F137" s="65">
        <v>1458</v>
      </c>
      <c r="G137" s="65">
        <v>1424</v>
      </c>
      <c r="H137" s="65">
        <v>1426</v>
      </c>
      <c r="I137" s="65">
        <v>1295</v>
      </c>
      <c r="J137" s="65">
        <v>1202</v>
      </c>
      <c r="K137" s="65">
        <v>1164</v>
      </c>
      <c r="L137" s="65">
        <v>1306</v>
      </c>
      <c r="M137" s="65">
        <v>1285</v>
      </c>
      <c r="N137" s="65">
        <v>1199</v>
      </c>
      <c r="O137" s="65">
        <v>1120</v>
      </c>
      <c r="P137" s="65">
        <v>1193</v>
      </c>
      <c r="Q137" s="65">
        <v>1100</v>
      </c>
      <c r="R137" s="65">
        <v>1152</v>
      </c>
      <c r="S137" s="70">
        <v>1517</v>
      </c>
      <c r="T137" s="67">
        <v>1354</v>
      </c>
    </row>
    <row r="138" spans="1:20" x14ac:dyDescent="0.3">
      <c r="A138" s="41" t="s">
        <v>47</v>
      </c>
      <c r="B138" s="42" t="s">
        <v>57</v>
      </c>
      <c r="C138" s="69">
        <v>2845</v>
      </c>
      <c r="D138" s="69">
        <v>1860</v>
      </c>
      <c r="E138" s="65">
        <v>1522</v>
      </c>
      <c r="F138" s="65">
        <v>1112</v>
      </c>
      <c r="G138" s="74">
        <v>986</v>
      </c>
      <c r="H138" s="74">
        <v>781</v>
      </c>
      <c r="I138" s="74">
        <v>658</v>
      </c>
      <c r="J138" s="74">
        <v>588</v>
      </c>
      <c r="K138" s="74">
        <v>696</v>
      </c>
      <c r="L138" s="74">
        <v>721</v>
      </c>
      <c r="M138" s="74">
        <v>765</v>
      </c>
      <c r="N138" s="74">
        <v>441</v>
      </c>
      <c r="O138" s="74">
        <v>232</v>
      </c>
      <c r="P138" s="74">
        <v>401</v>
      </c>
      <c r="Q138" s="74">
        <v>427</v>
      </c>
      <c r="R138" s="74">
        <v>395</v>
      </c>
      <c r="S138" s="75">
        <v>378</v>
      </c>
      <c r="T138" s="67">
        <v>470</v>
      </c>
    </row>
    <row r="139" spans="1:20" x14ac:dyDescent="0.3">
      <c r="A139" s="39" t="s">
        <v>48</v>
      </c>
      <c r="B139" s="40" t="s">
        <v>54</v>
      </c>
      <c r="C139" s="69">
        <f>C140+C141</f>
        <v>2164</v>
      </c>
      <c r="D139" s="69">
        <f>D140+D141</f>
        <v>2243</v>
      </c>
      <c r="E139" s="65">
        <v>2330</v>
      </c>
      <c r="F139" s="65">
        <v>2230</v>
      </c>
      <c r="G139" s="65">
        <v>2395</v>
      </c>
      <c r="H139" s="65">
        <v>2181</v>
      </c>
      <c r="I139" s="65">
        <v>2374</v>
      </c>
      <c r="J139" s="65">
        <v>2413</v>
      </c>
      <c r="K139" s="65">
        <v>2711</v>
      </c>
      <c r="L139" s="65">
        <v>3080</v>
      </c>
      <c r="M139" s="65">
        <v>2357</v>
      </c>
      <c r="N139" s="65">
        <v>2205</v>
      </c>
      <c r="O139" s="65">
        <v>1976</v>
      </c>
      <c r="P139" s="65">
        <v>2148</v>
      </c>
      <c r="Q139" s="65">
        <v>2293</v>
      </c>
      <c r="R139" s="69">
        <v>2754</v>
      </c>
      <c r="S139" s="76">
        <v>3665</v>
      </c>
      <c r="T139" s="67">
        <v>4458</v>
      </c>
    </row>
    <row r="140" spans="1:20" x14ac:dyDescent="0.3">
      <c r="A140" s="41" t="s">
        <v>49</v>
      </c>
      <c r="B140" s="42" t="s">
        <v>58</v>
      </c>
      <c r="C140" s="69">
        <v>1986</v>
      </c>
      <c r="D140" s="69">
        <v>1669</v>
      </c>
      <c r="E140" s="65">
        <v>1858</v>
      </c>
      <c r="F140" s="65">
        <v>1730</v>
      </c>
      <c r="G140" s="65">
        <v>1856</v>
      </c>
      <c r="H140" s="65">
        <v>1707</v>
      </c>
      <c r="I140" s="65">
        <v>1754</v>
      </c>
      <c r="J140" s="65">
        <v>1806</v>
      </c>
      <c r="K140" s="65">
        <v>1848</v>
      </c>
      <c r="L140" s="65">
        <v>2038</v>
      </c>
      <c r="M140" s="65">
        <v>1714</v>
      </c>
      <c r="N140" s="65">
        <v>1587</v>
      </c>
      <c r="O140" s="65">
        <v>1437</v>
      </c>
      <c r="P140" s="65">
        <v>1537</v>
      </c>
      <c r="Q140" s="65">
        <v>1547</v>
      </c>
      <c r="R140" s="69">
        <v>1771</v>
      </c>
      <c r="S140" s="76">
        <v>2160</v>
      </c>
      <c r="T140" s="67">
        <v>2246</v>
      </c>
    </row>
    <row r="141" spans="1:20" x14ac:dyDescent="0.3">
      <c r="A141" s="41" t="s">
        <v>50</v>
      </c>
      <c r="B141" s="42" t="s">
        <v>59</v>
      </c>
      <c r="C141" s="69">
        <v>178</v>
      </c>
      <c r="D141" s="69">
        <v>574</v>
      </c>
      <c r="E141" s="65">
        <v>472</v>
      </c>
      <c r="F141" s="65">
        <v>500</v>
      </c>
      <c r="G141" s="65">
        <v>539</v>
      </c>
      <c r="H141" s="65">
        <v>474</v>
      </c>
      <c r="I141" s="65">
        <v>620</v>
      </c>
      <c r="J141" s="65">
        <v>607</v>
      </c>
      <c r="K141" s="65">
        <v>863</v>
      </c>
      <c r="L141" s="65">
        <v>1042</v>
      </c>
      <c r="M141" s="65">
        <v>643</v>
      </c>
      <c r="N141" s="65">
        <v>618</v>
      </c>
      <c r="O141" s="65">
        <v>539</v>
      </c>
      <c r="P141" s="65">
        <v>611</v>
      </c>
      <c r="Q141" s="65">
        <v>746</v>
      </c>
      <c r="R141" s="69">
        <v>983</v>
      </c>
      <c r="S141" s="76">
        <v>1505</v>
      </c>
      <c r="T141" s="67">
        <v>2212</v>
      </c>
    </row>
    <row r="142" spans="1:20" x14ac:dyDescent="0.3">
      <c r="A142" s="46"/>
      <c r="B142" s="46"/>
      <c r="C142" s="146"/>
      <c r="D142" s="147"/>
      <c r="E142" s="147"/>
      <c r="F142" s="147"/>
      <c r="G142" s="147"/>
      <c r="H142" s="147"/>
      <c r="I142" s="147"/>
      <c r="J142" s="147"/>
      <c r="K142" s="147"/>
      <c r="L142" s="147"/>
      <c r="M142" s="147"/>
      <c r="N142" s="147"/>
      <c r="O142" s="147"/>
      <c r="P142" s="147"/>
      <c r="Q142" s="147"/>
      <c r="R142" s="147"/>
      <c r="S142" s="147"/>
      <c r="T142" s="147"/>
    </row>
    <row r="143" spans="1:20" x14ac:dyDescent="0.3">
      <c r="A143" s="35" t="s">
        <v>77</v>
      </c>
      <c r="B143" s="36" t="s">
        <v>36</v>
      </c>
      <c r="C143" s="67"/>
      <c r="D143" s="67"/>
      <c r="E143" s="67"/>
      <c r="F143" s="67"/>
      <c r="G143" s="67"/>
      <c r="H143" s="67"/>
      <c r="I143" s="67"/>
      <c r="J143" s="67"/>
      <c r="K143" s="67"/>
      <c r="L143" s="67"/>
      <c r="M143" s="67"/>
      <c r="N143" s="67"/>
      <c r="O143" s="67"/>
      <c r="P143" s="67"/>
      <c r="Q143" s="67"/>
      <c r="R143" s="67"/>
      <c r="S143" s="66"/>
      <c r="T143" s="142"/>
    </row>
    <row r="144" spans="1:20" x14ac:dyDescent="0.3">
      <c r="A144" s="37" t="s">
        <v>148</v>
      </c>
      <c r="B144" s="38" t="s">
        <v>149</v>
      </c>
      <c r="C144" s="67">
        <v>2816</v>
      </c>
      <c r="D144" s="67">
        <v>1388</v>
      </c>
      <c r="E144" s="67">
        <v>1240</v>
      </c>
      <c r="F144" s="67">
        <v>902</v>
      </c>
      <c r="G144" s="67">
        <v>708</v>
      </c>
      <c r="H144" s="67">
        <v>641</v>
      </c>
      <c r="I144" s="67">
        <v>704</v>
      </c>
      <c r="J144" s="67">
        <v>714</v>
      </c>
      <c r="K144" s="67">
        <v>922</v>
      </c>
      <c r="L144" s="67">
        <v>426</v>
      </c>
      <c r="M144" s="67">
        <v>482</v>
      </c>
      <c r="N144" s="67">
        <v>-344</v>
      </c>
      <c r="O144" s="67">
        <v>-753</v>
      </c>
      <c r="P144" s="67">
        <v>-900</v>
      </c>
      <c r="Q144" s="67">
        <v>-857</v>
      </c>
      <c r="R144" s="67">
        <v>-529</v>
      </c>
      <c r="S144" s="68">
        <v>-228</v>
      </c>
      <c r="T144" s="67">
        <v>-658</v>
      </c>
    </row>
    <row r="145" spans="1:20" x14ac:dyDescent="0.3">
      <c r="A145" s="39" t="s">
        <v>45</v>
      </c>
      <c r="B145" s="40" t="s">
        <v>53</v>
      </c>
      <c r="C145" s="69">
        <f>C146+C147</f>
        <v>3877</v>
      </c>
      <c r="D145" s="69">
        <f>D146+D147</f>
        <v>2524</v>
      </c>
      <c r="E145" s="65">
        <v>2449</v>
      </c>
      <c r="F145" s="65">
        <v>2036</v>
      </c>
      <c r="G145" s="65">
        <v>1961</v>
      </c>
      <c r="H145" s="65">
        <v>1899</v>
      </c>
      <c r="I145" s="65">
        <v>1995</v>
      </c>
      <c r="J145" s="65">
        <v>1847</v>
      </c>
      <c r="K145" s="65">
        <v>2074</v>
      </c>
      <c r="L145" s="65">
        <v>1756</v>
      </c>
      <c r="M145" s="65">
        <v>1803</v>
      </c>
      <c r="N145" s="65">
        <v>1278</v>
      </c>
      <c r="O145" s="65">
        <v>890</v>
      </c>
      <c r="P145" s="65">
        <v>1049</v>
      </c>
      <c r="Q145" s="65">
        <v>1127</v>
      </c>
      <c r="R145" s="65">
        <v>1326</v>
      </c>
      <c r="S145" s="70">
        <v>1554</v>
      </c>
      <c r="T145" s="67">
        <v>1287</v>
      </c>
    </row>
    <row r="146" spans="1:20" x14ac:dyDescent="0.3">
      <c r="A146" s="41" t="s">
        <v>46</v>
      </c>
      <c r="B146" s="42" t="s">
        <v>56</v>
      </c>
      <c r="C146" s="69">
        <v>1683</v>
      </c>
      <c r="D146" s="69">
        <v>1195</v>
      </c>
      <c r="E146" s="65">
        <v>1395</v>
      </c>
      <c r="F146" s="65">
        <v>1118</v>
      </c>
      <c r="G146" s="65">
        <v>1119</v>
      </c>
      <c r="H146" s="65">
        <v>1073</v>
      </c>
      <c r="I146" s="65">
        <v>1099</v>
      </c>
      <c r="J146" s="65">
        <v>1057</v>
      </c>
      <c r="K146" s="65">
        <v>1187</v>
      </c>
      <c r="L146" s="65">
        <v>986</v>
      </c>
      <c r="M146" s="65">
        <v>932</v>
      </c>
      <c r="N146" s="65">
        <v>840</v>
      </c>
      <c r="O146" s="65">
        <v>737</v>
      </c>
      <c r="P146" s="65">
        <v>803</v>
      </c>
      <c r="Q146" s="65">
        <v>870</v>
      </c>
      <c r="R146" s="65">
        <v>983</v>
      </c>
      <c r="S146" s="70">
        <v>1038</v>
      </c>
      <c r="T146" s="67">
        <v>872</v>
      </c>
    </row>
    <row r="147" spans="1:20" x14ac:dyDescent="0.3">
      <c r="A147" s="41" t="s">
        <v>47</v>
      </c>
      <c r="B147" s="42" t="s">
        <v>57</v>
      </c>
      <c r="C147" s="69">
        <v>2194</v>
      </c>
      <c r="D147" s="69">
        <v>1329</v>
      </c>
      <c r="E147" s="65">
        <v>1054</v>
      </c>
      <c r="F147" s="74">
        <v>918</v>
      </c>
      <c r="G147" s="74">
        <v>842</v>
      </c>
      <c r="H147" s="74">
        <v>826</v>
      </c>
      <c r="I147" s="74">
        <v>896</v>
      </c>
      <c r="J147" s="74">
        <v>790</v>
      </c>
      <c r="K147" s="74">
        <v>887</v>
      </c>
      <c r="L147" s="74">
        <v>770</v>
      </c>
      <c r="M147" s="74">
        <v>871</v>
      </c>
      <c r="N147" s="74">
        <v>438</v>
      </c>
      <c r="O147" s="74">
        <v>153</v>
      </c>
      <c r="P147" s="74">
        <v>246</v>
      </c>
      <c r="Q147" s="74">
        <v>257</v>
      </c>
      <c r="R147" s="74">
        <v>343</v>
      </c>
      <c r="S147" s="75">
        <v>516</v>
      </c>
      <c r="T147" s="67">
        <v>415</v>
      </c>
    </row>
    <row r="148" spans="1:20" x14ac:dyDescent="0.3">
      <c r="A148" s="39" t="s">
        <v>48</v>
      </c>
      <c r="B148" s="40" t="s">
        <v>54</v>
      </c>
      <c r="C148" s="69">
        <f>C149+C150</f>
        <v>1061</v>
      </c>
      <c r="D148" s="69">
        <f>D149+D150</f>
        <v>1136</v>
      </c>
      <c r="E148" s="65">
        <v>1209</v>
      </c>
      <c r="F148" s="65">
        <v>1134</v>
      </c>
      <c r="G148" s="65">
        <v>1253</v>
      </c>
      <c r="H148" s="65">
        <v>1258</v>
      </c>
      <c r="I148" s="65">
        <v>1291</v>
      </c>
      <c r="J148" s="65">
        <v>1133</v>
      </c>
      <c r="K148" s="65">
        <v>1152</v>
      </c>
      <c r="L148" s="65">
        <v>1330</v>
      </c>
      <c r="M148" s="65">
        <v>1321</v>
      </c>
      <c r="N148" s="65">
        <v>1622</v>
      </c>
      <c r="O148" s="65">
        <v>1643</v>
      </c>
      <c r="P148" s="65">
        <v>1949</v>
      </c>
      <c r="Q148" s="65">
        <v>1984</v>
      </c>
      <c r="R148" s="69">
        <v>1855</v>
      </c>
      <c r="S148" s="76">
        <v>1782</v>
      </c>
      <c r="T148" s="67">
        <v>1945</v>
      </c>
    </row>
    <row r="149" spans="1:20" x14ac:dyDescent="0.3">
      <c r="A149" s="41" t="s">
        <v>49</v>
      </c>
      <c r="B149" s="42" t="s">
        <v>58</v>
      </c>
      <c r="C149" s="69">
        <v>1036</v>
      </c>
      <c r="D149" s="69">
        <v>981</v>
      </c>
      <c r="E149" s="65">
        <v>1062</v>
      </c>
      <c r="F149" s="65">
        <v>953</v>
      </c>
      <c r="G149" s="65">
        <v>1060</v>
      </c>
      <c r="H149" s="65">
        <v>1057</v>
      </c>
      <c r="I149" s="65">
        <v>1045</v>
      </c>
      <c r="J149" s="65">
        <v>874</v>
      </c>
      <c r="K149" s="65">
        <v>905</v>
      </c>
      <c r="L149" s="65">
        <v>968</v>
      </c>
      <c r="M149" s="65">
        <v>838</v>
      </c>
      <c r="N149" s="65">
        <v>822</v>
      </c>
      <c r="O149" s="65">
        <v>783</v>
      </c>
      <c r="P149" s="65">
        <v>933</v>
      </c>
      <c r="Q149" s="65">
        <v>877</v>
      </c>
      <c r="R149" s="69">
        <v>851</v>
      </c>
      <c r="S149" s="76">
        <v>1004</v>
      </c>
      <c r="T149" s="67">
        <v>1016</v>
      </c>
    </row>
    <row r="150" spans="1:20" x14ac:dyDescent="0.3">
      <c r="A150" s="41" t="s">
        <v>50</v>
      </c>
      <c r="B150" s="42" t="s">
        <v>59</v>
      </c>
      <c r="C150" s="69">
        <v>25</v>
      </c>
      <c r="D150" s="69">
        <v>155</v>
      </c>
      <c r="E150" s="65">
        <v>147</v>
      </c>
      <c r="F150" s="65">
        <v>181</v>
      </c>
      <c r="G150" s="65">
        <v>193</v>
      </c>
      <c r="H150" s="65">
        <v>201</v>
      </c>
      <c r="I150" s="65">
        <v>246</v>
      </c>
      <c r="J150" s="65">
        <v>259</v>
      </c>
      <c r="K150" s="65">
        <v>247</v>
      </c>
      <c r="L150" s="65">
        <v>362</v>
      </c>
      <c r="M150" s="65">
        <v>483</v>
      </c>
      <c r="N150" s="65">
        <v>800</v>
      </c>
      <c r="O150" s="65">
        <v>860</v>
      </c>
      <c r="P150" s="65">
        <v>1016</v>
      </c>
      <c r="Q150" s="65">
        <v>1107</v>
      </c>
      <c r="R150" s="69">
        <v>1004</v>
      </c>
      <c r="S150" s="76">
        <v>778</v>
      </c>
      <c r="T150" s="67">
        <v>929</v>
      </c>
    </row>
    <row r="151" spans="1:20" x14ac:dyDescent="0.3">
      <c r="A151" s="46"/>
      <c r="B151" s="46"/>
      <c r="C151" s="146"/>
      <c r="D151" s="147"/>
      <c r="E151" s="147"/>
      <c r="F151" s="147"/>
      <c r="G151" s="147"/>
      <c r="H151" s="147"/>
      <c r="I151" s="147"/>
      <c r="J151" s="147"/>
      <c r="K151" s="147"/>
      <c r="L151" s="147"/>
      <c r="M151" s="147"/>
      <c r="N151" s="147"/>
      <c r="O151" s="147"/>
      <c r="P151" s="147"/>
      <c r="Q151" s="147"/>
      <c r="R151" s="147"/>
      <c r="S151" s="147"/>
      <c r="T151" s="147"/>
    </row>
    <row r="152" spans="1:20" x14ac:dyDescent="0.3">
      <c r="A152" s="35" t="s">
        <v>78</v>
      </c>
      <c r="B152" s="36" t="s">
        <v>37</v>
      </c>
      <c r="C152" s="67"/>
      <c r="D152" s="67"/>
      <c r="E152" s="67"/>
      <c r="F152" s="67"/>
      <c r="G152" s="67"/>
      <c r="H152" s="67"/>
      <c r="I152" s="67"/>
      <c r="J152" s="67"/>
      <c r="K152" s="67"/>
      <c r="L152" s="67"/>
      <c r="M152" s="67"/>
      <c r="N152" s="67"/>
      <c r="O152" s="67"/>
      <c r="P152" s="67"/>
      <c r="Q152" s="67"/>
      <c r="R152" s="67"/>
      <c r="S152" s="66"/>
      <c r="T152" s="142"/>
    </row>
    <row r="153" spans="1:20" x14ac:dyDescent="0.3">
      <c r="A153" s="37" t="s">
        <v>148</v>
      </c>
      <c r="B153" s="38" t="s">
        <v>149</v>
      </c>
      <c r="C153" s="67">
        <v>933</v>
      </c>
      <c r="D153" s="67">
        <v>119</v>
      </c>
      <c r="E153" s="67">
        <v>432</v>
      </c>
      <c r="F153" s="67">
        <v>-281</v>
      </c>
      <c r="G153" s="67">
        <v>-849</v>
      </c>
      <c r="H153" s="67">
        <v>-954</v>
      </c>
      <c r="I153" s="67">
        <v>-789</v>
      </c>
      <c r="J153" s="67">
        <v>-718</v>
      </c>
      <c r="K153" s="67">
        <v>-703</v>
      </c>
      <c r="L153" s="67">
        <v>-191</v>
      </c>
      <c r="M153" s="67">
        <v>-247</v>
      </c>
      <c r="N153" s="67">
        <v>-1010</v>
      </c>
      <c r="O153" s="67">
        <v>-1392</v>
      </c>
      <c r="P153" s="67">
        <v>-1239</v>
      </c>
      <c r="Q153" s="67">
        <v>-871</v>
      </c>
      <c r="R153" s="67">
        <v>-1624</v>
      </c>
      <c r="S153" s="68">
        <v>-2579</v>
      </c>
      <c r="T153" s="67">
        <v>-2712</v>
      </c>
    </row>
    <row r="154" spans="1:20" x14ac:dyDescent="0.3">
      <c r="A154" s="39" t="s">
        <v>45</v>
      </c>
      <c r="B154" s="40" t="s">
        <v>53</v>
      </c>
      <c r="C154" s="69">
        <f>C155+C156</f>
        <v>3814</v>
      </c>
      <c r="D154" s="69">
        <f>D155+D156</f>
        <v>2737</v>
      </c>
      <c r="E154" s="65">
        <v>3051</v>
      </c>
      <c r="F154" s="65">
        <v>2277</v>
      </c>
      <c r="G154" s="65">
        <v>1903</v>
      </c>
      <c r="H154" s="65">
        <v>1712</v>
      </c>
      <c r="I154" s="65">
        <v>1520</v>
      </c>
      <c r="J154" s="65">
        <v>1528</v>
      </c>
      <c r="K154" s="65">
        <v>1677</v>
      </c>
      <c r="L154" s="65">
        <v>2121</v>
      </c>
      <c r="M154" s="65">
        <v>1749</v>
      </c>
      <c r="N154" s="65">
        <v>1274</v>
      </c>
      <c r="O154" s="65">
        <v>946</v>
      </c>
      <c r="P154" s="65">
        <v>1037</v>
      </c>
      <c r="Q154" s="65">
        <v>1087</v>
      </c>
      <c r="R154" s="65">
        <v>1076</v>
      </c>
      <c r="S154" s="70">
        <v>1043</v>
      </c>
      <c r="T154" s="67">
        <v>1165</v>
      </c>
    </row>
    <row r="155" spans="1:20" x14ac:dyDescent="0.3">
      <c r="A155" s="41" t="s">
        <v>46</v>
      </c>
      <c r="B155" s="42" t="s">
        <v>56</v>
      </c>
      <c r="C155" s="69">
        <v>1377</v>
      </c>
      <c r="D155" s="69">
        <v>1170</v>
      </c>
      <c r="E155" s="65">
        <v>1432</v>
      </c>
      <c r="F155" s="65">
        <v>1233</v>
      </c>
      <c r="G155" s="65">
        <v>1283</v>
      </c>
      <c r="H155" s="65">
        <v>1094</v>
      </c>
      <c r="I155" s="65">
        <v>1002</v>
      </c>
      <c r="J155" s="65">
        <v>938</v>
      </c>
      <c r="K155" s="65">
        <v>1063</v>
      </c>
      <c r="L155" s="65">
        <v>1267</v>
      </c>
      <c r="M155" s="65">
        <v>986</v>
      </c>
      <c r="N155" s="65">
        <v>845</v>
      </c>
      <c r="O155" s="65">
        <v>756</v>
      </c>
      <c r="P155" s="65">
        <v>726</v>
      </c>
      <c r="Q155" s="65">
        <v>734</v>
      </c>
      <c r="R155" s="65">
        <v>751</v>
      </c>
      <c r="S155" s="70">
        <v>756</v>
      </c>
      <c r="T155" s="67">
        <v>731</v>
      </c>
    </row>
    <row r="156" spans="1:20" x14ac:dyDescent="0.3">
      <c r="A156" s="41" t="s">
        <v>47</v>
      </c>
      <c r="B156" s="42" t="s">
        <v>57</v>
      </c>
      <c r="C156" s="69">
        <v>2437</v>
      </c>
      <c r="D156" s="69">
        <v>1567</v>
      </c>
      <c r="E156" s="65">
        <v>1619</v>
      </c>
      <c r="F156" s="65">
        <v>1044</v>
      </c>
      <c r="G156" s="74">
        <v>620</v>
      </c>
      <c r="H156" s="74">
        <v>618</v>
      </c>
      <c r="I156" s="74">
        <v>518</v>
      </c>
      <c r="J156" s="74">
        <v>590</v>
      </c>
      <c r="K156" s="74">
        <v>614</v>
      </c>
      <c r="L156" s="74">
        <v>854</v>
      </c>
      <c r="M156" s="74">
        <v>763</v>
      </c>
      <c r="N156" s="74">
        <v>429</v>
      </c>
      <c r="O156" s="74">
        <v>190</v>
      </c>
      <c r="P156" s="74">
        <v>311</v>
      </c>
      <c r="Q156" s="74">
        <v>353</v>
      </c>
      <c r="R156" s="74">
        <v>325</v>
      </c>
      <c r="S156" s="75">
        <v>287</v>
      </c>
      <c r="T156" s="67">
        <v>434</v>
      </c>
    </row>
    <row r="157" spans="1:20" x14ac:dyDescent="0.3">
      <c r="A157" s="39" t="s">
        <v>48</v>
      </c>
      <c r="B157" s="40" t="s">
        <v>54</v>
      </c>
      <c r="C157" s="69">
        <f>C158+C159</f>
        <v>2881</v>
      </c>
      <c r="D157" s="69">
        <f>D158+D159</f>
        <v>2618</v>
      </c>
      <c r="E157" s="65">
        <v>2619</v>
      </c>
      <c r="F157" s="65">
        <v>2558</v>
      </c>
      <c r="G157" s="65">
        <v>2752</v>
      </c>
      <c r="H157" s="65">
        <v>2666</v>
      </c>
      <c r="I157" s="65">
        <v>2309</v>
      </c>
      <c r="J157" s="65">
        <v>2246</v>
      </c>
      <c r="K157" s="65">
        <v>2380</v>
      </c>
      <c r="L157" s="65">
        <v>2312</v>
      </c>
      <c r="M157" s="65">
        <v>1996</v>
      </c>
      <c r="N157" s="65">
        <v>2284</v>
      </c>
      <c r="O157" s="65">
        <v>2338</v>
      </c>
      <c r="P157" s="65">
        <v>2276</v>
      </c>
      <c r="Q157" s="65">
        <v>1958</v>
      </c>
      <c r="R157" s="69">
        <v>2700</v>
      </c>
      <c r="S157" s="76">
        <v>3622</v>
      </c>
      <c r="T157" s="67">
        <v>3877</v>
      </c>
    </row>
    <row r="158" spans="1:20" x14ac:dyDescent="0.3">
      <c r="A158" s="41" t="s">
        <v>49</v>
      </c>
      <c r="B158" s="42" t="s">
        <v>58</v>
      </c>
      <c r="C158" s="69">
        <v>2752</v>
      </c>
      <c r="D158" s="69">
        <v>2204</v>
      </c>
      <c r="E158" s="65">
        <v>2220</v>
      </c>
      <c r="F158" s="65">
        <v>1928</v>
      </c>
      <c r="G158" s="65">
        <v>2141</v>
      </c>
      <c r="H158" s="65">
        <v>2255</v>
      </c>
      <c r="I158" s="65">
        <v>1816</v>
      </c>
      <c r="J158" s="65">
        <v>1822</v>
      </c>
      <c r="K158" s="65">
        <v>1800</v>
      </c>
      <c r="L158" s="65">
        <v>1714</v>
      </c>
      <c r="M158" s="65">
        <v>1496</v>
      </c>
      <c r="N158" s="65">
        <v>1480</v>
      </c>
      <c r="O158" s="65">
        <v>1407</v>
      </c>
      <c r="P158" s="65">
        <v>1504</v>
      </c>
      <c r="Q158" s="65">
        <v>1459</v>
      </c>
      <c r="R158" s="69">
        <v>1681</v>
      </c>
      <c r="S158" s="76">
        <v>2028</v>
      </c>
      <c r="T158" s="67">
        <v>1910</v>
      </c>
    </row>
    <row r="159" spans="1:20" x14ac:dyDescent="0.3">
      <c r="A159" s="41" t="s">
        <v>50</v>
      </c>
      <c r="B159" s="42" t="s">
        <v>59</v>
      </c>
      <c r="C159" s="69">
        <v>129</v>
      </c>
      <c r="D159" s="69">
        <v>414</v>
      </c>
      <c r="E159" s="65">
        <v>399</v>
      </c>
      <c r="F159" s="65">
        <v>630</v>
      </c>
      <c r="G159" s="65">
        <v>611</v>
      </c>
      <c r="H159" s="65">
        <v>411</v>
      </c>
      <c r="I159" s="65">
        <v>493</v>
      </c>
      <c r="J159" s="65">
        <v>424</v>
      </c>
      <c r="K159" s="65">
        <v>580</v>
      </c>
      <c r="L159" s="65">
        <v>598</v>
      </c>
      <c r="M159" s="65">
        <v>500</v>
      </c>
      <c r="N159" s="65">
        <v>804</v>
      </c>
      <c r="O159" s="65">
        <v>931</v>
      </c>
      <c r="P159" s="65">
        <v>772</v>
      </c>
      <c r="Q159" s="65">
        <v>499</v>
      </c>
      <c r="R159" s="69">
        <v>1019</v>
      </c>
      <c r="S159" s="76">
        <v>1594</v>
      </c>
      <c r="T159" s="67">
        <v>1967</v>
      </c>
    </row>
    <row r="160" spans="1:20" x14ac:dyDescent="0.3">
      <c r="A160" s="46"/>
      <c r="B160" s="46"/>
      <c r="C160" s="146"/>
      <c r="D160" s="147"/>
      <c r="E160" s="147"/>
      <c r="F160" s="147"/>
      <c r="G160" s="147"/>
      <c r="H160" s="147"/>
      <c r="I160" s="147"/>
      <c r="J160" s="147"/>
      <c r="K160" s="147"/>
      <c r="L160" s="147"/>
      <c r="M160" s="147"/>
      <c r="N160" s="147"/>
      <c r="O160" s="147"/>
      <c r="P160" s="147"/>
      <c r="Q160" s="147"/>
      <c r="R160" s="147"/>
      <c r="S160" s="147"/>
      <c r="T160" s="147"/>
    </row>
    <row r="161" spans="1:20" x14ac:dyDescent="0.3">
      <c r="A161" s="35" t="s">
        <v>79</v>
      </c>
      <c r="B161" s="36" t="s">
        <v>38</v>
      </c>
      <c r="C161" s="67"/>
      <c r="D161" s="67"/>
      <c r="E161" s="67"/>
      <c r="F161" s="67"/>
      <c r="G161" s="67"/>
      <c r="H161" s="67"/>
      <c r="I161" s="67"/>
      <c r="J161" s="67"/>
      <c r="K161" s="67"/>
      <c r="L161" s="67"/>
      <c r="M161" s="67"/>
      <c r="N161" s="67"/>
      <c r="O161" s="67"/>
      <c r="P161" s="67"/>
      <c r="Q161" s="67"/>
      <c r="R161" s="67"/>
      <c r="S161" s="66"/>
      <c r="T161" s="142"/>
    </row>
    <row r="162" spans="1:20" x14ac:dyDescent="0.3">
      <c r="A162" s="37" t="s">
        <v>148</v>
      </c>
      <c r="B162" s="38" t="s">
        <v>149</v>
      </c>
      <c r="C162" s="67">
        <v>3419</v>
      </c>
      <c r="D162" s="67">
        <v>2295</v>
      </c>
      <c r="E162" s="67">
        <v>4110</v>
      </c>
      <c r="F162" s="67">
        <v>4249</v>
      </c>
      <c r="G162" s="67">
        <v>2299</v>
      </c>
      <c r="H162" s="67">
        <v>2243</v>
      </c>
      <c r="I162" s="67">
        <v>3051</v>
      </c>
      <c r="J162" s="67">
        <v>1846</v>
      </c>
      <c r="K162" s="67">
        <v>1140</v>
      </c>
      <c r="L162" s="67">
        <v>721</v>
      </c>
      <c r="M162" s="67">
        <v>860</v>
      </c>
      <c r="N162" s="67">
        <v>168</v>
      </c>
      <c r="O162" s="67">
        <v>-430</v>
      </c>
      <c r="P162" s="67">
        <v>32</v>
      </c>
      <c r="Q162" s="67">
        <v>-169</v>
      </c>
      <c r="R162" s="67">
        <v>456</v>
      </c>
      <c r="S162" s="68">
        <v>-483</v>
      </c>
      <c r="T162" s="67">
        <v>-346</v>
      </c>
    </row>
    <row r="163" spans="1:20" x14ac:dyDescent="0.3">
      <c r="A163" s="39" t="s">
        <v>45</v>
      </c>
      <c r="B163" s="40" t="s">
        <v>53</v>
      </c>
      <c r="C163" s="69">
        <f>C164+C165</f>
        <v>6161</v>
      </c>
      <c r="D163" s="69">
        <f>D164+D165</f>
        <v>5245</v>
      </c>
      <c r="E163" s="65">
        <v>6534</v>
      </c>
      <c r="F163" s="65">
        <v>6543</v>
      </c>
      <c r="G163" s="65">
        <v>4985</v>
      </c>
      <c r="H163" s="65">
        <v>4704</v>
      </c>
      <c r="I163" s="65">
        <v>5332</v>
      </c>
      <c r="J163" s="65">
        <v>4130</v>
      </c>
      <c r="K163" s="65">
        <v>3814</v>
      </c>
      <c r="L163" s="65">
        <v>3439</v>
      </c>
      <c r="M163" s="65">
        <v>3447</v>
      </c>
      <c r="N163" s="65">
        <v>2743</v>
      </c>
      <c r="O163" s="65">
        <v>2454</v>
      </c>
      <c r="P163" s="65">
        <v>3107</v>
      </c>
      <c r="Q163" s="65">
        <v>3049</v>
      </c>
      <c r="R163" s="65">
        <v>3925</v>
      </c>
      <c r="S163" s="70">
        <v>3796</v>
      </c>
      <c r="T163" s="67">
        <v>3983</v>
      </c>
    </row>
    <row r="164" spans="1:20" x14ac:dyDescent="0.3">
      <c r="A164" s="41" t="s">
        <v>46</v>
      </c>
      <c r="B164" s="42" t="s">
        <v>56</v>
      </c>
      <c r="C164" s="69">
        <v>1870</v>
      </c>
      <c r="D164" s="69">
        <v>1676</v>
      </c>
      <c r="E164" s="65">
        <v>1953</v>
      </c>
      <c r="F164" s="65">
        <v>1889</v>
      </c>
      <c r="G164" s="65">
        <v>1857</v>
      </c>
      <c r="H164" s="65">
        <v>2011</v>
      </c>
      <c r="I164" s="65">
        <v>2147</v>
      </c>
      <c r="J164" s="65">
        <v>1841</v>
      </c>
      <c r="K164" s="65">
        <v>1711</v>
      </c>
      <c r="L164" s="65">
        <v>1746</v>
      </c>
      <c r="M164" s="65">
        <v>1691</v>
      </c>
      <c r="N164" s="65">
        <v>1603</v>
      </c>
      <c r="O164" s="65">
        <v>1631</v>
      </c>
      <c r="P164" s="65">
        <v>1881</v>
      </c>
      <c r="Q164" s="65">
        <v>1799</v>
      </c>
      <c r="R164" s="65">
        <v>2160</v>
      </c>
      <c r="S164" s="70">
        <v>2118</v>
      </c>
      <c r="T164" s="67">
        <v>2155</v>
      </c>
    </row>
    <row r="165" spans="1:20" x14ac:dyDescent="0.3">
      <c r="A165" s="41" t="s">
        <v>47</v>
      </c>
      <c r="B165" s="42" t="s">
        <v>57</v>
      </c>
      <c r="C165" s="69">
        <v>4291</v>
      </c>
      <c r="D165" s="69">
        <v>3569</v>
      </c>
      <c r="E165" s="65">
        <v>4581</v>
      </c>
      <c r="F165" s="65">
        <v>4654</v>
      </c>
      <c r="G165" s="65">
        <v>3128</v>
      </c>
      <c r="H165" s="65">
        <v>2693</v>
      </c>
      <c r="I165" s="65">
        <v>3185</v>
      </c>
      <c r="J165" s="65">
        <v>2289</v>
      </c>
      <c r="K165" s="65">
        <v>2103</v>
      </c>
      <c r="L165" s="65">
        <v>1693</v>
      </c>
      <c r="M165" s="65">
        <v>1756</v>
      </c>
      <c r="N165" s="65">
        <v>1140</v>
      </c>
      <c r="O165" s="65">
        <v>823</v>
      </c>
      <c r="P165" s="65">
        <v>1226</v>
      </c>
      <c r="Q165" s="65">
        <v>1250</v>
      </c>
      <c r="R165" s="65">
        <v>1765</v>
      </c>
      <c r="S165" s="70">
        <v>1678</v>
      </c>
      <c r="T165" s="67">
        <v>1828</v>
      </c>
    </row>
    <row r="166" spans="1:20" x14ac:dyDescent="0.3">
      <c r="A166" s="39" t="s">
        <v>48</v>
      </c>
      <c r="B166" s="40" t="s">
        <v>54</v>
      </c>
      <c r="C166" s="69">
        <f>C167+C168</f>
        <v>2742</v>
      </c>
      <c r="D166" s="69">
        <f>D167+D168</f>
        <v>2950</v>
      </c>
      <c r="E166" s="65">
        <v>2424</v>
      </c>
      <c r="F166" s="65">
        <v>2294</v>
      </c>
      <c r="G166" s="65">
        <v>2686</v>
      </c>
      <c r="H166" s="65">
        <v>2461</v>
      </c>
      <c r="I166" s="65">
        <v>2281</v>
      </c>
      <c r="J166" s="65">
        <v>2284</v>
      </c>
      <c r="K166" s="65">
        <v>2674</v>
      </c>
      <c r="L166" s="65">
        <v>2718</v>
      </c>
      <c r="M166" s="65">
        <v>2587</v>
      </c>
      <c r="N166" s="65">
        <v>2575</v>
      </c>
      <c r="O166" s="65">
        <v>2884</v>
      </c>
      <c r="P166" s="65">
        <v>3075</v>
      </c>
      <c r="Q166" s="65">
        <v>3218</v>
      </c>
      <c r="R166" s="69">
        <v>3469</v>
      </c>
      <c r="S166" s="76">
        <v>4279</v>
      </c>
      <c r="T166" s="67">
        <v>4329</v>
      </c>
    </row>
    <row r="167" spans="1:20" x14ac:dyDescent="0.3">
      <c r="A167" s="41" t="s">
        <v>49</v>
      </c>
      <c r="B167" s="42" t="s">
        <v>58</v>
      </c>
      <c r="C167" s="69">
        <v>2487</v>
      </c>
      <c r="D167" s="69">
        <v>2015</v>
      </c>
      <c r="E167" s="65">
        <v>2035</v>
      </c>
      <c r="F167" s="65">
        <v>1878</v>
      </c>
      <c r="G167" s="65">
        <v>2135</v>
      </c>
      <c r="H167" s="65">
        <v>2079</v>
      </c>
      <c r="I167" s="65">
        <v>1951</v>
      </c>
      <c r="J167" s="65">
        <v>2038</v>
      </c>
      <c r="K167" s="65">
        <v>2249</v>
      </c>
      <c r="L167" s="65">
        <v>2208</v>
      </c>
      <c r="M167" s="65">
        <v>2121</v>
      </c>
      <c r="N167" s="65">
        <v>2034</v>
      </c>
      <c r="O167" s="65">
        <v>1843</v>
      </c>
      <c r="P167" s="65">
        <v>1826</v>
      </c>
      <c r="Q167" s="65">
        <v>1915</v>
      </c>
      <c r="R167" s="69">
        <v>2110</v>
      </c>
      <c r="S167" s="76">
        <v>2331</v>
      </c>
      <c r="T167" s="67">
        <v>2174</v>
      </c>
    </row>
    <row r="168" spans="1:20" x14ac:dyDescent="0.3">
      <c r="A168" s="41" t="s">
        <v>50</v>
      </c>
      <c r="B168" s="42" t="s">
        <v>59</v>
      </c>
      <c r="C168" s="69">
        <v>255</v>
      </c>
      <c r="D168" s="69">
        <v>935</v>
      </c>
      <c r="E168" s="65">
        <v>389</v>
      </c>
      <c r="F168" s="65">
        <v>416</v>
      </c>
      <c r="G168" s="65">
        <v>551</v>
      </c>
      <c r="H168" s="65">
        <v>382</v>
      </c>
      <c r="I168" s="65">
        <v>330</v>
      </c>
      <c r="J168" s="65">
        <v>246</v>
      </c>
      <c r="K168" s="65">
        <v>425</v>
      </c>
      <c r="L168" s="65">
        <v>510</v>
      </c>
      <c r="M168" s="65">
        <v>466</v>
      </c>
      <c r="N168" s="65">
        <v>541</v>
      </c>
      <c r="O168" s="65">
        <v>1041</v>
      </c>
      <c r="P168" s="65">
        <v>1249</v>
      </c>
      <c r="Q168" s="65">
        <v>1303</v>
      </c>
      <c r="R168" s="69">
        <v>1359</v>
      </c>
      <c r="S168" s="76">
        <v>1948</v>
      </c>
      <c r="T168" s="67">
        <v>2155</v>
      </c>
    </row>
    <row r="169" spans="1:20" x14ac:dyDescent="0.3">
      <c r="A169" s="46"/>
      <c r="B169" s="46"/>
      <c r="C169" s="146"/>
      <c r="D169" s="147"/>
      <c r="E169" s="147"/>
      <c r="F169" s="147"/>
      <c r="G169" s="147"/>
      <c r="H169" s="147"/>
      <c r="I169" s="147"/>
      <c r="J169" s="147"/>
      <c r="K169" s="147"/>
      <c r="L169" s="147"/>
      <c r="M169" s="147"/>
      <c r="N169" s="147"/>
      <c r="O169" s="147"/>
      <c r="P169" s="147"/>
      <c r="Q169" s="147"/>
      <c r="R169" s="147"/>
      <c r="S169" s="147"/>
      <c r="T169" s="147"/>
    </row>
    <row r="170" spans="1:20" x14ac:dyDescent="0.3">
      <c r="A170" s="35" t="s">
        <v>80</v>
      </c>
      <c r="B170" s="36" t="s">
        <v>39</v>
      </c>
      <c r="C170" s="67"/>
      <c r="D170" s="67"/>
      <c r="E170" s="67"/>
      <c r="F170" s="67"/>
      <c r="G170" s="67"/>
      <c r="H170" s="67"/>
      <c r="I170" s="67"/>
      <c r="J170" s="67"/>
      <c r="K170" s="67"/>
      <c r="L170" s="67"/>
      <c r="M170" s="67"/>
      <c r="N170" s="67"/>
      <c r="O170" s="67"/>
      <c r="P170" s="67"/>
      <c r="Q170" s="67"/>
      <c r="R170" s="67"/>
      <c r="S170" s="66"/>
      <c r="T170" s="142"/>
    </row>
    <row r="171" spans="1:20" x14ac:dyDescent="0.3">
      <c r="A171" s="37" t="s">
        <v>148</v>
      </c>
      <c r="B171" s="38" t="s">
        <v>149</v>
      </c>
      <c r="C171" s="67">
        <v>2790</v>
      </c>
      <c r="D171" s="67">
        <v>1636</v>
      </c>
      <c r="E171" s="67">
        <v>2080</v>
      </c>
      <c r="F171" s="67">
        <v>1476</v>
      </c>
      <c r="G171" s="67">
        <v>1589</v>
      </c>
      <c r="H171" s="67">
        <v>1765</v>
      </c>
      <c r="I171" s="67">
        <v>1468</v>
      </c>
      <c r="J171" s="67">
        <v>1439</v>
      </c>
      <c r="K171" s="67">
        <v>1436</v>
      </c>
      <c r="L171" s="67">
        <v>1357</v>
      </c>
      <c r="M171" s="67">
        <v>1388</v>
      </c>
      <c r="N171" s="67">
        <v>697</v>
      </c>
      <c r="O171" s="67">
        <v>85</v>
      </c>
      <c r="P171" s="67">
        <v>-89</v>
      </c>
      <c r="Q171" s="67">
        <v>214</v>
      </c>
      <c r="R171" s="67">
        <v>650</v>
      </c>
      <c r="S171" s="68">
        <v>783</v>
      </c>
      <c r="T171" s="67">
        <v>390</v>
      </c>
    </row>
    <row r="172" spans="1:20" x14ac:dyDescent="0.3">
      <c r="A172" s="39" t="s">
        <v>45</v>
      </c>
      <c r="B172" s="40" t="s">
        <v>53</v>
      </c>
      <c r="C172" s="69">
        <f>C173+C174</f>
        <v>3812</v>
      </c>
      <c r="D172" s="69">
        <f>D173+D174</f>
        <v>2852</v>
      </c>
      <c r="E172" s="65">
        <v>3038</v>
      </c>
      <c r="F172" s="65">
        <v>2616</v>
      </c>
      <c r="G172" s="65">
        <v>2886</v>
      </c>
      <c r="H172" s="65">
        <v>2822</v>
      </c>
      <c r="I172" s="65">
        <v>2588</v>
      </c>
      <c r="J172" s="65">
        <v>2538</v>
      </c>
      <c r="K172" s="65">
        <v>2619</v>
      </c>
      <c r="L172" s="65">
        <v>2568</v>
      </c>
      <c r="M172" s="65">
        <v>2513</v>
      </c>
      <c r="N172" s="65">
        <v>1755</v>
      </c>
      <c r="O172" s="65">
        <v>1304</v>
      </c>
      <c r="P172" s="65">
        <v>1746</v>
      </c>
      <c r="Q172" s="65">
        <v>1930</v>
      </c>
      <c r="R172" s="65">
        <v>2229</v>
      </c>
      <c r="S172" s="70">
        <v>2765</v>
      </c>
      <c r="T172" s="67">
        <v>2800</v>
      </c>
    </row>
    <row r="173" spans="1:20" x14ac:dyDescent="0.3">
      <c r="A173" s="41" t="s">
        <v>46</v>
      </c>
      <c r="B173" s="42" t="s">
        <v>56</v>
      </c>
      <c r="C173" s="69">
        <v>1823</v>
      </c>
      <c r="D173" s="69">
        <v>1481</v>
      </c>
      <c r="E173" s="65">
        <v>1514</v>
      </c>
      <c r="F173" s="65">
        <v>1445</v>
      </c>
      <c r="G173" s="65">
        <v>1712</v>
      </c>
      <c r="H173" s="65">
        <v>1653</v>
      </c>
      <c r="I173" s="65">
        <v>1539</v>
      </c>
      <c r="J173" s="65">
        <v>1542</v>
      </c>
      <c r="K173" s="65">
        <v>1658</v>
      </c>
      <c r="L173" s="65">
        <v>1545</v>
      </c>
      <c r="M173" s="65">
        <v>1425</v>
      </c>
      <c r="N173" s="65">
        <v>1281</v>
      </c>
      <c r="O173" s="65">
        <v>1011</v>
      </c>
      <c r="P173" s="65">
        <v>1140</v>
      </c>
      <c r="Q173" s="65">
        <v>1195</v>
      </c>
      <c r="R173" s="65">
        <v>1334</v>
      </c>
      <c r="S173" s="70">
        <v>1756</v>
      </c>
      <c r="T173" s="67">
        <v>1724</v>
      </c>
    </row>
    <row r="174" spans="1:20" x14ac:dyDescent="0.3">
      <c r="A174" s="41" t="s">
        <v>47</v>
      </c>
      <c r="B174" s="42" t="s">
        <v>57</v>
      </c>
      <c r="C174" s="69">
        <v>1989</v>
      </c>
      <c r="D174" s="69">
        <v>1371</v>
      </c>
      <c r="E174" s="65">
        <v>1524</v>
      </c>
      <c r="F174" s="65">
        <v>1171</v>
      </c>
      <c r="G174" s="65">
        <v>1174</v>
      </c>
      <c r="H174" s="65">
        <v>1169</v>
      </c>
      <c r="I174" s="65">
        <v>1049</v>
      </c>
      <c r="J174" s="65">
        <v>996</v>
      </c>
      <c r="K174" s="65">
        <v>961</v>
      </c>
      <c r="L174" s="65">
        <v>1023</v>
      </c>
      <c r="M174" s="65">
        <v>1088</v>
      </c>
      <c r="N174" s="65">
        <v>474</v>
      </c>
      <c r="O174" s="65">
        <v>293</v>
      </c>
      <c r="P174" s="65">
        <v>606</v>
      </c>
      <c r="Q174" s="65">
        <v>735</v>
      </c>
      <c r="R174" s="65">
        <v>895</v>
      </c>
      <c r="S174" s="70">
        <v>1009</v>
      </c>
      <c r="T174" s="67">
        <v>1076</v>
      </c>
    </row>
    <row r="175" spans="1:20" x14ac:dyDescent="0.3">
      <c r="A175" s="39" t="s">
        <v>48</v>
      </c>
      <c r="B175" s="40" t="s">
        <v>54</v>
      </c>
      <c r="C175" s="69">
        <f>C176+C177</f>
        <v>1022</v>
      </c>
      <c r="D175" s="69">
        <f>D176+D177</f>
        <v>1216</v>
      </c>
      <c r="E175" s="65">
        <v>958</v>
      </c>
      <c r="F175" s="65">
        <v>1140</v>
      </c>
      <c r="G175" s="65">
        <v>1297</v>
      </c>
      <c r="H175" s="65">
        <v>1057</v>
      </c>
      <c r="I175" s="65">
        <v>1120</v>
      </c>
      <c r="J175" s="65">
        <v>1099</v>
      </c>
      <c r="K175" s="65">
        <v>1183</v>
      </c>
      <c r="L175" s="65">
        <v>1211</v>
      </c>
      <c r="M175" s="65">
        <v>1125</v>
      </c>
      <c r="N175" s="65">
        <v>1058</v>
      </c>
      <c r="O175" s="65">
        <v>1219</v>
      </c>
      <c r="P175" s="65">
        <v>1835</v>
      </c>
      <c r="Q175" s="65">
        <v>1716</v>
      </c>
      <c r="R175" s="69">
        <v>1579</v>
      </c>
      <c r="S175" s="76">
        <v>1982</v>
      </c>
      <c r="T175" s="67">
        <v>2410</v>
      </c>
    </row>
    <row r="176" spans="1:20" x14ac:dyDescent="0.3">
      <c r="A176" s="41" t="s">
        <v>49</v>
      </c>
      <c r="B176" s="42" t="s">
        <v>58</v>
      </c>
      <c r="C176" s="69">
        <v>896</v>
      </c>
      <c r="D176" s="69">
        <v>805</v>
      </c>
      <c r="E176" s="65">
        <v>734</v>
      </c>
      <c r="F176" s="65">
        <v>778</v>
      </c>
      <c r="G176" s="65">
        <v>855</v>
      </c>
      <c r="H176" s="65">
        <v>840</v>
      </c>
      <c r="I176" s="65">
        <v>911</v>
      </c>
      <c r="J176" s="65">
        <v>951</v>
      </c>
      <c r="K176" s="65">
        <v>998</v>
      </c>
      <c r="L176" s="65">
        <v>974</v>
      </c>
      <c r="M176" s="65">
        <v>951</v>
      </c>
      <c r="N176" s="65">
        <v>845</v>
      </c>
      <c r="O176" s="65">
        <v>751</v>
      </c>
      <c r="P176" s="65">
        <v>889</v>
      </c>
      <c r="Q176" s="65">
        <v>827</v>
      </c>
      <c r="R176" s="69">
        <v>941</v>
      </c>
      <c r="S176" s="76">
        <v>1103</v>
      </c>
      <c r="T176" s="67">
        <v>1130</v>
      </c>
    </row>
    <row r="177" spans="1:20" x14ac:dyDescent="0.3">
      <c r="A177" s="41" t="s">
        <v>50</v>
      </c>
      <c r="B177" s="42" t="s">
        <v>59</v>
      </c>
      <c r="C177" s="69">
        <v>126</v>
      </c>
      <c r="D177" s="69">
        <v>411</v>
      </c>
      <c r="E177" s="65">
        <v>224</v>
      </c>
      <c r="F177" s="65">
        <v>362</v>
      </c>
      <c r="G177" s="65">
        <v>442</v>
      </c>
      <c r="H177" s="65">
        <v>217</v>
      </c>
      <c r="I177" s="65">
        <v>209</v>
      </c>
      <c r="J177" s="65">
        <v>148</v>
      </c>
      <c r="K177" s="65">
        <v>185</v>
      </c>
      <c r="L177" s="65">
        <v>237</v>
      </c>
      <c r="M177" s="65">
        <v>174</v>
      </c>
      <c r="N177" s="65">
        <v>213</v>
      </c>
      <c r="O177" s="65">
        <v>468</v>
      </c>
      <c r="P177" s="65">
        <v>946</v>
      </c>
      <c r="Q177" s="65">
        <v>889</v>
      </c>
      <c r="R177" s="69">
        <v>638</v>
      </c>
      <c r="S177" s="76">
        <v>879</v>
      </c>
      <c r="T177" s="67">
        <v>1280</v>
      </c>
    </row>
    <row r="178" spans="1:20" x14ac:dyDescent="0.3">
      <c r="A178" s="46"/>
      <c r="B178" s="46"/>
      <c r="C178" s="146"/>
      <c r="D178" s="147"/>
      <c r="E178" s="147"/>
      <c r="F178" s="147"/>
      <c r="G178" s="147"/>
      <c r="H178" s="147"/>
      <c r="I178" s="147"/>
      <c r="J178" s="147"/>
      <c r="K178" s="147"/>
      <c r="L178" s="147"/>
      <c r="M178" s="147"/>
      <c r="N178" s="147"/>
      <c r="O178" s="147"/>
      <c r="P178" s="147"/>
      <c r="Q178" s="147"/>
      <c r="R178" s="147"/>
      <c r="S178" s="147"/>
      <c r="T178" s="147"/>
    </row>
    <row r="179" spans="1:20" x14ac:dyDescent="0.3">
      <c r="A179" s="35" t="s">
        <v>81</v>
      </c>
      <c r="B179" s="36" t="s">
        <v>40</v>
      </c>
      <c r="C179" s="67"/>
      <c r="D179" s="67"/>
      <c r="E179" s="67"/>
      <c r="F179" s="67"/>
      <c r="G179" s="67"/>
      <c r="H179" s="67"/>
      <c r="I179" s="67"/>
      <c r="J179" s="67"/>
      <c r="K179" s="67"/>
      <c r="L179" s="67"/>
      <c r="M179" s="67"/>
      <c r="N179" s="67"/>
      <c r="O179" s="67"/>
      <c r="P179" s="67"/>
      <c r="Q179" s="67"/>
      <c r="R179" s="67"/>
      <c r="S179" s="66"/>
      <c r="T179" s="142"/>
    </row>
    <row r="180" spans="1:20" x14ac:dyDescent="0.3">
      <c r="A180" s="37" t="s">
        <v>148</v>
      </c>
      <c r="B180" s="38" t="s">
        <v>149</v>
      </c>
      <c r="C180" s="67">
        <v>1532</v>
      </c>
      <c r="D180" s="67">
        <v>541</v>
      </c>
      <c r="E180" s="67">
        <v>993</v>
      </c>
      <c r="F180" s="67">
        <v>712</v>
      </c>
      <c r="G180" s="67">
        <v>333</v>
      </c>
      <c r="H180" s="67">
        <v>264</v>
      </c>
      <c r="I180" s="67">
        <v>545</v>
      </c>
      <c r="J180" s="67">
        <v>503</v>
      </c>
      <c r="K180" s="67">
        <v>541</v>
      </c>
      <c r="L180" s="67">
        <v>518</v>
      </c>
      <c r="M180" s="67">
        <v>733</v>
      </c>
      <c r="N180" s="67">
        <v>497</v>
      </c>
      <c r="O180" s="67">
        <v>-212</v>
      </c>
      <c r="P180" s="67">
        <v>-158</v>
      </c>
      <c r="Q180" s="67">
        <v>10</v>
      </c>
      <c r="R180" s="67">
        <v>-160</v>
      </c>
      <c r="S180" s="68">
        <v>114</v>
      </c>
      <c r="T180" s="67">
        <v>-84</v>
      </c>
    </row>
    <row r="181" spans="1:20" x14ac:dyDescent="0.3">
      <c r="A181" s="39" t="s">
        <v>45</v>
      </c>
      <c r="B181" s="40" t="s">
        <v>53</v>
      </c>
      <c r="C181" s="69">
        <f>C182+C183</f>
        <v>2280</v>
      </c>
      <c r="D181" s="69">
        <f>D182+D183</f>
        <v>1749</v>
      </c>
      <c r="E181" s="65">
        <v>1934</v>
      </c>
      <c r="F181" s="65">
        <v>1617</v>
      </c>
      <c r="G181" s="65">
        <v>1360</v>
      </c>
      <c r="H181" s="65">
        <v>1273</v>
      </c>
      <c r="I181" s="65">
        <v>1355</v>
      </c>
      <c r="J181" s="65">
        <v>1363</v>
      </c>
      <c r="K181" s="65">
        <v>1530</v>
      </c>
      <c r="L181" s="65">
        <v>1566</v>
      </c>
      <c r="M181" s="65">
        <v>1582</v>
      </c>
      <c r="N181" s="65">
        <v>1375</v>
      </c>
      <c r="O181" s="65">
        <v>853</v>
      </c>
      <c r="P181" s="65">
        <v>1146</v>
      </c>
      <c r="Q181" s="65">
        <v>1140</v>
      </c>
      <c r="R181" s="65">
        <v>1560</v>
      </c>
      <c r="S181" s="70">
        <v>1475</v>
      </c>
      <c r="T181" s="67">
        <v>1404</v>
      </c>
    </row>
    <row r="182" spans="1:20" x14ac:dyDescent="0.3">
      <c r="A182" s="41" t="s">
        <v>46</v>
      </c>
      <c r="B182" s="42" t="s">
        <v>56</v>
      </c>
      <c r="C182" s="69">
        <v>621</v>
      </c>
      <c r="D182" s="69">
        <v>469</v>
      </c>
      <c r="E182" s="74">
        <v>553</v>
      </c>
      <c r="F182" s="74">
        <v>537</v>
      </c>
      <c r="G182" s="74">
        <v>508</v>
      </c>
      <c r="H182" s="74">
        <v>579</v>
      </c>
      <c r="I182" s="74">
        <v>576</v>
      </c>
      <c r="J182" s="74">
        <v>622</v>
      </c>
      <c r="K182" s="74">
        <v>629</v>
      </c>
      <c r="L182" s="74">
        <v>656</v>
      </c>
      <c r="M182" s="74">
        <v>643</v>
      </c>
      <c r="N182" s="74">
        <v>693</v>
      </c>
      <c r="O182" s="74">
        <v>553</v>
      </c>
      <c r="P182" s="74">
        <v>643</v>
      </c>
      <c r="Q182" s="74">
        <v>673</v>
      </c>
      <c r="R182" s="74">
        <v>896</v>
      </c>
      <c r="S182" s="75">
        <v>923</v>
      </c>
      <c r="T182" s="67">
        <v>939</v>
      </c>
    </row>
    <row r="183" spans="1:20" x14ac:dyDescent="0.3">
      <c r="A183" s="41" t="s">
        <v>47</v>
      </c>
      <c r="B183" s="42" t="s">
        <v>57</v>
      </c>
      <c r="C183" s="69">
        <v>1659</v>
      </c>
      <c r="D183" s="69">
        <v>1280</v>
      </c>
      <c r="E183" s="65">
        <v>1381</v>
      </c>
      <c r="F183" s="65">
        <v>1080</v>
      </c>
      <c r="G183" s="74">
        <v>852</v>
      </c>
      <c r="H183" s="74">
        <v>694</v>
      </c>
      <c r="I183" s="74">
        <v>779</v>
      </c>
      <c r="J183" s="74">
        <v>741</v>
      </c>
      <c r="K183" s="74">
        <v>901</v>
      </c>
      <c r="L183" s="74">
        <v>910</v>
      </c>
      <c r="M183" s="74">
        <v>939</v>
      </c>
      <c r="N183" s="74">
        <v>682</v>
      </c>
      <c r="O183" s="74">
        <v>300</v>
      </c>
      <c r="P183" s="74">
        <v>503</v>
      </c>
      <c r="Q183" s="74">
        <v>467</v>
      </c>
      <c r="R183" s="74">
        <v>664</v>
      </c>
      <c r="S183" s="75">
        <v>552</v>
      </c>
      <c r="T183" s="67">
        <v>465</v>
      </c>
    </row>
    <row r="184" spans="1:20" x14ac:dyDescent="0.3">
      <c r="A184" s="39" t="s">
        <v>48</v>
      </c>
      <c r="B184" s="40" t="s">
        <v>54</v>
      </c>
      <c r="C184" s="69">
        <f>C185+C186</f>
        <v>748</v>
      </c>
      <c r="D184" s="69">
        <f>D185+D186</f>
        <v>1208</v>
      </c>
      <c r="E184" s="65">
        <v>941</v>
      </c>
      <c r="F184" s="65">
        <v>905</v>
      </c>
      <c r="G184" s="65">
        <v>1027</v>
      </c>
      <c r="H184" s="65">
        <v>1009</v>
      </c>
      <c r="I184" s="65">
        <v>810</v>
      </c>
      <c r="J184" s="65">
        <v>860</v>
      </c>
      <c r="K184" s="65">
        <v>989</v>
      </c>
      <c r="L184" s="65">
        <v>1048</v>
      </c>
      <c r="M184" s="65">
        <v>849</v>
      </c>
      <c r="N184" s="65">
        <v>878</v>
      </c>
      <c r="O184" s="65">
        <v>1065</v>
      </c>
      <c r="P184" s="65">
        <v>1304</v>
      </c>
      <c r="Q184" s="65">
        <v>1130</v>
      </c>
      <c r="R184" s="69">
        <v>1720</v>
      </c>
      <c r="S184" s="76">
        <v>1361</v>
      </c>
      <c r="T184" s="67">
        <v>1488</v>
      </c>
    </row>
    <row r="185" spans="1:20" x14ac:dyDescent="0.3">
      <c r="A185" s="41" t="s">
        <v>49</v>
      </c>
      <c r="B185" s="42" t="s">
        <v>58</v>
      </c>
      <c r="C185" s="69">
        <v>665</v>
      </c>
      <c r="D185" s="69">
        <v>632</v>
      </c>
      <c r="E185" s="65">
        <v>704</v>
      </c>
      <c r="F185" s="65">
        <v>648</v>
      </c>
      <c r="G185" s="65">
        <v>736</v>
      </c>
      <c r="H185" s="65">
        <v>853</v>
      </c>
      <c r="I185" s="65">
        <v>702</v>
      </c>
      <c r="J185" s="65">
        <v>758</v>
      </c>
      <c r="K185" s="65">
        <v>765</v>
      </c>
      <c r="L185" s="65">
        <v>803</v>
      </c>
      <c r="M185" s="65">
        <v>683</v>
      </c>
      <c r="N185" s="65">
        <v>692</v>
      </c>
      <c r="O185" s="65">
        <v>679</v>
      </c>
      <c r="P185" s="65">
        <v>794</v>
      </c>
      <c r="Q185" s="65">
        <v>712</v>
      </c>
      <c r="R185" s="69">
        <v>850</v>
      </c>
      <c r="S185" s="76">
        <v>900</v>
      </c>
      <c r="T185" s="67">
        <v>904</v>
      </c>
    </row>
    <row r="186" spans="1:20" x14ac:dyDescent="0.3">
      <c r="A186" s="41" t="s">
        <v>50</v>
      </c>
      <c r="B186" s="42" t="s">
        <v>59</v>
      </c>
      <c r="C186" s="69">
        <v>83</v>
      </c>
      <c r="D186" s="69">
        <v>576</v>
      </c>
      <c r="E186" s="65">
        <v>237</v>
      </c>
      <c r="F186" s="65">
        <v>257</v>
      </c>
      <c r="G186" s="65">
        <v>291</v>
      </c>
      <c r="H186" s="65">
        <v>156</v>
      </c>
      <c r="I186" s="65">
        <v>108</v>
      </c>
      <c r="J186" s="65">
        <v>102</v>
      </c>
      <c r="K186" s="65">
        <v>224</v>
      </c>
      <c r="L186" s="65">
        <v>245</v>
      </c>
      <c r="M186" s="65">
        <v>166</v>
      </c>
      <c r="N186" s="65">
        <v>186</v>
      </c>
      <c r="O186" s="65">
        <v>386</v>
      </c>
      <c r="P186" s="65">
        <v>510</v>
      </c>
      <c r="Q186" s="65">
        <v>418</v>
      </c>
      <c r="R186" s="69">
        <v>870</v>
      </c>
      <c r="S186" s="76">
        <v>461</v>
      </c>
      <c r="T186" s="67">
        <v>584</v>
      </c>
    </row>
    <row r="187" spans="1:20" x14ac:dyDescent="0.3">
      <c r="A187" s="46"/>
      <c r="B187" s="46"/>
      <c r="C187" s="146"/>
      <c r="D187" s="147"/>
      <c r="E187" s="147"/>
      <c r="F187" s="147"/>
      <c r="G187" s="147"/>
      <c r="H187" s="147"/>
      <c r="I187" s="147"/>
      <c r="J187" s="147"/>
      <c r="K187" s="147"/>
      <c r="L187" s="147"/>
      <c r="M187" s="147"/>
      <c r="N187" s="147"/>
      <c r="O187" s="147"/>
      <c r="P187" s="147"/>
      <c r="Q187" s="147"/>
      <c r="R187" s="147"/>
      <c r="S187" s="147"/>
      <c r="T187" s="147"/>
    </row>
    <row r="188" spans="1:20" x14ac:dyDescent="0.3">
      <c r="A188" s="35" t="s">
        <v>82</v>
      </c>
      <c r="B188" s="36" t="s">
        <v>41</v>
      </c>
      <c r="C188" s="67"/>
      <c r="D188" s="67"/>
      <c r="E188" s="67"/>
      <c r="F188" s="67"/>
      <c r="G188" s="67"/>
      <c r="H188" s="67"/>
      <c r="I188" s="67"/>
      <c r="J188" s="67"/>
      <c r="K188" s="67"/>
      <c r="L188" s="67"/>
      <c r="M188" s="67"/>
      <c r="N188" s="67"/>
      <c r="O188" s="67"/>
      <c r="P188" s="67"/>
      <c r="Q188" s="67"/>
      <c r="R188" s="67"/>
      <c r="S188" s="66"/>
      <c r="T188" s="142"/>
    </row>
    <row r="189" spans="1:20" x14ac:dyDescent="0.3">
      <c r="A189" s="37" t="s">
        <v>148</v>
      </c>
      <c r="B189" s="38" t="s">
        <v>149</v>
      </c>
      <c r="C189" s="67">
        <v>218</v>
      </c>
      <c r="D189" s="67">
        <v>141</v>
      </c>
      <c r="E189" s="67">
        <v>104</v>
      </c>
      <c r="F189" s="67">
        <v>79</v>
      </c>
      <c r="G189" s="67">
        <v>7</v>
      </c>
      <c r="H189" s="67">
        <v>23</v>
      </c>
      <c r="I189" s="67">
        <v>-55</v>
      </c>
      <c r="J189" s="67">
        <v>-71</v>
      </c>
      <c r="K189" s="67">
        <v>-130</v>
      </c>
      <c r="L189" s="67">
        <v>-123</v>
      </c>
      <c r="M189" s="67">
        <v>-107</v>
      </c>
      <c r="N189" s="67">
        <v>-11</v>
      </c>
      <c r="O189" s="67">
        <v>-88</v>
      </c>
      <c r="P189" s="67">
        <v>-148</v>
      </c>
      <c r="Q189" s="67">
        <v>-164</v>
      </c>
      <c r="R189" s="67">
        <v>-235</v>
      </c>
      <c r="S189" s="68">
        <v>-432</v>
      </c>
      <c r="T189" s="67">
        <v>-422</v>
      </c>
    </row>
    <row r="190" spans="1:20" x14ac:dyDescent="0.3">
      <c r="A190" s="39" t="s">
        <v>45</v>
      </c>
      <c r="B190" s="40" t="s">
        <v>53</v>
      </c>
      <c r="C190" s="69">
        <f>C191+C192</f>
        <v>535</v>
      </c>
      <c r="D190" s="69">
        <f>D191+D192</f>
        <v>568</v>
      </c>
      <c r="E190" s="74">
        <v>579</v>
      </c>
      <c r="F190" s="74">
        <v>511</v>
      </c>
      <c r="G190" s="74">
        <v>549</v>
      </c>
      <c r="H190" s="74">
        <v>535</v>
      </c>
      <c r="I190" s="74">
        <v>448</v>
      </c>
      <c r="J190" s="74">
        <v>412</v>
      </c>
      <c r="K190" s="74">
        <v>380</v>
      </c>
      <c r="L190" s="74">
        <v>400</v>
      </c>
      <c r="M190" s="74">
        <v>360</v>
      </c>
      <c r="N190" s="74">
        <v>377</v>
      </c>
      <c r="O190" s="74">
        <v>326</v>
      </c>
      <c r="P190" s="74">
        <v>337</v>
      </c>
      <c r="Q190" s="74">
        <v>346</v>
      </c>
      <c r="R190" s="74">
        <v>363</v>
      </c>
      <c r="S190" s="75">
        <v>541</v>
      </c>
      <c r="T190" s="67">
        <v>494</v>
      </c>
    </row>
    <row r="191" spans="1:20" x14ac:dyDescent="0.3">
      <c r="A191" s="41" t="s">
        <v>46</v>
      </c>
      <c r="B191" s="42" t="s">
        <v>56</v>
      </c>
      <c r="C191" s="69">
        <v>256</v>
      </c>
      <c r="D191" s="69">
        <v>283</v>
      </c>
      <c r="E191" s="74">
        <v>325</v>
      </c>
      <c r="F191" s="74">
        <v>289</v>
      </c>
      <c r="G191" s="74">
        <v>337</v>
      </c>
      <c r="H191" s="74">
        <v>343</v>
      </c>
      <c r="I191" s="74">
        <v>324</v>
      </c>
      <c r="J191" s="74">
        <v>289</v>
      </c>
      <c r="K191" s="74">
        <v>257</v>
      </c>
      <c r="L191" s="74">
        <v>258</v>
      </c>
      <c r="M191" s="74">
        <v>254</v>
      </c>
      <c r="N191" s="74">
        <v>284</v>
      </c>
      <c r="O191" s="74">
        <v>252</v>
      </c>
      <c r="P191" s="74">
        <v>249</v>
      </c>
      <c r="Q191" s="74">
        <v>265</v>
      </c>
      <c r="R191" s="74">
        <v>274</v>
      </c>
      <c r="S191" s="75">
        <v>441</v>
      </c>
      <c r="T191" s="67">
        <v>364</v>
      </c>
    </row>
    <row r="192" spans="1:20" x14ac:dyDescent="0.3">
      <c r="A192" s="41" t="s">
        <v>47</v>
      </c>
      <c r="B192" s="42" t="s">
        <v>57</v>
      </c>
      <c r="C192" s="69">
        <v>279</v>
      </c>
      <c r="D192" s="69">
        <v>285</v>
      </c>
      <c r="E192" s="74">
        <v>254</v>
      </c>
      <c r="F192" s="74">
        <v>222</v>
      </c>
      <c r="G192" s="74">
        <v>212</v>
      </c>
      <c r="H192" s="74">
        <v>192</v>
      </c>
      <c r="I192" s="74">
        <v>124</v>
      </c>
      <c r="J192" s="74">
        <v>123</v>
      </c>
      <c r="K192" s="74">
        <v>123</v>
      </c>
      <c r="L192" s="74">
        <v>142</v>
      </c>
      <c r="M192" s="74">
        <v>106</v>
      </c>
      <c r="N192" s="74">
        <v>93</v>
      </c>
      <c r="O192" s="74">
        <v>74</v>
      </c>
      <c r="P192" s="74">
        <v>88</v>
      </c>
      <c r="Q192" s="74">
        <v>81</v>
      </c>
      <c r="R192" s="74">
        <v>89</v>
      </c>
      <c r="S192" s="75">
        <v>100</v>
      </c>
      <c r="T192" s="67">
        <v>130</v>
      </c>
    </row>
    <row r="193" spans="1:20" x14ac:dyDescent="0.3">
      <c r="A193" s="39" t="s">
        <v>48</v>
      </c>
      <c r="B193" s="40" t="s">
        <v>54</v>
      </c>
      <c r="C193" s="69">
        <f>C194+C195</f>
        <v>317</v>
      </c>
      <c r="D193" s="69">
        <f>D194+D195</f>
        <v>427</v>
      </c>
      <c r="E193" s="65">
        <v>475</v>
      </c>
      <c r="F193" s="65">
        <v>432</v>
      </c>
      <c r="G193" s="65">
        <v>542</v>
      </c>
      <c r="H193" s="65">
        <v>512</v>
      </c>
      <c r="I193" s="65">
        <v>503</v>
      </c>
      <c r="J193" s="65">
        <v>483</v>
      </c>
      <c r="K193" s="65">
        <v>510</v>
      </c>
      <c r="L193" s="65">
        <v>523</v>
      </c>
      <c r="M193" s="65">
        <v>467</v>
      </c>
      <c r="N193" s="65">
        <v>388</v>
      </c>
      <c r="O193" s="65">
        <v>414</v>
      </c>
      <c r="P193" s="65">
        <v>485</v>
      </c>
      <c r="Q193" s="65">
        <v>510</v>
      </c>
      <c r="R193" s="69">
        <v>598</v>
      </c>
      <c r="S193" s="76">
        <v>973</v>
      </c>
      <c r="T193" s="67">
        <v>916</v>
      </c>
    </row>
    <row r="194" spans="1:20" x14ac:dyDescent="0.3">
      <c r="A194" s="41" t="s">
        <v>49</v>
      </c>
      <c r="B194" s="42" t="s">
        <v>58</v>
      </c>
      <c r="C194" s="69">
        <v>302</v>
      </c>
      <c r="D194" s="69">
        <v>310</v>
      </c>
      <c r="E194" s="65">
        <v>354</v>
      </c>
      <c r="F194" s="65">
        <v>298</v>
      </c>
      <c r="G194" s="65">
        <v>372</v>
      </c>
      <c r="H194" s="65">
        <v>384</v>
      </c>
      <c r="I194" s="65">
        <v>425</v>
      </c>
      <c r="J194" s="65">
        <v>423</v>
      </c>
      <c r="K194" s="65">
        <v>398</v>
      </c>
      <c r="L194" s="65">
        <v>438</v>
      </c>
      <c r="M194" s="65">
        <v>401</v>
      </c>
      <c r="N194" s="65">
        <v>331</v>
      </c>
      <c r="O194" s="65">
        <v>346</v>
      </c>
      <c r="P194" s="65">
        <v>363</v>
      </c>
      <c r="Q194" s="65">
        <v>415</v>
      </c>
      <c r="R194" s="69">
        <v>424</v>
      </c>
      <c r="S194" s="76">
        <v>593</v>
      </c>
      <c r="T194" s="67">
        <v>574</v>
      </c>
    </row>
    <row r="195" spans="1:20" x14ac:dyDescent="0.3">
      <c r="A195" s="41" t="s">
        <v>50</v>
      </c>
      <c r="B195" s="42" t="s">
        <v>59</v>
      </c>
      <c r="C195" s="69">
        <v>15</v>
      </c>
      <c r="D195" s="69">
        <v>117</v>
      </c>
      <c r="E195" s="65">
        <v>121</v>
      </c>
      <c r="F195" s="65">
        <v>134</v>
      </c>
      <c r="G195" s="65">
        <v>170</v>
      </c>
      <c r="H195" s="65">
        <v>128</v>
      </c>
      <c r="I195" s="65">
        <v>78</v>
      </c>
      <c r="J195" s="65">
        <v>60</v>
      </c>
      <c r="K195" s="65">
        <v>112</v>
      </c>
      <c r="L195" s="65">
        <v>85</v>
      </c>
      <c r="M195" s="65">
        <v>66</v>
      </c>
      <c r="N195" s="65">
        <v>57</v>
      </c>
      <c r="O195" s="65">
        <v>68</v>
      </c>
      <c r="P195" s="65">
        <v>122</v>
      </c>
      <c r="Q195" s="65">
        <v>95</v>
      </c>
      <c r="R195" s="69">
        <v>174</v>
      </c>
      <c r="S195" s="76">
        <v>380</v>
      </c>
      <c r="T195" s="67">
        <v>342</v>
      </c>
    </row>
    <row r="196" spans="1:20" x14ac:dyDescent="0.3">
      <c r="A196" s="46"/>
      <c r="B196" s="46"/>
      <c r="C196" s="146"/>
      <c r="D196" s="147"/>
      <c r="E196" s="147"/>
      <c r="F196" s="147"/>
      <c r="G196" s="147"/>
      <c r="H196" s="147"/>
      <c r="I196" s="147"/>
      <c r="J196" s="147"/>
      <c r="K196" s="147"/>
      <c r="L196" s="147"/>
      <c r="M196" s="147"/>
      <c r="N196" s="147"/>
      <c r="O196" s="147"/>
      <c r="P196" s="147"/>
      <c r="Q196" s="147"/>
      <c r="R196" s="147"/>
      <c r="S196" s="147"/>
      <c r="T196" s="147"/>
    </row>
    <row r="197" spans="1:20" x14ac:dyDescent="0.3">
      <c r="A197" s="35" t="s">
        <v>83</v>
      </c>
      <c r="B197" s="36" t="s">
        <v>42</v>
      </c>
      <c r="C197" s="67"/>
      <c r="D197" s="67"/>
      <c r="E197" s="67"/>
      <c r="F197" s="67"/>
      <c r="G197" s="67"/>
      <c r="H197" s="67"/>
      <c r="I197" s="67"/>
      <c r="J197" s="67"/>
      <c r="K197" s="67"/>
      <c r="L197" s="67"/>
      <c r="M197" s="67"/>
      <c r="N197" s="67"/>
      <c r="O197" s="67"/>
      <c r="P197" s="67"/>
      <c r="Q197" s="67"/>
      <c r="R197" s="67"/>
      <c r="S197" s="66"/>
      <c r="T197" s="142"/>
    </row>
    <row r="198" spans="1:20" x14ac:dyDescent="0.3">
      <c r="A198" s="37" t="s">
        <v>148</v>
      </c>
      <c r="B198" s="38" t="s">
        <v>149</v>
      </c>
      <c r="C198" s="67">
        <v>6054</v>
      </c>
      <c r="D198" s="67">
        <v>1627</v>
      </c>
      <c r="E198" s="67">
        <v>3194</v>
      </c>
      <c r="F198" s="67">
        <v>2580</v>
      </c>
      <c r="G198" s="67">
        <v>-108</v>
      </c>
      <c r="H198" s="67">
        <v>2748</v>
      </c>
      <c r="I198" s="67">
        <v>3076</v>
      </c>
      <c r="J198" s="67">
        <v>1114</v>
      </c>
      <c r="K198" s="67">
        <v>2169</v>
      </c>
      <c r="L198" s="67">
        <v>2461</v>
      </c>
      <c r="M198" s="67">
        <v>2385</v>
      </c>
      <c r="N198" s="67">
        <v>2166</v>
      </c>
      <c r="O198" s="67">
        <v>1367</v>
      </c>
      <c r="P198" s="67">
        <v>2139</v>
      </c>
      <c r="Q198" s="67">
        <v>2152</v>
      </c>
      <c r="R198" s="67">
        <v>2871</v>
      </c>
      <c r="S198" s="68">
        <v>3040</v>
      </c>
      <c r="T198" s="67">
        <v>2132</v>
      </c>
    </row>
    <row r="199" spans="1:20" x14ac:dyDescent="0.3">
      <c r="A199" s="39" t="s">
        <v>45</v>
      </c>
      <c r="B199" s="40" t="s">
        <v>53</v>
      </c>
      <c r="C199" s="69">
        <f>C200+C201</f>
        <v>17509</v>
      </c>
      <c r="D199" s="69">
        <f>D200+D201</f>
        <v>14892</v>
      </c>
      <c r="E199" s="65">
        <v>12751</v>
      </c>
      <c r="F199" s="65">
        <v>12387</v>
      </c>
      <c r="G199" s="65">
        <v>12781</v>
      </c>
      <c r="H199" s="65">
        <v>12764</v>
      </c>
      <c r="I199" s="65">
        <v>12621</v>
      </c>
      <c r="J199" s="65">
        <v>10413</v>
      </c>
      <c r="K199" s="65">
        <v>11421</v>
      </c>
      <c r="L199" s="65">
        <v>11279</v>
      </c>
      <c r="M199" s="65">
        <v>10498</v>
      </c>
      <c r="N199" s="65">
        <v>9737</v>
      </c>
      <c r="O199" s="65">
        <v>8858</v>
      </c>
      <c r="P199" s="65">
        <v>10926</v>
      </c>
      <c r="Q199" s="65">
        <v>10548</v>
      </c>
      <c r="R199" s="65">
        <v>11606</v>
      </c>
      <c r="S199" s="70">
        <v>13116</v>
      </c>
      <c r="T199" s="67">
        <v>13644</v>
      </c>
    </row>
    <row r="200" spans="1:20" x14ac:dyDescent="0.3">
      <c r="A200" s="41" t="s">
        <v>46</v>
      </c>
      <c r="B200" s="42" t="s">
        <v>56</v>
      </c>
      <c r="C200" s="69">
        <v>7790</v>
      </c>
      <c r="D200" s="69">
        <v>7058</v>
      </c>
      <c r="E200" s="65">
        <v>7530</v>
      </c>
      <c r="F200" s="65">
        <v>7290</v>
      </c>
      <c r="G200" s="65">
        <v>8549</v>
      </c>
      <c r="H200" s="65">
        <v>8783</v>
      </c>
      <c r="I200" s="65">
        <v>8294</v>
      </c>
      <c r="J200" s="65">
        <v>8102</v>
      </c>
      <c r="K200" s="65">
        <v>8791</v>
      </c>
      <c r="L200" s="65">
        <v>8841</v>
      </c>
      <c r="M200" s="65">
        <v>8233</v>
      </c>
      <c r="N200" s="65">
        <v>8000</v>
      </c>
      <c r="O200" s="65">
        <v>7746</v>
      </c>
      <c r="P200" s="65">
        <v>8883</v>
      </c>
      <c r="Q200" s="65">
        <v>8241</v>
      </c>
      <c r="R200" s="65">
        <v>9012</v>
      </c>
      <c r="S200" s="70">
        <v>10376</v>
      </c>
      <c r="T200" s="67">
        <v>10886</v>
      </c>
    </row>
    <row r="201" spans="1:20" x14ac:dyDescent="0.3">
      <c r="A201" s="41" t="s">
        <v>47</v>
      </c>
      <c r="B201" s="42" t="s">
        <v>57</v>
      </c>
      <c r="C201" s="69">
        <v>9719</v>
      </c>
      <c r="D201" s="69">
        <v>7834</v>
      </c>
      <c r="E201" s="65">
        <v>5221</v>
      </c>
      <c r="F201" s="65">
        <v>5097</v>
      </c>
      <c r="G201" s="65">
        <v>4232</v>
      </c>
      <c r="H201" s="65">
        <v>3981</v>
      </c>
      <c r="I201" s="65">
        <v>4327</v>
      </c>
      <c r="J201" s="65">
        <v>2311</v>
      </c>
      <c r="K201" s="65">
        <v>2630</v>
      </c>
      <c r="L201" s="65">
        <v>2438</v>
      </c>
      <c r="M201" s="65">
        <v>2265</v>
      </c>
      <c r="N201" s="65">
        <v>1737</v>
      </c>
      <c r="O201" s="65">
        <v>1112</v>
      </c>
      <c r="P201" s="65">
        <v>2043</v>
      </c>
      <c r="Q201" s="65">
        <v>2307</v>
      </c>
      <c r="R201" s="65">
        <v>2594</v>
      </c>
      <c r="S201" s="70">
        <v>2740</v>
      </c>
      <c r="T201" s="67">
        <v>2758</v>
      </c>
    </row>
    <row r="202" spans="1:20" x14ac:dyDescent="0.3">
      <c r="A202" s="39" t="s">
        <v>48</v>
      </c>
      <c r="B202" s="40" t="s">
        <v>54</v>
      </c>
      <c r="C202" s="69">
        <f>C203+C204</f>
        <v>11455</v>
      </c>
      <c r="D202" s="69">
        <f>D203+D204</f>
        <v>13265</v>
      </c>
      <c r="E202" s="65">
        <v>9557</v>
      </c>
      <c r="F202" s="65">
        <v>9807</v>
      </c>
      <c r="G202" s="65">
        <v>12889</v>
      </c>
      <c r="H202" s="65">
        <v>10016</v>
      </c>
      <c r="I202" s="65">
        <v>9545</v>
      </c>
      <c r="J202" s="65">
        <v>9299</v>
      </c>
      <c r="K202" s="65">
        <v>9252</v>
      </c>
      <c r="L202" s="65">
        <v>8818</v>
      </c>
      <c r="M202" s="65">
        <v>8113</v>
      </c>
      <c r="N202" s="65">
        <v>7571</v>
      </c>
      <c r="O202" s="65">
        <v>7491</v>
      </c>
      <c r="P202" s="65">
        <v>8787</v>
      </c>
      <c r="Q202" s="65">
        <v>8396</v>
      </c>
      <c r="R202" s="69">
        <v>8735</v>
      </c>
      <c r="S202" s="76">
        <v>10076</v>
      </c>
      <c r="T202" s="67">
        <v>11512</v>
      </c>
    </row>
    <row r="203" spans="1:20" x14ac:dyDescent="0.3">
      <c r="A203" s="41" t="s">
        <v>49</v>
      </c>
      <c r="B203" s="42" t="s">
        <v>58</v>
      </c>
      <c r="C203" s="69">
        <v>10000</v>
      </c>
      <c r="D203" s="69">
        <v>8342</v>
      </c>
      <c r="E203" s="65">
        <v>8475</v>
      </c>
      <c r="F203" s="65">
        <v>8304</v>
      </c>
      <c r="G203" s="65">
        <v>8337</v>
      </c>
      <c r="H203" s="65">
        <v>8483</v>
      </c>
      <c r="I203" s="65">
        <v>8413</v>
      </c>
      <c r="J203" s="65">
        <v>8255</v>
      </c>
      <c r="K203" s="65">
        <v>8117</v>
      </c>
      <c r="L203" s="65">
        <v>7684</v>
      </c>
      <c r="M203" s="65">
        <v>7201</v>
      </c>
      <c r="N203" s="65">
        <v>6664</v>
      </c>
      <c r="O203" s="65">
        <v>6126</v>
      </c>
      <c r="P203" s="65">
        <v>6788</v>
      </c>
      <c r="Q203" s="65">
        <v>6409</v>
      </c>
      <c r="R203" s="69">
        <v>6731</v>
      </c>
      <c r="S203" s="76">
        <v>6955</v>
      </c>
      <c r="T203" s="67">
        <v>6466</v>
      </c>
    </row>
    <row r="204" spans="1:20" x14ac:dyDescent="0.3">
      <c r="A204" s="41" t="s">
        <v>50</v>
      </c>
      <c r="B204" s="42" t="s">
        <v>59</v>
      </c>
      <c r="C204" s="69">
        <v>1455</v>
      </c>
      <c r="D204" s="69">
        <v>4923</v>
      </c>
      <c r="E204" s="65">
        <v>1082</v>
      </c>
      <c r="F204" s="65">
        <v>1503</v>
      </c>
      <c r="G204" s="65">
        <v>4552</v>
      </c>
      <c r="H204" s="65">
        <v>1533</v>
      </c>
      <c r="I204" s="65">
        <v>1132</v>
      </c>
      <c r="J204" s="65">
        <v>1044</v>
      </c>
      <c r="K204" s="65">
        <v>1135</v>
      </c>
      <c r="L204" s="65">
        <v>1134</v>
      </c>
      <c r="M204" s="65">
        <v>912</v>
      </c>
      <c r="N204" s="65">
        <v>907</v>
      </c>
      <c r="O204" s="65">
        <v>1365</v>
      </c>
      <c r="P204" s="65">
        <v>1999</v>
      </c>
      <c r="Q204" s="65">
        <v>1987</v>
      </c>
      <c r="R204" s="69">
        <v>2004</v>
      </c>
      <c r="S204" s="76">
        <v>3121</v>
      </c>
      <c r="T204" s="67">
        <v>5046</v>
      </c>
    </row>
    <row r="206" spans="1:20" ht="41.25" customHeight="1" x14ac:dyDescent="0.3">
      <c r="A206" s="153" t="s">
        <v>84</v>
      </c>
      <c r="B206" s="153"/>
      <c r="C206" s="48"/>
      <c r="D206" s="48"/>
      <c r="E206" s="48"/>
      <c r="F206" s="48"/>
      <c r="G206" s="48"/>
      <c r="H206" s="48"/>
      <c r="I206" s="48"/>
      <c r="J206" s="48"/>
      <c r="K206" s="48"/>
    </row>
    <row r="208" spans="1:20" ht="48.75" customHeight="1" x14ac:dyDescent="0.3">
      <c r="A208" s="152" t="s">
        <v>150</v>
      </c>
      <c r="B208" s="152"/>
    </row>
  </sheetData>
  <mergeCells count="24">
    <mergeCell ref="A208:B208"/>
    <mergeCell ref="A206:B206"/>
    <mergeCell ref="C187:T187"/>
    <mergeCell ref="C196:T196"/>
    <mergeCell ref="C6:T6"/>
    <mergeCell ref="C16:T16"/>
    <mergeCell ref="C25:T25"/>
    <mergeCell ref="C34:T34"/>
    <mergeCell ref="C43:T43"/>
    <mergeCell ref="C52:T52"/>
    <mergeCell ref="C70:T70"/>
    <mergeCell ref="C61:T61"/>
    <mergeCell ref="C79:T79"/>
    <mergeCell ref="C88:T88"/>
    <mergeCell ref="C142:T142"/>
    <mergeCell ref="C151:T151"/>
    <mergeCell ref="C160:T160"/>
    <mergeCell ref="C169:T169"/>
    <mergeCell ref="C178:T178"/>
    <mergeCell ref="C97:T97"/>
    <mergeCell ref="C106:T106"/>
    <mergeCell ref="C115:T115"/>
    <mergeCell ref="C124:T124"/>
    <mergeCell ref="C133:T133"/>
  </mergeCells>
  <pageMargins left="0.70866141732283472" right="0.70866141732283472" top="0.74803149606299213" bottom="0.74803149606299213" header="0.31496062992125984" footer="0.31496062992125984"/>
  <pageSetup paperSize="9" orientation="landscape"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&amp;"-,Uobičajeno"&amp;11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
  <sheetViews>
    <sheetView zoomScaleNormal="100" workbookViewId="0">
      <pane xSplit="2" ySplit="7" topLeftCell="C8" activePane="bottomRight" state="frozen"/>
      <selection pane="topRight" activeCell="C1" sqref="C1"/>
      <selection pane="bottomLeft" activeCell="A7" sqref="A7"/>
      <selection pane="bottomRight"/>
    </sheetView>
  </sheetViews>
  <sheetFormatPr defaultRowHeight="14.4" x14ac:dyDescent="0.3"/>
  <cols>
    <col min="1" max="2" width="31.44140625" customWidth="1"/>
    <col min="3" max="15" width="9.6640625" customWidth="1"/>
  </cols>
  <sheetData>
    <row r="1" spans="1:19" x14ac:dyDescent="0.3">
      <c r="A1" s="49" t="s">
        <v>175</v>
      </c>
      <c r="B1" s="50"/>
      <c r="C1" s="51"/>
      <c r="D1" s="51"/>
      <c r="E1" s="51"/>
      <c r="F1" s="51"/>
      <c r="G1" s="51"/>
      <c r="H1" s="51"/>
      <c r="I1" s="51"/>
      <c r="J1" s="51"/>
      <c r="K1" s="51"/>
      <c r="L1" s="51"/>
      <c r="M1" s="51"/>
      <c r="N1" s="51"/>
      <c r="O1" s="51"/>
      <c r="P1" s="23"/>
      <c r="Q1" s="23"/>
      <c r="R1" s="23"/>
      <c r="S1" s="23"/>
    </row>
    <row r="2" spans="1:19" x14ac:dyDescent="0.3">
      <c r="A2" s="52" t="s">
        <v>172</v>
      </c>
      <c r="B2" s="53"/>
      <c r="C2" s="54"/>
      <c r="D2" s="54"/>
      <c r="E2" s="54"/>
      <c r="F2" s="54"/>
      <c r="G2" s="54"/>
      <c r="H2" s="54"/>
      <c r="I2" s="54"/>
      <c r="J2" s="54"/>
      <c r="K2" s="54"/>
      <c r="L2" s="54"/>
      <c r="M2" s="54"/>
      <c r="N2" s="54"/>
      <c r="O2" s="54"/>
      <c r="P2" s="23"/>
      <c r="Q2" s="23"/>
      <c r="R2" s="23"/>
      <c r="S2" s="23"/>
    </row>
    <row r="3" spans="1:19" x14ac:dyDescent="0.3">
      <c r="A3" s="127" t="s">
        <v>152</v>
      </c>
      <c r="B3" s="55"/>
      <c r="C3" s="56"/>
      <c r="D3" s="56"/>
      <c r="E3" s="56"/>
      <c r="F3" s="56"/>
      <c r="G3" s="56"/>
      <c r="H3" s="56"/>
      <c r="I3" s="56"/>
      <c r="J3" s="56"/>
      <c r="K3" s="56"/>
      <c r="L3" s="56"/>
      <c r="M3" s="56"/>
      <c r="N3" s="56"/>
      <c r="O3" s="56"/>
      <c r="P3" s="23"/>
      <c r="Q3" s="23"/>
      <c r="R3" s="23"/>
      <c r="S3" s="23"/>
    </row>
    <row r="4" spans="1:19" x14ac:dyDescent="0.3">
      <c r="A4" s="57" t="s">
        <v>0</v>
      </c>
      <c r="B4" s="58"/>
      <c r="C4" s="56"/>
      <c r="D4" s="56"/>
      <c r="E4" s="56"/>
      <c r="F4" s="56"/>
      <c r="G4" s="56"/>
      <c r="H4" s="56"/>
      <c r="I4" s="56"/>
      <c r="J4" s="56"/>
      <c r="K4" s="56"/>
      <c r="L4" s="56"/>
      <c r="M4" s="56"/>
      <c r="N4" s="56"/>
      <c r="O4" s="56"/>
      <c r="P4" s="23"/>
      <c r="Q4" s="23"/>
      <c r="R4" s="23"/>
      <c r="S4" s="23"/>
    </row>
    <row r="5" spans="1:19" x14ac:dyDescent="0.3">
      <c r="A5" s="59" t="s">
        <v>1</v>
      </c>
      <c r="B5" s="58"/>
      <c r="C5" s="60"/>
      <c r="D5" s="60"/>
      <c r="E5" s="60"/>
      <c r="F5" s="60"/>
      <c r="G5" s="60"/>
      <c r="H5" s="60"/>
      <c r="I5" s="60"/>
      <c r="J5" s="60"/>
      <c r="K5" s="60"/>
      <c r="L5" s="60"/>
      <c r="M5" s="60"/>
      <c r="N5" s="60"/>
      <c r="O5" s="60"/>
      <c r="P5" s="23"/>
      <c r="Q5" s="23"/>
      <c r="R5" s="23"/>
      <c r="S5" s="23"/>
    </row>
    <row r="6" spans="1:19" ht="45.75" customHeight="1" x14ac:dyDescent="0.3">
      <c r="A6" s="25"/>
      <c r="B6" s="24"/>
      <c r="C6" s="158" t="s">
        <v>171</v>
      </c>
      <c r="D6" s="158"/>
      <c r="E6" s="158"/>
      <c r="F6" s="158"/>
      <c r="G6" s="158"/>
      <c r="H6" s="158"/>
      <c r="I6" s="158"/>
      <c r="J6" s="158"/>
      <c r="K6" s="158"/>
      <c r="L6" s="158"/>
      <c r="M6" s="158"/>
      <c r="N6" s="158"/>
      <c r="O6" s="158"/>
      <c r="P6" s="158"/>
      <c r="Q6" s="158"/>
      <c r="R6" s="23"/>
      <c r="S6" s="23"/>
    </row>
    <row r="7" spans="1:19" ht="20.100000000000001" customHeight="1" x14ac:dyDescent="0.3">
      <c r="A7" s="89" t="s">
        <v>51</v>
      </c>
      <c r="B7" s="32" t="s">
        <v>52</v>
      </c>
      <c r="C7" s="34" t="s">
        <v>85</v>
      </c>
      <c r="D7" s="34" t="s">
        <v>86</v>
      </c>
      <c r="E7" s="34" t="s">
        <v>87</v>
      </c>
      <c r="F7" s="34" t="s">
        <v>88</v>
      </c>
      <c r="G7" s="34" t="s">
        <v>89</v>
      </c>
      <c r="H7" s="34" t="s">
        <v>90</v>
      </c>
      <c r="I7" s="34" t="s">
        <v>91</v>
      </c>
      <c r="J7" s="34" t="s">
        <v>92</v>
      </c>
      <c r="K7" s="34" t="s">
        <v>93</v>
      </c>
      <c r="L7" s="34" t="s">
        <v>94</v>
      </c>
      <c r="M7" s="34" t="s">
        <v>154</v>
      </c>
      <c r="N7" s="34" t="s">
        <v>155</v>
      </c>
      <c r="O7" s="34" t="s">
        <v>156</v>
      </c>
      <c r="P7" s="34" t="s">
        <v>157</v>
      </c>
      <c r="Q7" s="34" t="s">
        <v>180</v>
      </c>
      <c r="R7" s="23"/>
      <c r="S7" s="23"/>
    </row>
    <row r="8" spans="1:19" x14ac:dyDescent="0.3">
      <c r="A8" s="77" t="s">
        <v>19</v>
      </c>
      <c r="B8" s="78" t="s">
        <v>21</v>
      </c>
      <c r="C8" s="128">
        <v>4299642</v>
      </c>
      <c r="D8" s="128">
        <v>4302174</v>
      </c>
      <c r="E8" s="128">
        <v>4303399</v>
      </c>
      <c r="F8" s="128">
        <v>4304600</v>
      </c>
      <c r="G8" s="128">
        <v>4310145</v>
      </c>
      <c r="H8" s="128">
        <v>4311159</v>
      </c>
      <c r="I8" s="128">
        <v>4310217</v>
      </c>
      <c r="J8" s="128">
        <v>4309705</v>
      </c>
      <c r="K8" s="128">
        <v>4305181</v>
      </c>
      <c r="L8" s="128">
        <v>4295427</v>
      </c>
      <c r="M8" s="47">
        <v>4280622</v>
      </c>
      <c r="N8" s="47">
        <v>4267558</v>
      </c>
      <c r="O8" s="81">
        <v>4255689</v>
      </c>
      <c r="P8" s="67">
        <v>4238389</v>
      </c>
      <c r="Q8" s="67">
        <v>4203604</v>
      </c>
      <c r="R8" s="23"/>
      <c r="S8" s="141"/>
    </row>
    <row r="9" spans="1:19" x14ac:dyDescent="0.3">
      <c r="A9" s="77" t="s">
        <v>60</v>
      </c>
      <c r="B9" s="78" t="s">
        <v>61</v>
      </c>
      <c r="C9" s="128">
        <v>296755</v>
      </c>
      <c r="D9" s="128">
        <v>299356</v>
      </c>
      <c r="E9" s="128">
        <v>302608</v>
      </c>
      <c r="F9" s="128">
        <v>305281</v>
      </c>
      <c r="G9" s="128">
        <v>307857</v>
      </c>
      <c r="H9" s="128">
        <v>309976</v>
      </c>
      <c r="I9" s="128">
        <v>312288</v>
      </c>
      <c r="J9" s="128">
        <v>314184</v>
      </c>
      <c r="K9" s="128">
        <v>315510</v>
      </c>
      <c r="L9" s="128">
        <v>316965</v>
      </c>
      <c r="M9" s="82">
        <v>317594</v>
      </c>
      <c r="N9" s="82">
        <v>318235</v>
      </c>
      <c r="O9" s="81">
        <v>318837</v>
      </c>
      <c r="P9" s="67">
        <v>318453</v>
      </c>
      <c r="Q9" s="67">
        <v>316506</v>
      </c>
      <c r="R9" s="23"/>
      <c r="S9" s="23"/>
    </row>
    <row r="10" spans="1:19" x14ac:dyDescent="0.3">
      <c r="A10" s="77" t="s">
        <v>62</v>
      </c>
      <c r="B10" s="78" t="s">
        <v>23</v>
      </c>
      <c r="C10" s="128">
        <v>139307</v>
      </c>
      <c r="D10" s="128">
        <v>138446</v>
      </c>
      <c r="E10" s="128">
        <v>137630</v>
      </c>
      <c r="F10" s="128">
        <v>136885</v>
      </c>
      <c r="G10" s="128">
        <v>136300</v>
      </c>
      <c r="H10" s="128">
        <v>135901</v>
      </c>
      <c r="I10" s="128">
        <v>135141</v>
      </c>
      <c r="J10" s="128">
        <v>134333</v>
      </c>
      <c r="K10" s="128">
        <v>133964</v>
      </c>
      <c r="L10" s="128">
        <v>133285</v>
      </c>
      <c r="M10" s="82">
        <v>132672</v>
      </c>
      <c r="N10" s="82">
        <v>131734</v>
      </c>
      <c r="O10" s="81">
        <v>130895</v>
      </c>
      <c r="P10" s="67">
        <v>129967</v>
      </c>
      <c r="Q10" s="67">
        <v>128905</v>
      </c>
      <c r="R10" s="23"/>
      <c r="S10" s="23"/>
    </row>
    <row r="11" spans="1:19" x14ac:dyDescent="0.3">
      <c r="A11" s="77" t="s">
        <v>63</v>
      </c>
      <c r="B11" s="78" t="s">
        <v>24</v>
      </c>
      <c r="C11" s="128">
        <v>189502</v>
      </c>
      <c r="D11" s="128">
        <v>188302</v>
      </c>
      <c r="E11" s="128">
        <v>187167</v>
      </c>
      <c r="F11" s="128">
        <v>185964</v>
      </c>
      <c r="G11" s="128">
        <v>184705</v>
      </c>
      <c r="H11" s="128">
        <v>182992</v>
      </c>
      <c r="I11" s="128">
        <v>181000</v>
      </c>
      <c r="J11" s="128">
        <v>179126</v>
      </c>
      <c r="K11" s="128">
        <v>176877</v>
      </c>
      <c r="L11" s="128">
        <v>174359</v>
      </c>
      <c r="M11" s="82">
        <v>171725</v>
      </c>
      <c r="N11" s="82">
        <v>169379</v>
      </c>
      <c r="O11" s="81">
        <v>167036</v>
      </c>
      <c r="P11" s="67">
        <v>163975</v>
      </c>
      <c r="Q11" s="67">
        <v>160292</v>
      </c>
      <c r="R11" s="23"/>
      <c r="S11" s="23"/>
    </row>
    <row r="12" spans="1:19" x14ac:dyDescent="0.3">
      <c r="A12" s="77" t="s">
        <v>64</v>
      </c>
      <c r="B12" s="78" t="s">
        <v>25</v>
      </c>
      <c r="C12" s="128">
        <v>140362</v>
      </c>
      <c r="D12" s="128">
        <v>139110</v>
      </c>
      <c r="E12" s="128">
        <v>138018</v>
      </c>
      <c r="F12" s="128">
        <v>137011</v>
      </c>
      <c r="G12" s="128">
        <v>136045</v>
      </c>
      <c r="H12" s="128">
        <v>134863</v>
      </c>
      <c r="I12" s="128">
        <v>133645</v>
      </c>
      <c r="J12" s="128">
        <v>132673</v>
      </c>
      <c r="K12" s="128">
        <v>131461</v>
      </c>
      <c r="L12" s="128">
        <v>129944</v>
      </c>
      <c r="M12" s="82">
        <v>128495</v>
      </c>
      <c r="N12" s="82">
        <v>126997</v>
      </c>
      <c r="O12" s="81">
        <v>125688</v>
      </c>
      <c r="P12" s="67">
        <v>124127</v>
      </c>
      <c r="Q12" s="67">
        <v>121840</v>
      </c>
      <c r="R12" s="23"/>
      <c r="S12" s="23"/>
    </row>
    <row r="13" spans="1:19" x14ac:dyDescent="0.3">
      <c r="A13" s="77" t="s">
        <v>65</v>
      </c>
      <c r="B13" s="79" t="s">
        <v>66</v>
      </c>
      <c r="C13" s="128">
        <v>180671</v>
      </c>
      <c r="D13" s="128">
        <v>180077</v>
      </c>
      <c r="E13" s="128">
        <v>179280</v>
      </c>
      <c r="F13" s="128">
        <v>178547</v>
      </c>
      <c r="G13" s="128">
        <v>178160</v>
      </c>
      <c r="H13" s="128">
        <v>178040</v>
      </c>
      <c r="I13" s="128">
        <v>177598</v>
      </c>
      <c r="J13" s="128">
        <v>177268</v>
      </c>
      <c r="K13" s="128">
        <v>176686</v>
      </c>
      <c r="L13" s="128">
        <v>176448</v>
      </c>
      <c r="M13" s="82">
        <v>175771</v>
      </c>
      <c r="N13" s="82">
        <v>175150</v>
      </c>
      <c r="O13" s="81">
        <v>174434</v>
      </c>
      <c r="P13" s="67">
        <v>173454</v>
      </c>
      <c r="Q13" s="67">
        <v>171879</v>
      </c>
      <c r="R13" s="23"/>
      <c r="S13" s="23"/>
    </row>
    <row r="14" spans="1:19" x14ac:dyDescent="0.3">
      <c r="A14" s="77" t="s">
        <v>67</v>
      </c>
      <c r="B14" s="78" t="s">
        <v>27</v>
      </c>
      <c r="C14" s="128">
        <v>121500</v>
      </c>
      <c r="D14" s="128">
        <v>120895</v>
      </c>
      <c r="E14" s="128">
        <v>120279</v>
      </c>
      <c r="F14" s="128">
        <v>119509</v>
      </c>
      <c r="G14" s="128">
        <v>118984</v>
      </c>
      <c r="H14" s="128">
        <v>118385</v>
      </c>
      <c r="I14" s="128">
        <v>117771</v>
      </c>
      <c r="J14" s="128">
        <v>117284</v>
      </c>
      <c r="K14" s="128">
        <v>116781</v>
      </c>
      <c r="L14" s="128">
        <v>116140</v>
      </c>
      <c r="M14" s="82">
        <v>115424</v>
      </c>
      <c r="N14" s="82">
        <v>114846</v>
      </c>
      <c r="O14" s="81">
        <v>114346</v>
      </c>
      <c r="P14" s="67">
        <v>113688</v>
      </c>
      <c r="Q14" s="67">
        <v>112357</v>
      </c>
      <c r="R14" s="23"/>
      <c r="S14" s="23"/>
    </row>
    <row r="15" spans="1:19" x14ac:dyDescent="0.3">
      <c r="A15" s="77" t="s">
        <v>68</v>
      </c>
      <c r="B15" s="80" t="s">
        <v>28</v>
      </c>
      <c r="C15" s="128">
        <v>129840</v>
      </c>
      <c r="D15" s="128">
        <v>128925</v>
      </c>
      <c r="E15" s="128">
        <v>127860</v>
      </c>
      <c r="F15" s="128">
        <v>126905</v>
      </c>
      <c r="G15" s="128">
        <v>126060</v>
      </c>
      <c r="H15" s="128">
        <v>124948</v>
      </c>
      <c r="I15" s="128">
        <v>123795</v>
      </c>
      <c r="J15" s="128">
        <v>122788</v>
      </c>
      <c r="K15" s="128">
        <v>121820</v>
      </c>
      <c r="L15" s="128">
        <v>120742</v>
      </c>
      <c r="M15" s="82">
        <v>119448</v>
      </c>
      <c r="N15" s="82">
        <v>118083</v>
      </c>
      <c r="O15" s="81">
        <v>116959</v>
      </c>
      <c r="P15" s="67">
        <v>115536</v>
      </c>
      <c r="Q15" s="67">
        <v>113746</v>
      </c>
      <c r="R15" s="23"/>
      <c r="S15" s="23"/>
    </row>
    <row r="16" spans="1:19" x14ac:dyDescent="0.3">
      <c r="A16" s="77" t="s">
        <v>69</v>
      </c>
      <c r="B16" s="80" t="s">
        <v>29</v>
      </c>
      <c r="C16" s="128">
        <v>296520</v>
      </c>
      <c r="D16" s="128">
        <v>296537</v>
      </c>
      <c r="E16" s="128">
        <v>296318</v>
      </c>
      <c r="F16" s="128">
        <v>296370</v>
      </c>
      <c r="G16" s="128">
        <v>296788</v>
      </c>
      <c r="H16" s="128">
        <v>297229</v>
      </c>
      <c r="I16" s="128">
        <v>297449</v>
      </c>
      <c r="J16" s="128">
        <v>297676</v>
      </c>
      <c r="K16" s="128">
        <v>297280</v>
      </c>
      <c r="L16" s="128">
        <v>296732</v>
      </c>
      <c r="M16" s="82">
        <v>296004</v>
      </c>
      <c r="N16" s="82">
        <v>295300</v>
      </c>
      <c r="O16" s="81">
        <v>294705</v>
      </c>
      <c r="P16" s="67">
        <v>293811</v>
      </c>
      <c r="Q16" s="67">
        <v>291654</v>
      </c>
      <c r="R16" s="23"/>
      <c r="S16" s="23"/>
    </row>
    <row r="17" spans="1:19" x14ac:dyDescent="0.3">
      <c r="A17" s="77" t="s">
        <v>70</v>
      </c>
      <c r="B17" s="80" t="s">
        <v>30</v>
      </c>
      <c r="C17" s="128">
        <v>55723</v>
      </c>
      <c r="D17" s="128">
        <v>55243</v>
      </c>
      <c r="E17" s="128">
        <v>55152</v>
      </c>
      <c r="F17" s="128">
        <v>55315</v>
      </c>
      <c r="G17" s="128">
        <v>54632</v>
      </c>
      <c r="H17" s="128">
        <v>54082</v>
      </c>
      <c r="I17" s="128">
        <v>53529</v>
      </c>
      <c r="J17" s="128">
        <v>52950</v>
      </c>
      <c r="K17" s="128">
        <v>52286</v>
      </c>
      <c r="L17" s="128">
        <v>51464</v>
      </c>
      <c r="M17" s="82">
        <v>50697</v>
      </c>
      <c r="N17" s="82">
        <v>49942</v>
      </c>
      <c r="O17" s="81">
        <v>49364</v>
      </c>
      <c r="P17" s="67">
        <v>48670</v>
      </c>
      <c r="Q17" s="67">
        <v>47634</v>
      </c>
      <c r="R17" s="23"/>
      <c r="S17" s="23"/>
    </row>
    <row r="18" spans="1:19" x14ac:dyDescent="0.3">
      <c r="A18" s="77" t="s">
        <v>71</v>
      </c>
      <c r="B18" s="80" t="s">
        <v>31</v>
      </c>
      <c r="C18" s="128">
        <v>91973</v>
      </c>
      <c r="D18" s="128">
        <v>91376</v>
      </c>
      <c r="E18" s="128">
        <v>90985</v>
      </c>
      <c r="F18" s="128">
        <v>89993</v>
      </c>
      <c r="G18" s="128">
        <v>89440</v>
      </c>
      <c r="H18" s="128">
        <v>88679</v>
      </c>
      <c r="I18" s="128">
        <v>87856</v>
      </c>
      <c r="J18" s="128">
        <v>87196</v>
      </c>
      <c r="K18" s="128">
        <v>86522</v>
      </c>
      <c r="L18" s="128">
        <v>85443</v>
      </c>
      <c r="M18" s="82">
        <v>84621</v>
      </c>
      <c r="N18" s="82">
        <v>83820</v>
      </c>
      <c r="O18" s="81">
        <v>83029</v>
      </c>
      <c r="P18" s="67">
        <v>82162</v>
      </c>
      <c r="Q18" s="67">
        <v>80610</v>
      </c>
      <c r="R18" s="23"/>
      <c r="S18" s="23"/>
    </row>
    <row r="19" spans="1:19" x14ac:dyDescent="0.3">
      <c r="A19" s="77" t="s">
        <v>72</v>
      </c>
      <c r="B19" s="80" t="s">
        <v>32</v>
      </c>
      <c r="C19" s="128">
        <v>83443</v>
      </c>
      <c r="D19" s="128">
        <v>83150</v>
      </c>
      <c r="E19" s="128">
        <v>82806</v>
      </c>
      <c r="F19" s="128">
        <v>82285</v>
      </c>
      <c r="G19" s="128">
        <v>81944</v>
      </c>
      <c r="H19" s="128">
        <v>81383</v>
      </c>
      <c r="I19" s="128">
        <v>80777</v>
      </c>
      <c r="J19" s="128">
        <v>80264</v>
      </c>
      <c r="K19" s="128">
        <v>79588</v>
      </c>
      <c r="L19" s="128">
        <v>78683</v>
      </c>
      <c r="M19" s="82">
        <v>77775</v>
      </c>
      <c r="N19" s="82">
        <v>76651</v>
      </c>
      <c r="O19" s="81">
        <v>75801</v>
      </c>
      <c r="P19" s="67">
        <v>74991</v>
      </c>
      <c r="Q19" s="67">
        <v>73473</v>
      </c>
      <c r="R19" s="23"/>
      <c r="S19" s="23"/>
    </row>
    <row r="20" spans="1:19" x14ac:dyDescent="0.3">
      <c r="A20" s="77" t="s">
        <v>73</v>
      </c>
      <c r="B20" s="80" t="s">
        <v>33</v>
      </c>
      <c r="C20" s="128">
        <v>164688</v>
      </c>
      <c r="D20" s="128">
        <v>164453</v>
      </c>
      <c r="E20" s="128">
        <v>164072</v>
      </c>
      <c r="F20" s="128">
        <v>163428</v>
      </c>
      <c r="G20" s="128">
        <v>163000</v>
      </c>
      <c r="H20" s="128">
        <v>162666</v>
      </c>
      <c r="I20" s="128">
        <v>162030</v>
      </c>
      <c r="J20" s="128">
        <v>161605</v>
      </c>
      <c r="K20" s="128">
        <v>160680</v>
      </c>
      <c r="L20" s="128">
        <v>159555</v>
      </c>
      <c r="M20" s="82">
        <v>158249</v>
      </c>
      <c r="N20" s="82">
        <v>157086</v>
      </c>
      <c r="O20" s="81">
        <v>155956</v>
      </c>
      <c r="P20" s="67">
        <v>154082</v>
      </c>
      <c r="Q20" s="67">
        <v>151012</v>
      </c>
      <c r="R20" s="23"/>
      <c r="S20" s="23"/>
    </row>
    <row r="21" spans="1:19" x14ac:dyDescent="0.3">
      <c r="A21" s="77" t="s">
        <v>74</v>
      </c>
      <c r="B21" s="80" t="s">
        <v>75</v>
      </c>
      <c r="C21" s="128">
        <v>154707</v>
      </c>
      <c r="D21" s="128">
        <v>156380</v>
      </c>
      <c r="E21" s="128">
        <v>158372</v>
      </c>
      <c r="F21" s="128">
        <v>159839</v>
      </c>
      <c r="G21" s="128">
        <v>162158</v>
      </c>
      <c r="H21" s="128">
        <v>164119</v>
      </c>
      <c r="I21" s="128">
        <v>166085</v>
      </c>
      <c r="J21" s="128">
        <v>167715</v>
      </c>
      <c r="K21" s="128">
        <v>168732</v>
      </c>
      <c r="L21" s="128">
        <v>169411</v>
      </c>
      <c r="M21" s="82">
        <v>170212</v>
      </c>
      <c r="N21" s="82">
        <v>170955</v>
      </c>
      <c r="O21" s="81">
        <v>171594</v>
      </c>
      <c r="P21" s="67">
        <v>171462</v>
      </c>
      <c r="Q21" s="67">
        <v>170168</v>
      </c>
      <c r="R21" s="23"/>
      <c r="S21" s="23"/>
    </row>
    <row r="22" spans="1:19" x14ac:dyDescent="0.3">
      <c r="A22" s="77" t="s">
        <v>76</v>
      </c>
      <c r="B22" s="80" t="s">
        <v>35</v>
      </c>
      <c r="C22" s="128">
        <v>318607</v>
      </c>
      <c r="D22" s="128">
        <v>318362</v>
      </c>
      <c r="E22" s="128">
        <v>317386</v>
      </c>
      <c r="F22" s="128">
        <v>316194</v>
      </c>
      <c r="G22" s="128">
        <v>315121</v>
      </c>
      <c r="H22" s="128">
        <v>313225</v>
      </c>
      <c r="I22" s="128">
        <v>310965</v>
      </c>
      <c r="J22" s="128">
        <v>309155</v>
      </c>
      <c r="K22" s="128">
        <v>307753</v>
      </c>
      <c r="L22" s="128">
        <v>306398</v>
      </c>
      <c r="M22" s="82">
        <v>304541</v>
      </c>
      <c r="N22" s="82">
        <v>302751</v>
      </c>
      <c r="O22" s="81">
        <v>300950</v>
      </c>
      <c r="P22" s="67">
        <v>298272</v>
      </c>
      <c r="Q22" s="67">
        <v>294233</v>
      </c>
      <c r="R22" s="23"/>
      <c r="S22" s="23"/>
    </row>
    <row r="23" spans="1:19" x14ac:dyDescent="0.3">
      <c r="A23" s="77" t="s">
        <v>77</v>
      </c>
      <c r="B23" s="80" t="s">
        <v>36</v>
      </c>
      <c r="C23" s="128">
        <v>110015</v>
      </c>
      <c r="D23" s="128">
        <v>110156</v>
      </c>
      <c r="E23" s="128">
        <v>110423</v>
      </c>
      <c r="F23" s="128">
        <v>110581</v>
      </c>
      <c r="G23" s="128">
        <v>110871</v>
      </c>
      <c r="H23" s="128">
        <v>111237</v>
      </c>
      <c r="I23" s="128">
        <v>111579</v>
      </c>
      <c r="J23" s="128">
        <v>111488</v>
      </c>
      <c r="K23" s="128">
        <v>111375</v>
      </c>
      <c r="L23" s="128">
        <v>110262</v>
      </c>
      <c r="M23" s="82">
        <v>109072</v>
      </c>
      <c r="N23" s="82">
        <v>107595</v>
      </c>
      <c r="O23" s="81">
        <v>106540</v>
      </c>
      <c r="P23" s="67">
        <v>105532</v>
      </c>
      <c r="Q23" s="67">
        <v>104315</v>
      </c>
      <c r="R23" s="23"/>
      <c r="S23" s="23"/>
    </row>
    <row r="24" spans="1:19" x14ac:dyDescent="0.3">
      <c r="A24" s="77" t="s">
        <v>78</v>
      </c>
      <c r="B24" s="80" t="s">
        <v>37</v>
      </c>
      <c r="C24" s="128">
        <v>190529</v>
      </c>
      <c r="D24" s="128">
        <v>189603</v>
      </c>
      <c r="E24" s="128">
        <v>188365</v>
      </c>
      <c r="F24" s="128">
        <v>187040</v>
      </c>
      <c r="G24" s="128">
        <v>186004</v>
      </c>
      <c r="H24" s="128">
        <v>185113</v>
      </c>
      <c r="I24" s="128">
        <v>184333</v>
      </c>
      <c r="J24" s="128">
        <v>183866</v>
      </c>
      <c r="K24" s="128">
        <v>183057</v>
      </c>
      <c r="L24" s="128">
        <v>181148</v>
      </c>
      <c r="M24" s="82">
        <v>178959</v>
      </c>
      <c r="N24" s="82">
        <v>177583</v>
      </c>
      <c r="O24" s="81">
        <v>175932</v>
      </c>
      <c r="P24" s="67">
        <v>173441</v>
      </c>
      <c r="Q24" s="67">
        <v>169224</v>
      </c>
      <c r="R24" s="23"/>
      <c r="S24" s="23"/>
    </row>
    <row r="25" spans="1:19" x14ac:dyDescent="0.3">
      <c r="A25" s="77" t="s">
        <v>79</v>
      </c>
      <c r="B25" s="80" t="s">
        <v>38</v>
      </c>
      <c r="C25" s="128">
        <v>435312</v>
      </c>
      <c r="D25" s="128">
        <v>438878</v>
      </c>
      <c r="E25" s="128">
        <v>441601</v>
      </c>
      <c r="F25" s="128">
        <v>444799</v>
      </c>
      <c r="G25" s="128">
        <v>448646</v>
      </c>
      <c r="H25" s="128">
        <v>451315</v>
      </c>
      <c r="I25" s="128">
        <v>452832</v>
      </c>
      <c r="J25" s="128">
        <v>454087</v>
      </c>
      <c r="K25" s="128">
        <v>454763</v>
      </c>
      <c r="L25" s="128">
        <v>454824</v>
      </c>
      <c r="M25" s="82">
        <v>454683</v>
      </c>
      <c r="N25" s="82">
        <v>454777</v>
      </c>
      <c r="O25" s="81">
        <v>454711</v>
      </c>
      <c r="P25" s="67">
        <v>454627</v>
      </c>
      <c r="Q25" s="67">
        <v>453155</v>
      </c>
      <c r="R25" s="23"/>
      <c r="S25" s="23"/>
    </row>
    <row r="26" spans="1:19" x14ac:dyDescent="0.3">
      <c r="A26" s="77" t="s">
        <v>80</v>
      </c>
      <c r="B26" s="80" t="s">
        <v>39</v>
      </c>
      <c r="C26" s="128">
        <v>197796</v>
      </c>
      <c r="D26" s="128">
        <v>198800</v>
      </c>
      <c r="E26" s="128">
        <v>200119</v>
      </c>
      <c r="F26" s="128">
        <v>201583</v>
      </c>
      <c r="G26" s="128">
        <v>203186</v>
      </c>
      <c r="H26" s="128">
        <v>204753</v>
      </c>
      <c r="I26" s="128">
        <v>206385</v>
      </c>
      <c r="J26" s="128">
        <v>207650</v>
      </c>
      <c r="K26" s="128">
        <v>208441</v>
      </c>
      <c r="L26" s="128">
        <v>208620</v>
      </c>
      <c r="M26" s="82">
        <v>208028</v>
      </c>
      <c r="N26" s="82">
        <v>207719</v>
      </c>
      <c r="O26" s="81">
        <v>207793</v>
      </c>
      <c r="P26" s="67">
        <v>208201</v>
      </c>
      <c r="Q26" s="67">
        <v>208180</v>
      </c>
      <c r="R26" s="23"/>
      <c r="S26" s="23"/>
    </row>
    <row r="27" spans="1:19" x14ac:dyDescent="0.3">
      <c r="A27" s="77" t="s">
        <v>81</v>
      </c>
      <c r="B27" s="80" t="s">
        <v>40</v>
      </c>
      <c r="C27" s="128">
        <v>117339</v>
      </c>
      <c r="D27" s="128">
        <v>117818</v>
      </c>
      <c r="E27" s="128">
        <v>118181</v>
      </c>
      <c r="F27" s="128">
        <v>118448</v>
      </c>
      <c r="G27" s="128">
        <v>119171</v>
      </c>
      <c r="H27" s="128">
        <v>119891</v>
      </c>
      <c r="I27" s="128">
        <v>120647</v>
      </c>
      <c r="J27" s="128">
        <v>121514</v>
      </c>
      <c r="K27" s="128">
        <v>122308</v>
      </c>
      <c r="L27" s="128">
        <v>122596</v>
      </c>
      <c r="M27" s="82">
        <v>122456</v>
      </c>
      <c r="N27" s="82">
        <v>122337</v>
      </c>
      <c r="O27" s="81">
        <v>122197</v>
      </c>
      <c r="P27" s="67">
        <v>122355</v>
      </c>
      <c r="Q27" s="67">
        <v>122280</v>
      </c>
      <c r="R27" s="23"/>
      <c r="S27" s="23"/>
    </row>
    <row r="28" spans="1:19" x14ac:dyDescent="0.3">
      <c r="A28" s="77" t="s">
        <v>82</v>
      </c>
      <c r="B28" s="80" t="s">
        <v>41</v>
      </c>
      <c r="C28" s="128">
        <v>114034</v>
      </c>
      <c r="D28" s="128">
        <v>114143</v>
      </c>
      <c r="E28" s="128">
        <v>114050</v>
      </c>
      <c r="F28" s="128">
        <v>113998</v>
      </c>
      <c r="G28" s="128">
        <v>114080</v>
      </c>
      <c r="H28" s="128">
        <v>114005</v>
      </c>
      <c r="I28" s="128">
        <v>113805</v>
      </c>
      <c r="J28" s="128">
        <v>113748</v>
      </c>
      <c r="K28" s="128">
        <v>113791</v>
      </c>
      <c r="L28" s="128">
        <v>113851</v>
      </c>
      <c r="M28" s="82">
        <v>113746</v>
      </c>
      <c r="N28" s="82">
        <v>113561</v>
      </c>
      <c r="O28" s="81">
        <v>113417</v>
      </c>
      <c r="P28" s="67">
        <v>113159</v>
      </c>
      <c r="Q28" s="67">
        <v>112576</v>
      </c>
      <c r="R28" s="23"/>
      <c r="S28" s="23"/>
    </row>
    <row r="29" spans="1:19" x14ac:dyDescent="0.3">
      <c r="A29" s="77" t="s">
        <v>83</v>
      </c>
      <c r="B29" s="80" t="s">
        <v>42</v>
      </c>
      <c r="C29" s="128">
        <v>771019</v>
      </c>
      <c r="D29" s="128">
        <v>772164</v>
      </c>
      <c r="E29" s="128">
        <v>772727</v>
      </c>
      <c r="F29" s="128">
        <v>774625</v>
      </c>
      <c r="G29" s="128">
        <v>776993</v>
      </c>
      <c r="H29" s="128">
        <v>778357</v>
      </c>
      <c r="I29" s="128">
        <v>780707</v>
      </c>
      <c r="J29" s="128">
        <v>783135</v>
      </c>
      <c r="K29" s="128">
        <v>785506</v>
      </c>
      <c r="L29" s="128">
        <v>788557</v>
      </c>
      <c r="M29" s="47">
        <v>790450</v>
      </c>
      <c r="N29" s="47">
        <v>793057</v>
      </c>
      <c r="O29" s="81">
        <v>795505</v>
      </c>
      <c r="P29" s="67">
        <v>798424</v>
      </c>
      <c r="Q29" s="67">
        <v>799565</v>
      </c>
      <c r="R29" s="23"/>
      <c r="S29" s="23"/>
    </row>
    <row r="30" spans="1:19" x14ac:dyDescent="0.3">
      <c r="A30" s="23"/>
      <c r="B30" s="23"/>
      <c r="C30" s="23"/>
      <c r="D30" s="23"/>
      <c r="E30" s="23"/>
      <c r="F30" s="23"/>
      <c r="G30" s="23"/>
      <c r="H30" s="23"/>
      <c r="I30" s="23"/>
      <c r="J30" s="23"/>
      <c r="K30" s="23"/>
      <c r="L30" s="23"/>
      <c r="M30" s="23"/>
      <c r="N30" s="23"/>
      <c r="O30" s="23"/>
      <c r="P30" s="23"/>
      <c r="Q30" s="23"/>
      <c r="R30" s="23"/>
      <c r="S30" s="23"/>
    </row>
    <row r="31" spans="1:19" ht="22.5" customHeight="1" x14ac:dyDescent="0.3">
      <c r="A31" s="155" t="s">
        <v>158</v>
      </c>
      <c r="B31" s="155"/>
      <c r="C31" s="129"/>
      <c r="D31" s="129"/>
      <c r="E31" s="129"/>
      <c r="F31" s="129"/>
      <c r="G31" s="23"/>
      <c r="H31" s="23"/>
      <c r="I31" s="23"/>
      <c r="J31" s="23"/>
      <c r="K31" s="23"/>
      <c r="L31" s="23"/>
      <c r="M31" s="23"/>
      <c r="N31" s="23"/>
      <c r="O31" s="23"/>
      <c r="P31" s="23"/>
      <c r="Q31" s="23"/>
      <c r="R31" s="23"/>
      <c r="S31" s="23"/>
    </row>
    <row r="32" spans="1:19" ht="25.5" customHeight="1" x14ac:dyDescent="0.3">
      <c r="A32" s="156" t="s">
        <v>159</v>
      </c>
      <c r="B32" s="156"/>
      <c r="C32" s="129"/>
      <c r="D32" s="129"/>
      <c r="E32" s="129"/>
      <c r="F32" s="129"/>
      <c r="G32" s="23"/>
      <c r="H32" s="23"/>
      <c r="I32" s="23"/>
      <c r="J32" s="23"/>
      <c r="K32" s="23"/>
      <c r="L32" s="23"/>
      <c r="M32" s="23"/>
      <c r="N32" s="23"/>
      <c r="O32" s="23"/>
      <c r="P32" s="23"/>
      <c r="Q32" s="23"/>
      <c r="R32" s="23"/>
      <c r="S32" s="23"/>
    </row>
    <row r="33" spans="1:19" x14ac:dyDescent="0.3">
      <c r="A33" s="131"/>
      <c r="B33" s="131"/>
      <c r="C33" s="23"/>
      <c r="D33" s="23"/>
      <c r="E33" s="23"/>
      <c r="F33" s="23"/>
      <c r="G33" s="23"/>
      <c r="H33" s="23"/>
      <c r="I33" s="23"/>
      <c r="J33" s="23"/>
      <c r="K33" s="23"/>
      <c r="L33" s="23"/>
      <c r="M33" s="23"/>
      <c r="N33" s="23"/>
      <c r="O33" s="23"/>
      <c r="P33" s="23"/>
      <c r="Q33" s="23"/>
      <c r="R33" s="23"/>
      <c r="S33" s="23"/>
    </row>
    <row r="34" spans="1:19" ht="27" customHeight="1" x14ac:dyDescent="0.3">
      <c r="A34" s="157" t="s">
        <v>167</v>
      </c>
      <c r="B34" s="157"/>
      <c r="C34" s="129"/>
      <c r="D34" s="129"/>
      <c r="E34" s="129"/>
      <c r="F34" s="129"/>
      <c r="G34" s="23"/>
      <c r="H34" s="23"/>
      <c r="I34" s="23"/>
      <c r="J34" s="23"/>
      <c r="K34" s="23"/>
      <c r="L34" s="23"/>
      <c r="M34" s="23"/>
      <c r="N34" s="23"/>
      <c r="O34" s="23"/>
      <c r="P34" s="23"/>
      <c r="Q34" s="23"/>
      <c r="R34" s="23"/>
      <c r="S34" s="23"/>
    </row>
    <row r="35" spans="1:19" ht="26.25" customHeight="1" x14ac:dyDescent="0.3">
      <c r="A35" s="154" t="s">
        <v>168</v>
      </c>
      <c r="B35" s="154"/>
      <c r="C35" s="130"/>
      <c r="D35" s="130"/>
      <c r="E35" s="130"/>
      <c r="F35" s="130"/>
      <c r="G35" s="130"/>
      <c r="H35" s="23"/>
      <c r="I35" s="23"/>
      <c r="J35" s="23"/>
      <c r="K35" s="23"/>
      <c r="L35" s="23"/>
      <c r="M35" s="23"/>
      <c r="N35" s="23"/>
      <c r="O35" s="23"/>
      <c r="P35" s="23"/>
      <c r="Q35" s="23"/>
      <c r="R35" s="23"/>
      <c r="S35" s="23"/>
    </row>
    <row r="36" spans="1:19" x14ac:dyDescent="0.3">
      <c r="A36" s="23"/>
      <c r="B36" s="23"/>
      <c r="C36" s="23"/>
      <c r="D36" s="23"/>
      <c r="E36" s="23"/>
      <c r="F36" s="23"/>
      <c r="G36" s="23"/>
      <c r="H36" s="23"/>
      <c r="I36" s="23"/>
      <c r="J36" s="23"/>
      <c r="K36" s="23"/>
      <c r="L36" s="23"/>
      <c r="M36" s="23"/>
      <c r="N36" s="23"/>
      <c r="O36" s="23"/>
      <c r="P36" s="23"/>
      <c r="Q36" s="23"/>
      <c r="R36" s="23"/>
      <c r="S36" s="23"/>
    </row>
    <row r="37" spans="1:19" x14ac:dyDescent="0.3">
      <c r="A37" s="23"/>
      <c r="B37" s="23"/>
      <c r="C37" s="23"/>
      <c r="D37" s="23"/>
      <c r="E37" s="23"/>
      <c r="F37" s="23"/>
      <c r="G37" s="23"/>
      <c r="H37" s="23"/>
      <c r="I37" s="23"/>
      <c r="J37" s="23"/>
      <c r="K37" s="23"/>
      <c r="L37" s="23"/>
      <c r="M37" s="23"/>
      <c r="N37" s="23"/>
      <c r="O37" s="23"/>
      <c r="P37" s="23"/>
      <c r="Q37" s="23"/>
      <c r="R37" s="23"/>
      <c r="S37" s="23"/>
    </row>
    <row r="38" spans="1:19" x14ac:dyDescent="0.3">
      <c r="A38" s="23"/>
      <c r="B38" s="23"/>
      <c r="C38" s="23"/>
      <c r="D38" s="23"/>
      <c r="E38" s="23"/>
      <c r="F38" s="23"/>
      <c r="G38" s="23"/>
      <c r="H38" s="23"/>
      <c r="I38" s="23"/>
      <c r="J38" s="23"/>
      <c r="K38" s="23"/>
      <c r="L38" s="23"/>
      <c r="M38" s="23"/>
      <c r="N38" s="23"/>
      <c r="O38" s="23"/>
      <c r="P38" s="23"/>
      <c r="Q38" s="23"/>
      <c r="R38" s="23"/>
      <c r="S38" s="23"/>
    </row>
    <row r="39" spans="1:19" x14ac:dyDescent="0.3">
      <c r="A39" s="23"/>
      <c r="B39" s="23"/>
      <c r="C39" s="23"/>
      <c r="D39" s="23"/>
      <c r="E39" s="23"/>
      <c r="F39" s="23"/>
      <c r="G39" s="23"/>
      <c r="H39" s="23"/>
      <c r="I39" s="23"/>
      <c r="J39" s="23"/>
      <c r="K39" s="23"/>
      <c r="L39" s="23"/>
      <c r="M39" s="23"/>
      <c r="N39" s="23"/>
      <c r="O39" s="23"/>
      <c r="P39" s="23"/>
      <c r="Q39" s="23"/>
      <c r="R39" s="23"/>
      <c r="S39" s="23"/>
    </row>
    <row r="40" spans="1:19" x14ac:dyDescent="0.3">
      <c r="A40" s="23"/>
      <c r="B40" s="23"/>
      <c r="C40" s="23"/>
      <c r="D40" s="23"/>
      <c r="E40" s="23"/>
      <c r="F40" s="23"/>
      <c r="G40" s="23"/>
      <c r="H40" s="23"/>
      <c r="I40" s="23"/>
      <c r="J40" s="23"/>
      <c r="K40" s="23"/>
      <c r="L40" s="23"/>
      <c r="M40" s="23"/>
      <c r="N40" s="23"/>
      <c r="O40" s="23"/>
      <c r="P40" s="23"/>
      <c r="Q40" s="23"/>
      <c r="R40" s="23"/>
      <c r="S40" s="23"/>
    </row>
    <row r="41" spans="1:19" x14ac:dyDescent="0.3">
      <c r="A41" s="23"/>
      <c r="B41" s="23"/>
      <c r="C41" s="23"/>
      <c r="D41" s="23"/>
      <c r="E41" s="23"/>
      <c r="F41" s="23"/>
      <c r="G41" s="23"/>
      <c r="H41" s="23"/>
      <c r="I41" s="23"/>
      <c r="J41" s="23"/>
      <c r="K41" s="23"/>
      <c r="L41" s="23"/>
      <c r="M41" s="23"/>
      <c r="N41" s="23"/>
      <c r="O41" s="23"/>
      <c r="P41" s="23"/>
      <c r="Q41" s="23"/>
      <c r="R41" s="23"/>
      <c r="S41" s="23"/>
    </row>
    <row r="42" spans="1:19" x14ac:dyDescent="0.3">
      <c r="A42" s="23"/>
      <c r="B42" s="23"/>
      <c r="C42" s="23"/>
      <c r="D42" s="23"/>
      <c r="E42" s="23"/>
      <c r="F42" s="23"/>
      <c r="G42" s="23"/>
      <c r="H42" s="23"/>
      <c r="I42" s="23"/>
      <c r="J42" s="23"/>
      <c r="K42" s="23"/>
      <c r="L42" s="23"/>
      <c r="M42" s="23"/>
      <c r="N42" s="23"/>
      <c r="O42" s="23"/>
      <c r="P42" s="23"/>
      <c r="Q42" s="23"/>
      <c r="R42" s="23"/>
      <c r="S42" s="23"/>
    </row>
    <row r="43" spans="1:19" x14ac:dyDescent="0.3">
      <c r="A43" s="23"/>
      <c r="B43" s="23"/>
      <c r="C43" s="23"/>
      <c r="D43" s="23"/>
      <c r="E43" s="23"/>
      <c r="F43" s="23"/>
      <c r="G43" s="23"/>
      <c r="H43" s="23"/>
      <c r="I43" s="23"/>
      <c r="J43" s="23"/>
      <c r="K43" s="23"/>
      <c r="L43" s="23"/>
      <c r="M43" s="23"/>
      <c r="N43" s="23"/>
      <c r="O43" s="23"/>
      <c r="P43" s="23"/>
      <c r="Q43" s="23"/>
      <c r="R43" s="23"/>
      <c r="S43" s="23"/>
    </row>
    <row r="44" spans="1:19" x14ac:dyDescent="0.3">
      <c r="A44" s="23"/>
      <c r="B44" s="23"/>
      <c r="C44" s="23"/>
      <c r="D44" s="23"/>
      <c r="E44" s="23"/>
      <c r="F44" s="23"/>
      <c r="G44" s="23"/>
      <c r="H44" s="23"/>
      <c r="I44" s="23"/>
      <c r="J44" s="23"/>
      <c r="K44" s="23"/>
      <c r="L44" s="23"/>
      <c r="M44" s="23"/>
      <c r="N44" s="23"/>
      <c r="O44" s="23"/>
      <c r="P44" s="23"/>
      <c r="Q44" s="23"/>
      <c r="R44" s="23"/>
      <c r="S44" s="23"/>
    </row>
    <row r="45" spans="1:19" x14ac:dyDescent="0.3">
      <c r="A45" s="23"/>
      <c r="B45" s="23"/>
      <c r="C45" s="23"/>
      <c r="D45" s="23"/>
      <c r="E45" s="23"/>
      <c r="F45" s="23"/>
      <c r="G45" s="23"/>
      <c r="H45" s="23"/>
      <c r="I45" s="23"/>
      <c r="J45" s="23"/>
      <c r="K45" s="23"/>
      <c r="L45" s="23"/>
      <c r="M45" s="23"/>
      <c r="N45" s="23"/>
      <c r="O45" s="23"/>
      <c r="P45" s="23"/>
      <c r="Q45" s="23"/>
      <c r="R45" s="23"/>
      <c r="S45" s="23"/>
    </row>
    <row r="46" spans="1:19" x14ac:dyDescent="0.3">
      <c r="A46" s="23"/>
      <c r="B46" s="23"/>
      <c r="C46" s="23"/>
      <c r="D46" s="23"/>
      <c r="E46" s="23"/>
      <c r="F46" s="23"/>
      <c r="G46" s="23"/>
      <c r="H46" s="23"/>
      <c r="I46" s="23"/>
      <c r="J46" s="23"/>
      <c r="K46" s="23"/>
      <c r="L46" s="23"/>
      <c r="M46" s="23"/>
      <c r="N46" s="23"/>
      <c r="O46" s="23"/>
      <c r="P46" s="23"/>
      <c r="Q46" s="23"/>
      <c r="R46" s="23"/>
      <c r="S46" s="23"/>
    </row>
    <row r="47" spans="1:19" x14ac:dyDescent="0.3">
      <c r="A47" s="23"/>
      <c r="B47" s="23"/>
      <c r="C47" s="23"/>
      <c r="D47" s="23"/>
      <c r="E47" s="23"/>
      <c r="F47" s="23"/>
      <c r="G47" s="23"/>
      <c r="H47" s="23"/>
      <c r="I47" s="23"/>
      <c r="J47" s="23"/>
      <c r="K47" s="23"/>
      <c r="L47" s="23"/>
      <c r="M47" s="23"/>
      <c r="N47" s="23"/>
      <c r="O47" s="23"/>
      <c r="P47" s="23"/>
      <c r="Q47" s="23"/>
      <c r="R47" s="23"/>
      <c r="S47" s="23"/>
    </row>
    <row r="48" spans="1:19" x14ac:dyDescent="0.3">
      <c r="A48" s="23"/>
      <c r="B48" s="23"/>
      <c r="C48" s="23"/>
      <c r="D48" s="23"/>
      <c r="E48" s="23"/>
      <c r="F48" s="23"/>
      <c r="G48" s="23"/>
      <c r="H48" s="23"/>
      <c r="I48" s="23"/>
      <c r="J48" s="23"/>
      <c r="K48" s="23"/>
      <c r="L48" s="23"/>
      <c r="M48" s="23"/>
      <c r="N48" s="23"/>
      <c r="O48" s="23"/>
      <c r="P48" s="23"/>
      <c r="Q48" s="23"/>
      <c r="R48" s="23"/>
      <c r="S48" s="23"/>
    </row>
    <row r="49" spans="1:19" x14ac:dyDescent="0.3">
      <c r="A49" s="23"/>
      <c r="B49" s="23"/>
      <c r="C49" s="23"/>
      <c r="D49" s="23"/>
      <c r="E49" s="23"/>
      <c r="F49" s="23"/>
      <c r="G49" s="23"/>
      <c r="H49" s="23"/>
      <c r="I49" s="23"/>
      <c r="J49" s="23"/>
      <c r="K49" s="23"/>
      <c r="L49" s="23"/>
      <c r="M49" s="23"/>
      <c r="N49" s="23"/>
      <c r="O49" s="23"/>
      <c r="P49" s="23"/>
      <c r="Q49" s="23"/>
      <c r="R49" s="23"/>
      <c r="S49" s="23"/>
    </row>
    <row r="50" spans="1:19" x14ac:dyDescent="0.3">
      <c r="A50" s="23"/>
      <c r="B50" s="23"/>
      <c r="C50" s="23"/>
      <c r="D50" s="23"/>
      <c r="E50" s="23"/>
      <c r="F50" s="23"/>
      <c r="G50" s="23"/>
      <c r="H50" s="23"/>
      <c r="I50" s="23"/>
      <c r="J50" s="23"/>
      <c r="K50" s="23"/>
      <c r="L50" s="23"/>
      <c r="M50" s="23"/>
      <c r="N50" s="23"/>
      <c r="O50" s="23"/>
      <c r="P50" s="23"/>
      <c r="Q50" s="23"/>
      <c r="R50" s="23"/>
      <c r="S50" s="23"/>
    </row>
    <row r="51" spans="1:19" x14ac:dyDescent="0.3">
      <c r="A51" s="23"/>
      <c r="B51" s="23"/>
      <c r="C51" s="23"/>
      <c r="D51" s="23"/>
      <c r="E51" s="23"/>
      <c r="F51" s="23"/>
      <c r="G51" s="23"/>
      <c r="H51" s="23"/>
      <c r="I51" s="23"/>
      <c r="J51" s="23"/>
      <c r="K51" s="23"/>
      <c r="L51" s="23"/>
      <c r="M51" s="23"/>
      <c r="N51" s="23"/>
      <c r="O51" s="23"/>
      <c r="P51" s="23"/>
      <c r="Q51" s="23"/>
      <c r="R51" s="23"/>
      <c r="S51" s="23"/>
    </row>
    <row r="52" spans="1:19" x14ac:dyDescent="0.3">
      <c r="A52" s="23"/>
      <c r="B52" s="23"/>
      <c r="C52" s="23"/>
      <c r="D52" s="23"/>
      <c r="E52" s="23"/>
      <c r="F52" s="23"/>
      <c r="G52" s="23"/>
      <c r="H52" s="23"/>
      <c r="I52" s="23"/>
      <c r="J52" s="23"/>
      <c r="K52" s="23"/>
      <c r="L52" s="23"/>
      <c r="M52" s="23"/>
      <c r="N52" s="23"/>
      <c r="O52" s="23"/>
      <c r="P52" s="23"/>
      <c r="Q52" s="23"/>
      <c r="R52" s="23"/>
      <c r="S52" s="23"/>
    </row>
    <row r="53" spans="1:19" x14ac:dyDescent="0.3">
      <c r="A53" s="23"/>
      <c r="B53" s="23"/>
      <c r="C53" s="23"/>
      <c r="D53" s="23"/>
      <c r="E53" s="23"/>
      <c r="F53" s="23"/>
      <c r="G53" s="23"/>
      <c r="H53" s="23"/>
      <c r="I53" s="23"/>
      <c r="J53" s="23"/>
      <c r="K53" s="23"/>
      <c r="L53" s="23"/>
      <c r="M53" s="23"/>
      <c r="N53" s="23"/>
      <c r="O53" s="23"/>
      <c r="P53" s="23"/>
      <c r="Q53" s="23"/>
      <c r="R53" s="23"/>
      <c r="S53" s="23"/>
    </row>
    <row r="54" spans="1:19" x14ac:dyDescent="0.3">
      <c r="A54" s="23"/>
      <c r="B54" s="23"/>
      <c r="C54" s="23"/>
      <c r="D54" s="23"/>
      <c r="E54" s="23"/>
      <c r="F54" s="23"/>
      <c r="G54" s="23"/>
      <c r="H54" s="23"/>
      <c r="I54" s="23"/>
      <c r="J54" s="23"/>
      <c r="K54" s="23"/>
      <c r="L54" s="23"/>
      <c r="M54" s="23"/>
      <c r="N54" s="23"/>
      <c r="O54" s="23"/>
      <c r="P54" s="23"/>
      <c r="Q54" s="23"/>
      <c r="R54" s="23"/>
      <c r="S54" s="23"/>
    </row>
    <row r="55" spans="1:19" x14ac:dyDescent="0.3">
      <c r="A55" s="23"/>
      <c r="B55" s="23"/>
      <c r="C55" s="23"/>
      <c r="D55" s="23"/>
      <c r="E55" s="23"/>
      <c r="F55" s="23"/>
      <c r="G55" s="23"/>
      <c r="H55" s="23"/>
      <c r="I55" s="23"/>
      <c r="J55" s="23"/>
      <c r="K55" s="23"/>
      <c r="L55" s="23"/>
      <c r="M55" s="23"/>
      <c r="N55" s="23"/>
      <c r="O55" s="23"/>
      <c r="P55" s="23"/>
      <c r="Q55" s="23"/>
      <c r="R55" s="23"/>
      <c r="S55" s="23"/>
    </row>
    <row r="56" spans="1:19" x14ac:dyDescent="0.3">
      <c r="A56" s="23"/>
      <c r="B56" s="23"/>
      <c r="C56" s="23"/>
      <c r="D56" s="23"/>
      <c r="E56" s="23"/>
      <c r="F56" s="23"/>
      <c r="G56" s="23"/>
      <c r="H56" s="23"/>
      <c r="I56" s="23"/>
      <c r="J56" s="23"/>
      <c r="K56" s="23"/>
      <c r="L56" s="23"/>
      <c r="M56" s="23"/>
      <c r="N56" s="23"/>
      <c r="O56" s="23"/>
      <c r="P56" s="23"/>
      <c r="Q56" s="23"/>
      <c r="R56" s="23"/>
      <c r="S56" s="23"/>
    </row>
    <row r="57" spans="1:19" x14ac:dyDescent="0.3">
      <c r="A57" s="23"/>
      <c r="B57" s="23"/>
      <c r="C57" s="23"/>
      <c r="D57" s="23"/>
      <c r="E57" s="23"/>
      <c r="F57" s="23"/>
      <c r="G57" s="23"/>
      <c r="H57" s="23"/>
      <c r="I57" s="23"/>
      <c r="J57" s="23"/>
      <c r="K57" s="23"/>
      <c r="L57" s="23"/>
      <c r="M57" s="23"/>
      <c r="N57" s="23"/>
      <c r="O57" s="23"/>
      <c r="P57" s="23"/>
      <c r="Q57" s="23"/>
      <c r="R57" s="23"/>
      <c r="S57" s="23"/>
    </row>
    <row r="58" spans="1:19" x14ac:dyDescent="0.3">
      <c r="A58" s="23"/>
      <c r="B58" s="23"/>
      <c r="C58" s="23"/>
      <c r="D58" s="23"/>
      <c r="E58" s="23"/>
      <c r="F58" s="23"/>
      <c r="G58" s="23"/>
      <c r="H58" s="23"/>
      <c r="I58" s="23"/>
      <c r="J58" s="23"/>
      <c r="K58" s="23"/>
      <c r="L58" s="23"/>
      <c r="M58" s="23"/>
      <c r="N58" s="23"/>
      <c r="O58" s="23"/>
      <c r="P58" s="23"/>
      <c r="Q58" s="23"/>
      <c r="R58" s="23"/>
      <c r="S58" s="23"/>
    </row>
    <row r="59" spans="1:19" x14ac:dyDescent="0.3">
      <c r="A59" s="23"/>
      <c r="B59" s="23"/>
      <c r="C59" s="23"/>
      <c r="D59" s="23"/>
      <c r="E59" s="23"/>
      <c r="F59" s="23"/>
      <c r="G59" s="23"/>
      <c r="H59" s="23"/>
      <c r="I59" s="23"/>
      <c r="J59" s="23"/>
      <c r="K59" s="23"/>
      <c r="L59" s="23"/>
      <c r="M59" s="23"/>
      <c r="N59" s="23"/>
      <c r="O59" s="23"/>
      <c r="P59" s="23"/>
      <c r="Q59" s="23"/>
      <c r="R59" s="23"/>
      <c r="S59" s="23"/>
    </row>
    <row r="60" spans="1:19" x14ac:dyDescent="0.3">
      <c r="A60" s="23"/>
      <c r="B60" s="23"/>
      <c r="C60" s="23"/>
      <c r="D60" s="23"/>
      <c r="E60" s="23"/>
      <c r="F60" s="23"/>
      <c r="G60" s="23"/>
      <c r="H60" s="23"/>
      <c r="I60" s="23"/>
      <c r="J60" s="23"/>
      <c r="K60" s="23"/>
      <c r="L60" s="23"/>
      <c r="M60" s="23"/>
      <c r="N60" s="23"/>
      <c r="O60" s="23"/>
      <c r="P60" s="23"/>
      <c r="Q60" s="23"/>
      <c r="R60" s="23"/>
      <c r="S60" s="23"/>
    </row>
    <row r="61" spans="1:19" x14ac:dyDescent="0.3">
      <c r="A61" s="23"/>
      <c r="B61" s="23"/>
      <c r="C61" s="23"/>
      <c r="D61" s="23"/>
      <c r="E61" s="23"/>
      <c r="F61" s="23"/>
      <c r="G61" s="23"/>
      <c r="H61" s="23"/>
      <c r="I61" s="23"/>
      <c r="J61" s="23"/>
      <c r="K61" s="23"/>
      <c r="L61" s="23"/>
      <c r="M61" s="23"/>
      <c r="N61" s="23"/>
      <c r="O61" s="23"/>
      <c r="P61" s="23"/>
      <c r="Q61" s="23"/>
      <c r="R61" s="23"/>
      <c r="S61" s="23"/>
    </row>
    <row r="62" spans="1:19" x14ac:dyDescent="0.3">
      <c r="A62" s="23"/>
      <c r="B62" s="23"/>
      <c r="C62" s="23"/>
      <c r="D62" s="23"/>
      <c r="E62" s="23"/>
      <c r="F62" s="23"/>
      <c r="G62" s="23"/>
      <c r="H62" s="23"/>
      <c r="I62" s="23"/>
      <c r="J62" s="23"/>
      <c r="K62" s="23"/>
      <c r="L62" s="23"/>
      <c r="M62" s="23"/>
      <c r="N62" s="23"/>
      <c r="O62" s="23"/>
      <c r="P62" s="23"/>
      <c r="Q62" s="23"/>
      <c r="R62" s="23"/>
      <c r="S62" s="23"/>
    </row>
    <row r="63" spans="1:19" x14ac:dyDescent="0.3">
      <c r="A63" s="23"/>
      <c r="B63" s="23"/>
      <c r="C63" s="23"/>
      <c r="D63" s="23"/>
      <c r="E63" s="23"/>
      <c r="F63" s="23"/>
      <c r="G63" s="23"/>
      <c r="H63" s="23"/>
      <c r="I63" s="23"/>
      <c r="J63" s="23"/>
      <c r="K63" s="23"/>
      <c r="L63" s="23"/>
      <c r="M63" s="23"/>
      <c r="N63" s="23"/>
      <c r="O63" s="23"/>
      <c r="P63" s="23"/>
      <c r="Q63" s="23"/>
      <c r="R63" s="23"/>
      <c r="S63" s="23"/>
    </row>
    <row r="64" spans="1:19" x14ac:dyDescent="0.3">
      <c r="A64" s="23"/>
      <c r="B64" s="23"/>
      <c r="C64" s="23"/>
      <c r="D64" s="23"/>
      <c r="E64" s="23"/>
      <c r="F64" s="23"/>
      <c r="G64" s="23"/>
      <c r="H64" s="23"/>
      <c r="I64" s="23"/>
      <c r="J64" s="23"/>
      <c r="K64" s="23"/>
      <c r="L64" s="23"/>
      <c r="M64" s="23"/>
      <c r="N64" s="23"/>
      <c r="O64" s="23"/>
      <c r="P64" s="23"/>
      <c r="Q64" s="23"/>
      <c r="R64" s="23"/>
      <c r="S64" s="23"/>
    </row>
    <row r="65" spans="1:19" x14ac:dyDescent="0.3">
      <c r="A65" s="23"/>
      <c r="B65" s="23"/>
      <c r="C65" s="23"/>
      <c r="D65" s="23"/>
      <c r="E65" s="23"/>
      <c r="F65" s="23"/>
      <c r="G65" s="23"/>
      <c r="H65" s="23"/>
      <c r="I65" s="23"/>
      <c r="J65" s="23"/>
      <c r="K65" s="23"/>
      <c r="L65" s="23"/>
      <c r="M65" s="23"/>
      <c r="N65" s="23"/>
      <c r="O65" s="23"/>
      <c r="P65" s="23"/>
      <c r="Q65" s="23"/>
      <c r="R65" s="23"/>
      <c r="S65" s="23"/>
    </row>
    <row r="66" spans="1:19" x14ac:dyDescent="0.3">
      <c r="A66" s="23"/>
      <c r="B66" s="23"/>
      <c r="C66" s="23"/>
      <c r="D66" s="23"/>
      <c r="E66" s="23"/>
      <c r="F66" s="23"/>
      <c r="G66" s="23"/>
      <c r="H66" s="23"/>
      <c r="I66" s="23"/>
      <c r="J66" s="23"/>
      <c r="K66" s="23"/>
      <c r="L66" s="23"/>
      <c r="M66" s="23"/>
      <c r="N66" s="23"/>
      <c r="O66" s="23"/>
      <c r="P66" s="23"/>
      <c r="Q66" s="23"/>
      <c r="R66" s="23"/>
      <c r="S66" s="23"/>
    </row>
    <row r="67" spans="1:19" x14ac:dyDescent="0.3">
      <c r="A67" s="23"/>
      <c r="B67" s="23"/>
      <c r="C67" s="23"/>
      <c r="D67" s="23"/>
      <c r="E67" s="23"/>
      <c r="F67" s="23"/>
      <c r="G67" s="23"/>
      <c r="H67" s="23"/>
      <c r="I67" s="23"/>
      <c r="J67" s="23"/>
      <c r="K67" s="23"/>
      <c r="L67" s="23"/>
      <c r="M67" s="23"/>
      <c r="N67" s="23"/>
      <c r="O67" s="23"/>
      <c r="P67" s="23"/>
      <c r="Q67" s="23"/>
      <c r="R67" s="23"/>
      <c r="S67" s="23"/>
    </row>
    <row r="68" spans="1:19" x14ac:dyDescent="0.3">
      <c r="A68" s="23"/>
      <c r="B68" s="23"/>
      <c r="C68" s="23"/>
      <c r="D68" s="23"/>
      <c r="E68" s="23"/>
      <c r="F68" s="23"/>
      <c r="G68" s="23"/>
      <c r="H68" s="23"/>
      <c r="I68" s="23"/>
      <c r="J68" s="23"/>
      <c r="K68" s="23"/>
      <c r="L68" s="23"/>
      <c r="M68" s="23"/>
      <c r="N68" s="23"/>
      <c r="O68" s="23"/>
      <c r="P68" s="23"/>
      <c r="Q68" s="23"/>
      <c r="R68" s="23"/>
      <c r="S68" s="23"/>
    </row>
    <row r="69" spans="1:19" x14ac:dyDescent="0.3">
      <c r="A69" s="23"/>
      <c r="B69" s="23"/>
      <c r="C69" s="23"/>
      <c r="D69" s="23"/>
      <c r="E69" s="23"/>
      <c r="F69" s="23"/>
      <c r="G69" s="23"/>
      <c r="H69" s="23"/>
      <c r="I69" s="23"/>
      <c r="J69" s="23"/>
      <c r="K69" s="23"/>
      <c r="L69" s="23"/>
      <c r="M69" s="23"/>
      <c r="N69" s="23"/>
      <c r="O69" s="23"/>
      <c r="P69" s="23"/>
      <c r="Q69" s="23"/>
      <c r="R69" s="23"/>
      <c r="S69" s="23"/>
    </row>
    <row r="70" spans="1:19" x14ac:dyDescent="0.3">
      <c r="A70" s="23"/>
      <c r="B70" s="23"/>
      <c r="C70" s="23"/>
      <c r="D70" s="23"/>
      <c r="E70" s="23"/>
      <c r="F70" s="23"/>
      <c r="G70" s="23"/>
      <c r="H70" s="23"/>
      <c r="I70" s="23"/>
      <c r="J70" s="23"/>
      <c r="K70" s="23"/>
      <c r="L70" s="23"/>
      <c r="M70" s="23"/>
      <c r="N70" s="23"/>
      <c r="O70" s="23"/>
      <c r="P70" s="23"/>
      <c r="Q70" s="23"/>
      <c r="R70" s="23"/>
      <c r="S70" s="23"/>
    </row>
    <row r="71" spans="1:19" x14ac:dyDescent="0.3">
      <c r="A71" s="23"/>
      <c r="B71" s="23"/>
      <c r="C71" s="23"/>
      <c r="D71" s="23"/>
      <c r="E71" s="23"/>
      <c r="F71" s="23"/>
      <c r="G71" s="23"/>
      <c r="H71" s="23"/>
      <c r="I71" s="23"/>
      <c r="J71" s="23"/>
      <c r="K71" s="23"/>
      <c r="L71" s="23"/>
      <c r="M71" s="23"/>
      <c r="N71" s="23"/>
      <c r="O71" s="23"/>
      <c r="P71" s="23"/>
      <c r="Q71" s="23"/>
      <c r="R71" s="23"/>
      <c r="S71" s="23"/>
    </row>
  </sheetData>
  <mergeCells count="5">
    <mergeCell ref="A35:B35"/>
    <mergeCell ref="A31:B31"/>
    <mergeCell ref="A32:B32"/>
    <mergeCell ref="A34:B34"/>
    <mergeCell ref="C6:Q6"/>
  </mergeCells>
  <pageMargins left="0.70866141732283472" right="0.70866141732283472" top="0.74803149606299213" bottom="0.74803149606299213" header="0.31496062992125984" footer="0.31496062992125984"/>
  <pageSetup paperSize="9" orientation="landscape"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&amp;"-,Uobičajeno"&amp;11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2" sqref="A2"/>
    </sheetView>
  </sheetViews>
  <sheetFormatPr defaultRowHeight="14.4" x14ac:dyDescent="0.3"/>
  <cols>
    <col min="1" max="1" width="70.6640625" customWidth="1"/>
    <col min="2" max="2" width="3.6640625" customWidth="1"/>
    <col min="3" max="3" width="70.6640625" customWidth="1"/>
  </cols>
  <sheetData>
    <row r="1" spans="1:3" ht="50.1" customHeight="1" thickBot="1" x14ac:dyDescent="0.35">
      <c r="A1" s="90"/>
      <c r="B1" s="91"/>
      <c r="C1" s="91"/>
    </row>
    <row r="2" spans="1:3" x14ac:dyDescent="0.3">
      <c r="A2" s="92" t="s">
        <v>98</v>
      </c>
      <c r="B2" s="93"/>
      <c r="C2" s="93" t="s">
        <v>99</v>
      </c>
    </row>
    <row r="3" spans="1:3" x14ac:dyDescent="0.3">
      <c r="A3" s="8" t="s">
        <v>0</v>
      </c>
      <c r="B3" s="9"/>
      <c r="C3" s="94" t="s">
        <v>1</v>
      </c>
    </row>
    <row r="4" spans="1:3" x14ac:dyDescent="0.3">
      <c r="A4" s="159"/>
      <c r="B4" s="159"/>
      <c r="C4" s="159"/>
    </row>
    <row r="5" spans="1:3" ht="39.6" x14ac:dyDescent="0.3">
      <c r="A5" s="96" t="s">
        <v>100</v>
      </c>
      <c r="B5" s="97"/>
      <c r="C5" s="98" t="s">
        <v>101</v>
      </c>
    </row>
    <row r="6" spans="1:3" x14ac:dyDescent="0.3">
      <c r="A6" s="95"/>
      <c r="B6" s="97"/>
      <c r="C6" s="99"/>
    </row>
    <row r="7" spans="1:3" ht="65.25" customHeight="1" x14ac:dyDescent="0.3">
      <c r="A7" s="96" t="s">
        <v>160</v>
      </c>
      <c r="B7" s="100"/>
      <c r="C7" s="98" t="s">
        <v>169</v>
      </c>
    </row>
    <row r="8" spans="1:3" ht="15" x14ac:dyDescent="0.25">
      <c r="A8" s="101"/>
      <c r="B8" s="100"/>
      <c r="C8" s="102"/>
    </row>
    <row r="9" spans="1:3" ht="26.4" x14ac:dyDescent="0.3">
      <c r="A9" s="96" t="s">
        <v>181</v>
      </c>
      <c r="B9" s="100"/>
      <c r="C9" s="98" t="s">
        <v>182</v>
      </c>
    </row>
    <row r="10" spans="1:3" ht="15" x14ac:dyDescent="0.25">
      <c r="A10" s="101"/>
      <c r="B10" s="100"/>
      <c r="C10" s="102"/>
    </row>
    <row r="11" spans="1:3" ht="52.8" x14ac:dyDescent="0.3">
      <c r="A11" s="96" t="s">
        <v>102</v>
      </c>
      <c r="B11" s="100"/>
      <c r="C11" s="98" t="s">
        <v>103</v>
      </c>
    </row>
    <row r="12" spans="1:3" x14ac:dyDescent="0.3">
      <c r="A12" s="95"/>
      <c r="B12" s="97"/>
      <c r="C12" s="99"/>
    </row>
    <row r="13" spans="1:3" ht="26.4" x14ac:dyDescent="0.3">
      <c r="A13" s="96" t="s">
        <v>104</v>
      </c>
      <c r="B13" s="100"/>
      <c r="C13" s="98" t="s">
        <v>105</v>
      </c>
    </row>
    <row r="14" spans="1:3" x14ac:dyDescent="0.3">
      <c r="A14" s="101"/>
      <c r="B14" s="100"/>
      <c r="C14" s="102"/>
    </row>
    <row r="15" spans="1:3" ht="26.4" x14ac:dyDescent="0.3">
      <c r="A15" s="96" t="s">
        <v>106</v>
      </c>
      <c r="B15" s="100"/>
      <c r="C15" s="98" t="s">
        <v>107</v>
      </c>
    </row>
    <row r="16" spans="1:3" x14ac:dyDescent="0.3">
      <c r="A16" s="95"/>
      <c r="B16" s="97"/>
      <c r="C16" s="99"/>
    </row>
    <row r="17" spans="1:3" x14ac:dyDescent="0.3">
      <c r="A17" s="96" t="s">
        <v>108</v>
      </c>
      <c r="B17" s="100"/>
      <c r="C17" s="98" t="s">
        <v>109</v>
      </c>
    </row>
    <row r="18" spans="1:3" x14ac:dyDescent="0.3">
      <c r="A18" s="95"/>
      <c r="B18" s="97"/>
      <c r="C18" s="99"/>
    </row>
    <row r="19" spans="1:3" ht="26.4" x14ac:dyDescent="0.3">
      <c r="A19" s="96" t="s">
        <v>110</v>
      </c>
      <c r="B19" s="100"/>
      <c r="C19" s="98" t="s">
        <v>111</v>
      </c>
    </row>
    <row r="20" spans="1:3" x14ac:dyDescent="0.3">
      <c r="A20" s="160"/>
      <c r="B20" s="160"/>
      <c r="C20" s="160"/>
    </row>
    <row r="21" spans="1:3" ht="53.4" x14ac:dyDescent="0.3">
      <c r="A21" s="132" t="s">
        <v>161</v>
      </c>
      <c r="B21" s="161"/>
      <c r="C21" s="133" t="s">
        <v>162</v>
      </c>
    </row>
    <row r="22" spans="1:3" x14ac:dyDescent="0.3">
      <c r="A22" s="23"/>
      <c r="B22" s="161"/>
      <c r="C22" s="23"/>
    </row>
    <row r="23" spans="1:3" ht="40.200000000000003" x14ac:dyDescent="0.3">
      <c r="A23" s="134" t="s">
        <v>163</v>
      </c>
      <c r="B23" s="161"/>
      <c r="C23" s="135" t="s">
        <v>164</v>
      </c>
    </row>
    <row r="24" spans="1:3" x14ac:dyDescent="0.3">
      <c r="A24" s="23"/>
      <c r="B24" s="161"/>
      <c r="C24" s="23"/>
    </row>
    <row r="25" spans="1:3" ht="40.200000000000003" x14ac:dyDescent="0.3">
      <c r="A25" s="132" t="s">
        <v>165</v>
      </c>
      <c r="B25" s="161"/>
      <c r="C25" s="133" t="s">
        <v>170</v>
      </c>
    </row>
    <row r="26" spans="1:3" x14ac:dyDescent="0.3">
      <c r="A26" s="23"/>
      <c r="B26" s="161"/>
      <c r="C26" s="23"/>
    </row>
  </sheetData>
  <mergeCells count="3">
    <mergeCell ref="A4:C4"/>
    <mergeCell ref="A20:C20"/>
    <mergeCell ref="B21:B2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Sadržaj-Contents</vt:lpstr>
      <vt:lpstr>7.2.1.</vt:lpstr>
      <vt:lpstr>7.2.2.</vt:lpstr>
      <vt:lpstr>7.2.3.</vt:lpstr>
      <vt:lpstr>Metodološka objašnjenja</vt:lpstr>
    </vt:vector>
  </TitlesOfParts>
  <Company>dzs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Pividori Lidija Barbara</cp:lastModifiedBy>
  <cp:lastPrinted>2016-09-28T13:19:55Z</cp:lastPrinted>
  <dcterms:created xsi:type="dcterms:W3CDTF">2015-12-14T13:40:36Z</dcterms:created>
  <dcterms:modified xsi:type="dcterms:W3CDTF">2016-10-07T13:45:04Z</dcterms:modified>
</cp:coreProperties>
</file>