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5635" windowHeight="14460"/>
  </bookViews>
  <sheets>
    <sheet name="Sadržaj - Contents" sheetId="1" r:id="rId1"/>
    <sheet name="4.3.2.1." sheetId="4" r:id="rId2"/>
    <sheet name="4.3.2.2." sheetId="9" r:id="rId3"/>
    <sheet name="4.3.2.3." sheetId="10" r:id="rId4"/>
    <sheet name="Metodološka objašnjenja" sheetId="11" r:id="rId5"/>
  </sheets>
  <calcPr calcId="145621"/>
</workbook>
</file>

<file path=xl/calcChain.xml><?xml version="1.0" encoding="utf-8"?>
<calcChain xmlns="http://schemas.openxmlformats.org/spreadsheetml/2006/main">
  <c r="AW14" i="10" l="1"/>
  <c r="AV14" i="10"/>
  <c r="AT14" i="10"/>
  <c r="AS14" i="10"/>
  <c r="AR14" i="10"/>
  <c r="AQ14" i="10"/>
  <c r="AO14" i="10"/>
  <c r="AN14" i="10"/>
  <c r="AM14" i="10"/>
  <c r="AK14" i="10"/>
  <c r="AJ14" i="10"/>
  <c r="AI14" i="10"/>
  <c r="AH14" i="10"/>
  <c r="AG14" i="10"/>
  <c r="AF14" i="10"/>
  <c r="AE14" i="10"/>
  <c r="AD14" i="10"/>
  <c r="AC14" i="10"/>
  <c r="AB14" i="10"/>
  <c r="AA14" i="10"/>
  <c r="Y14" i="10"/>
  <c r="X14" i="10"/>
  <c r="M14" i="10"/>
  <c r="K14" i="10"/>
  <c r="J14" i="10"/>
  <c r="I14" i="10"/>
  <c r="H14" i="10"/>
  <c r="G14" i="10"/>
  <c r="F14" i="10"/>
  <c r="E14" i="10"/>
  <c r="D14" i="10"/>
  <c r="C14" i="10"/>
  <c r="BP8" i="9"/>
  <c r="BO8" i="9"/>
  <c r="BN8" i="9"/>
  <c r="BM8" i="9"/>
  <c r="BL8" i="9"/>
  <c r="BK8" i="9"/>
  <c r="BJ8" i="9"/>
  <c r="BI8" i="9"/>
  <c r="BH8" i="9"/>
  <c r="BG8" i="9"/>
  <c r="BF8" i="9"/>
  <c r="BE8" i="9"/>
  <c r="BD8" i="9"/>
  <c r="BC8" i="9"/>
  <c r="BB8" i="9"/>
  <c r="BA8" i="9"/>
  <c r="AZ8" i="9"/>
  <c r="AY8" i="9"/>
  <c r="AX8" i="9"/>
  <c r="AW8" i="9"/>
  <c r="AS8" i="9"/>
  <c r="AR8" i="9"/>
  <c r="AQ8" i="9"/>
  <c r="AP8" i="9"/>
  <c r="AO8" i="9"/>
  <c r="AN8" i="9"/>
  <c r="AM8" i="9"/>
  <c r="AL8" i="9"/>
  <c r="AK8" i="9"/>
  <c r="AJ8" i="9"/>
  <c r="AI8" i="9"/>
  <c r="AH8" i="9"/>
  <c r="AG8" i="9"/>
  <c r="AF8" i="9"/>
  <c r="AE8" i="9"/>
  <c r="AD8" i="9"/>
  <c r="AC8" i="9"/>
  <c r="AB8" i="9"/>
  <c r="AA8" i="9"/>
  <c r="Z8" i="9"/>
  <c r="V8" i="9"/>
  <c r="U8" i="9"/>
  <c r="T8" i="9"/>
  <c r="S8" i="9"/>
  <c r="R8" i="9"/>
  <c r="Q8" i="9"/>
  <c r="P8" i="9"/>
  <c r="O8" i="9"/>
  <c r="N8" i="9"/>
  <c r="M8" i="9"/>
  <c r="L8" i="9"/>
  <c r="K8" i="9"/>
  <c r="J8" i="9"/>
  <c r="I8" i="9"/>
  <c r="H8" i="9"/>
  <c r="G8" i="9"/>
  <c r="F8" i="9"/>
  <c r="E8" i="9"/>
  <c r="D8" i="9"/>
  <c r="C8" i="9"/>
  <c r="BP8" i="4"/>
  <c r="BO8" i="4"/>
  <c r="BN8" i="4"/>
  <c r="BM8" i="4"/>
  <c r="BL8" i="4"/>
  <c r="BK8" i="4"/>
  <c r="BJ8" i="4"/>
  <c r="BI8" i="4"/>
  <c r="BH8" i="4"/>
  <c r="BG8" i="4"/>
  <c r="BF8" i="4"/>
  <c r="BE8" i="4"/>
  <c r="BD8" i="4"/>
  <c r="BC8" i="4"/>
  <c r="BB8" i="4"/>
  <c r="BA8" i="4"/>
  <c r="AZ8" i="4"/>
  <c r="AY8" i="4"/>
  <c r="AX8" i="4"/>
  <c r="AW8" i="4"/>
  <c r="AS8" i="4"/>
  <c r="AR8" i="4"/>
  <c r="AQ8" i="4"/>
  <c r="AP8" i="4"/>
  <c r="AO8" i="4"/>
  <c r="AN8" i="4"/>
  <c r="AM8" i="4"/>
  <c r="AL8" i="4"/>
  <c r="AK8" i="4"/>
  <c r="AJ8" i="4"/>
  <c r="AI8" i="4"/>
  <c r="AH8" i="4"/>
  <c r="AG8" i="4"/>
  <c r="AF8" i="4"/>
  <c r="AE8" i="4"/>
  <c r="AD8" i="4"/>
  <c r="AC8" i="4"/>
  <c r="AB8" i="4"/>
  <c r="AA8" i="4"/>
  <c r="Z8" i="4"/>
  <c r="V8" i="4"/>
  <c r="U8" i="4"/>
  <c r="T8" i="4"/>
  <c r="S8" i="4"/>
  <c r="R8" i="4"/>
  <c r="Q8" i="4"/>
  <c r="P8" i="4"/>
  <c r="O8" i="4"/>
  <c r="N8" i="4"/>
  <c r="M8" i="4"/>
  <c r="L8" i="4"/>
  <c r="K8" i="4"/>
  <c r="J8" i="4"/>
  <c r="I8" i="4"/>
  <c r="H8" i="4"/>
  <c r="G8" i="4"/>
  <c r="F8" i="4"/>
  <c r="E8" i="4"/>
  <c r="D8" i="4"/>
  <c r="C8" i="4"/>
</calcChain>
</file>

<file path=xl/sharedStrings.xml><?xml version="1.0" encoding="utf-8"?>
<sst xmlns="http://schemas.openxmlformats.org/spreadsheetml/2006/main" count="368" uniqueCount="144">
  <si>
    <t>Molimo korisnike da pri korištenju podataka navedu izvor.</t>
  </si>
  <si>
    <t>Users are kindly requested to state the source.</t>
  </si>
  <si>
    <t>2010.</t>
  </si>
  <si>
    <t>2011.</t>
  </si>
  <si>
    <t>2012.</t>
  </si>
  <si>
    <t>2013.</t>
  </si>
  <si>
    <t>Total</t>
  </si>
  <si>
    <t>Republika Hrvatska</t>
  </si>
  <si>
    <t>Zagrebačka</t>
  </si>
  <si>
    <t xml:space="preserve">Krapinsko-zagorska </t>
  </si>
  <si>
    <t>Sisačko-moslavačka</t>
  </si>
  <si>
    <t xml:space="preserve">Karlovačka </t>
  </si>
  <si>
    <t xml:space="preserve">Varaždinska </t>
  </si>
  <si>
    <t xml:space="preserve">Koprivničko-križevačka </t>
  </si>
  <si>
    <t xml:space="preserve">Bjelovarsko-bilogorska </t>
  </si>
  <si>
    <t xml:space="preserve">Primorsko-goranska </t>
  </si>
  <si>
    <t xml:space="preserve">Ličko-senjska </t>
  </si>
  <si>
    <t xml:space="preserve">Virovitičko-podravska </t>
  </si>
  <si>
    <t xml:space="preserve">Požeško-slavonska </t>
  </si>
  <si>
    <t xml:space="preserve">Brodsko-posavska </t>
  </si>
  <si>
    <t xml:space="preserve">Osječko-baranjska </t>
  </si>
  <si>
    <t xml:space="preserve">Vukovarsko-srijemska </t>
  </si>
  <si>
    <t>Splitsko-dalmatinska</t>
  </si>
  <si>
    <t>Istarska</t>
  </si>
  <si>
    <t>Dubrovačko-neretvanska</t>
  </si>
  <si>
    <t xml:space="preserve">Međimurska </t>
  </si>
  <si>
    <t>Grad Zagreb</t>
  </si>
  <si>
    <t>Republic of Croatia</t>
  </si>
  <si>
    <t>Zagreb</t>
  </si>
  <si>
    <t>Krapina-Zagorje</t>
  </si>
  <si>
    <t>Sisak-Moslavina</t>
  </si>
  <si>
    <t>Karlovac</t>
  </si>
  <si>
    <t>Varaždin</t>
  </si>
  <si>
    <t>Koprivnica-Križevci</t>
  </si>
  <si>
    <t>Bjelovar-Bilogora</t>
  </si>
  <si>
    <t>Primorje-Gorski kotar</t>
  </si>
  <si>
    <t>Lika-Senj</t>
  </si>
  <si>
    <t>Virovitica-Podravina</t>
  </si>
  <si>
    <t>Požega-Slavonia</t>
  </si>
  <si>
    <t>Slavonski Brod-Posavina</t>
  </si>
  <si>
    <t>Zadar</t>
  </si>
  <si>
    <t>Osijek-Baranja</t>
  </si>
  <si>
    <t>Šibenik-Knin</t>
  </si>
  <si>
    <t>Vukovar-Sirmium</t>
  </si>
  <si>
    <t>Split-Dalmatia</t>
  </si>
  <si>
    <t>Istria</t>
  </si>
  <si>
    <t>Dubrovnik-Neretva</t>
  </si>
  <si>
    <t>Međimurje</t>
  </si>
  <si>
    <t>Županija</t>
  </si>
  <si>
    <t>County of</t>
  </si>
  <si>
    <t>1994.</t>
  </si>
  <si>
    <t>1995.</t>
  </si>
  <si>
    <t>1996.</t>
  </si>
  <si>
    <t>1997.</t>
  </si>
  <si>
    <t>1998.</t>
  </si>
  <si>
    <t>1999.</t>
  </si>
  <si>
    <t>2000.</t>
  </si>
  <si>
    <r>
      <t xml:space="preserve">Ukupno
</t>
    </r>
    <r>
      <rPr>
        <i/>
        <sz val="9"/>
        <color theme="0"/>
        <rFont val="Arial"/>
        <family val="2"/>
      </rPr>
      <t>Total</t>
    </r>
  </si>
  <si>
    <r>
      <t xml:space="preserve">Domaći
</t>
    </r>
    <r>
      <rPr>
        <i/>
        <sz val="9"/>
        <color theme="0"/>
        <rFont val="Arial"/>
        <family val="2"/>
      </rPr>
      <t>Domestic</t>
    </r>
  </si>
  <si>
    <t>Ukupno</t>
  </si>
  <si>
    <t>Primorsko-goranska</t>
  </si>
  <si>
    <t>Zadarska</t>
  </si>
  <si>
    <t>Šibensko-kninska</t>
  </si>
  <si>
    <t>2005.</t>
  </si>
  <si>
    <t>2006.</t>
  </si>
  <si>
    <t>2007.</t>
  </si>
  <si>
    <t>2008.</t>
  </si>
  <si>
    <t>2009.</t>
  </si>
  <si>
    <r>
      <t>Strani</t>
    </r>
    <r>
      <rPr>
        <i/>
        <sz val="9"/>
        <color theme="0"/>
        <rFont val="Arial"/>
        <family val="2"/>
      </rPr>
      <t xml:space="preserve">
Foreign</t>
    </r>
  </si>
  <si>
    <t>TURIZAM – PREGLED PO ŽUPANIJAMA</t>
  </si>
  <si>
    <t>TOURISM – REVIEW BY COUNTIES</t>
  </si>
  <si>
    <t>2014.</t>
  </si>
  <si>
    <t>2015.</t>
  </si>
  <si>
    <t>LUKE NAUTIČKOG TURIZMA</t>
  </si>
  <si>
    <t>DOLASCI TURISTA U KOMERCIJALNIM SMJEŠTAJNIM OBJEKTIMA</t>
  </si>
  <si>
    <t>NOĆENJA TURISTA U KOMERCIJALNIM SMJEŠTAJNIM OBJEKTIMA</t>
  </si>
  <si>
    <t>METODOLOŠKA OBJAŠNJENJA</t>
  </si>
  <si>
    <t>NOTES ON METHODOLOGY</t>
  </si>
  <si>
    <t>Izvor i metoda prikupljanja podataka</t>
  </si>
  <si>
    <t>Source and methods of data collection</t>
  </si>
  <si>
    <t>Podaci o turističkom prometu (broj dolazaka i noćenja turista) prikupljeni su redovitim mjesečnim izvještajem (obrazac TU-11). Izvještaji se sastavljaju na temelju evidencija u knjigama gostiju i na temelju prijave i odjave gostiju pri turističkim zajednicama.</t>
  </si>
  <si>
    <t>U tablici 9-1. Dolasci i noćenja turista, indeksi dolazaka i noćenja turista izračunani su na bazi cijelih brojeva prije njihova iskazivanja u tisućama.</t>
  </si>
  <si>
    <t>In table 9-1., Tourist arrivals and nights, indices of arrivals and nights were calculated on the basis of whole numbers before they were expressed in thousands.</t>
  </si>
  <si>
    <t>Obuhvat i usporedivost</t>
  </si>
  <si>
    <t>Coverage</t>
  </si>
  <si>
    <t>Reporting units are all business entities (enterprises/trade companies, craftsmen,  institutions, associations, etc.) and parts thereof engaged in providing accommodation services in tourism: health institutions for their establishments in which persons stay for medical rehabilitation (costs are on persons themselves); tourist boards competent for rooms to let, apartments, studio-type suites, summer houses, rural households and camping sites in households; business entities that founded or take care of mountain resorts; business entities that use schools, homes and similar establishments as temporary vacation establishments during school vacations; business entities sleeping cars and couchettes and business entities in river and sea water transport (only scheduled lines).</t>
  </si>
  <si>
    <t>Istraživanjem su obuhvaćene sve pravne osobe i njihovi dijelovi te fizičke osobe i kućanstva koja iznajmljuju smještajne objekte turistima (komercijalni objekti).</t>
  </si>
  <si>
    <t>Reports cover all legal entities and parts thereof and natural persons as well as households that rent accommodation establishments to tourists (commercial establishments).</t>
  </si>
  <si>
    <t>Od 2010. luke nautičkog turizma nisu više ni izvještajne jedinice ni vrste smještajnog objekta u mjesečnom istraživanju o dolascima i noćenjima turista. Razlog tomu jest provođenje novog Zakona o boravišnoj pristojbi, koji propisuje način prijave boravka turista na plovnim objektima (NN, br. 152/08. i 59/09.).</t>
  </si>
  <si>
    <t>Since 2010, nautical ports have no longer been considered reporting units or types of accommodation establishments in the monthly survey on tourist arrivals and nights. This happened due to the implementation of the new Sojourn Tax Act (NN, Nos 152/08 and 59/09), which prescribes how to report sojourns on vessels.</t>
  </si>
  <si>
    <t>Podacima nije obuhvaćen nekomercijalni turistički promet (boravak vlasnika, članova njihovih obitelji i prijatelja u kućama i stanovima za odmor), koji se prati posebnim statističkim istraživanjem (obrazac TU-11v).</t>
  </si>
  <si>
    <t>Data do not include non-commercial tourist turnover (the stay of owners and their relatives and friends in villas and summer houses). This is covered by a separate statistical survey (TU-11v form).</t>
  </si>
  <si>
    <t>Definicije</t>
  </si>
  <si>
    <t>Definitions</t>
  </si>
  <si>
    <r>
      <rPr>
        <b/>
        <sz val="9"/>
        <color theme="1"/>
        <rFont val="Arial"/>
        <family val="2"/>
        <charset val="238"/>
      </rPr>
      <t xml:space="preserve">Turist </t>
    </r>
    <r>
      <rPr>
        <sz val="9"/>
        <color theme="1"/>
        <rFont val="Arial"/>
        <family val="2"/>
        <charset val="238"/>
      </rPr>
      <t>je svaka osoba koja u mjestu izvan svojeg prebivališta provede najmanje jednu noć u ugostiteljskome ili drugom objektu za smještaj turista radi odmora ili rekreacije, zdravlja, studija, sporta, religije, porodice, poslova, javnih misija ili skupova. U turiste se ne uključuju migranti, pogranični radnici, diplomati, članovi vojnih snaga na redovitim zadacima, prognanici i nomadi.</t>
    </r>
  </si>
  <si>
    <r>
      <rPr>
        <b/>
        <i/>
        <sz val="9"/>
        <color theme="1"/>
        <rFont val="Arial"/>
        <family val="2"/>
        <charset val="238"/>
      </rPr>
      <t xml:space="preserve">Tourist </t>
    </r>
    <r>
      <rPr>
        <i/>
        <sz val="9"/>
        <color theme="1"/>
        <rFont val="Arial"/>
        <family val="2"/>
        <charset val="238"/>
      </rPr>
      <t>is every person who, outside his place of permanent residence, spends at least one night in a hotel or another accommodation establishment for reasons of rest, recreation, health, study, sport, religion, family, business, public tasks or meetings. Excluded are migrants, borderline workers, diplomats, military force members on their regular duties, displaced persons and nomads.</t>
    </r>
  </si>
  <si>
    <r>
      <rPr>
        <b/>
        <sz val="9"/>
        <color theme="1"/>
        <rFont val="Arial"/>
        <family val="2"/>
        <charset val="238"/>
      </rPr>
      <t>Prebivalište</t>
    </r>
    <r>
      <rPr>
        <sz val="9"/>
        <color theme="1"/>
        <rFont val="Arial"/>
        <family val="2"/>
        <charset val="238"/>
      </rPr>
      <t xml:space="preserve"> je mjesto u kojem se osoba nastanila s namjerom da u njemu stalno živi.</t>
    </r>
  </si>
  <si>
    <r>
      <rPr>
        <b/>
        <i/>
        <sz val="9"/>
        <color theme="1"/>
        <rFont val="Arial"/>
        <family val="2"/>
        <charset val="238"/>
      </rPr>
      <t>Residence</t>
    </r>
    <r>
      <rPr>
        <i/>
        <sz val="9"/>
        <color theme="1"/>
        <rFont val="Arial"/>
        <family val="2"/>
        <charset val="238"/>
      </rPr>
      <t xml:space="preserve"> is a place where a person came with an intention of permanent stay.</t>
    </r>
  </si>
  <si>
    <t>Turist je registriran u svakome mjestu ili objektu u kojem boravi i zbog toga, u slučaju promjene mjesta ili objekta, dolazi do njegova ponovnog bilježenja, i time do dvostrukosti u podacima. Prema tome, statistika evidentira broj dolazaka turista, a ne broj turista.</t>
  </si>
  <si>
    <t>Tourist is registered in every place or establishment where he stays and, therefore, in case of change of place or establishment, he must register again, which results in data ambiguity. Consequently, the statistics registers the number of tourist arrivals, not the number of tourists.</t>
  </si>
  <si>
    <r>
      <rPr>
        <b/>
        <sz val="9"/>
        <color theme="1"/>
        <rFont val="Arial"/>
        <family val="2"/>
        <charset val="238"/>
      </rPr>
      <t>Domaći turist</t>
    </r>
    <r>
      <rPr>
        <sz val="9"/>
        <color theme="1"/>
        <rFont val="Arial"/>
        <family val="2"/>
        <charset val="238"/>
      </rPr>
      <t xml:space="preserve"> jest svaka osoba s prebivalištem u Republici Hrvatskoj koja u nekome mjestu u Republici Hrvatskoj izvan mjesta svog prebivališta provede najmanje jednu noć u ugostiteljskome ili drugom objektu za smještaj turista.</t>
    </r>
  </si>
  <si>
    <r>
      <rPr>
        <b/>
        <i/>
        <sz val="9"/>
        <color theme="1"/>
        <rFont val="Arial"/>
        <family val="2"/>
        <charset val="238"/>
      </rPr>
      <t>Domestic tourist</t>
    </r>
    <r>
      <rPr>
        <i/>
        <sz val="9"/>
        <color theme="1"/>
        <rFont val="Arial"/>
        <family val="2"/>
        <charset val="238"/>
      </rPr>
      <t xml:space="preserve"> is a person with permanent residence in the Republic of Croatia who spends at least one night in a hotel or some other accommodation establishment in any place in the Republic of Croatia but outside their place of residence.</t>
    </r>
  </si>
  <si>
    <r>
      <rPr>
        <b/>
        <sz val="9"/>
        <color theme="1"/>
        <rFont val="Arial"/>
        <family val="2"/>
        <charset val="238"/>
      </rPr>
      <t>Strani turist</t>
    </r>
    <r>
      <rPr>
        <sz val="9"/>
        <color theme="1"/>
        <rFont val="Arial"/>
        <family val="2"/>
        <charset val="238"/>
      </rPr>
      <t xml:space="preserve"> jest svaka osoba s prebivalištem izvan republike Hrvatske koja privremeno boravi u Republici Hrvatskoj i provede najmanje jednu noć u ugostiteljskome ili drugom objektu za smještaj turista.</t>
    </r>
  </si>
  <si>
    <r>
      <rPr>
        <b/>
        <i/>
        <sz val="9"/>
        <color theme="1"/>
        <rFont val="Arial"/>
        <family val="2"/>
        <charset val="238"/>
      </rPr>
      <t>Foreign tourist</t>
    </r>
    <r>
      <rPr>
        <i/>
        <sz val="9"/>
        <color theme="1"/>
        <rFont val="Arial"/>
        <family val="2"/>
        <charset val="238"/>
      </rPr>
      <t xml:space="preserve"> is every person with permanent residence outside of the Republic of Croatia who temporarly  resides in the Republic  of Croatia and who spends at least one night in a hotel or some other accommodation establishment.</t>
    </r>
  </si>
  <si>
    <r>
      <rPr>
        <b/>
        <sz val="9"/>
        <color theme="1"/>
        <rFont val="Arial"/>
        <family val="2"/>
        <charset val="238"/>
      </rPr>
      <t>Dolasci turista</t>
    </r>
    <r>
      <rPr>
        <sz val="9"/>
        <color theme="1"/>
        <rFont val="Arial"/>
        <family val="2"/>
        <charset val="238"/>
      </rPr>
      <t xml:space="preserve"> jesu broj osoba (turista) koje su došle i prijavile svoj boravak u objektu koji pruža uslugu smještaja.</t>
    </r>
  </si>
  <si>
    <r>
      <rPr>
        <b/>
        <i/>
        <sz val="9"/>
        <color theme="1"/>
        <rFont val="Arial"/>
        <family val="2"/>
        <charset val="238"/>
      </rPr>
      <t xml:space="preserve">Tourist arrivals </t>
    </r>
    <r>
      <rPr>
        <i/>
        <sz val="9"/>
        <color theme="1"/>
        <rFont val="Arial"/>
        <family val="2"/>
        <charset val="238"/>
      </rPr>
      <t>mean the number of persons (tourists) who arrived and registered their stay in an accommodation establishment.</t>
    </r>
  </si>
  <si>
    <r>
      <rPr>
        <b/>
        <sz val="9"/>
        <color theme="1"/>
        <rFont val="Arial"/>
        <family val="2"/>
        <charset val="238"/>
      </rPr>
      <t>Noćenja turista</t>
    </r>
    <r>
      <rPr>
        <sz val="9"/>
        <color theme="1"/>
        <rFont val="Arial"/>
        <family val="2"/>
        <charset val="238"/>
      </rPr>
      <t xml:space="preserve"> jesu svaka registrirana noć osobe (turista) u objektu koji pruža uslugu smještaja.</t>
    </r>
  </si>
  <si>
    <r>
      <rPr>
        <b/>
        <i/>
        <sz val="9"/>
        <color theme="1"/>
        <rFont val="Arial"/>
        <family val="2"/>
        <charset val="238"/>
      </rPr>
      <t xml:space="preserve">Tourist nights </t>
    </r>
    <r>
      <rPr>
        <i/>
        <sz val="9"/>
        <color theme="1"/>
        <rFont val="Arial"/>
        <family val="2"/>
        <charset val="238"/>
      </rPr>
      <t>mean every registered overnight stay of a person (tourist) in an accommodation establishment.</t>
    </r>
  </si>
  <si>
    <t>Izvještajne jedinice jesu svi poslovni subjekti (poduzeća/trgovačka društva, obrtnici, ustanove, udruge itd.) i njihovi dijelovi koji obavljaju djelatnost pružanja usluga smještaja turistima; zdravstvene ustanove za svoje objekte u kojima osobe borave radi medicinske rehabilitacije (osobe same snose naknadu za taj boravak); turističke zajednice za sobe za iznajmljivanje, apartmane, studio-apartmane, kuće za odmor, seljačka kućanstva te kampove u kućanstvima; poslovni subjekti koji su osnovali ili vode brigu i nadzor nad planinarskim domovima; poslovni subjekti koji se za vrijeme školskih praznika koriste školama, domovima i sličnim objektima kao privremenim smještajnim kapacitetima; poslovni subjekti spavaći i kušet-vagoni te poslovni subjekti riječnoga i pomorskog prometa (samo redovite linije).</t>
  </si>
  <si>
    <t>TOURIST ARRIVALS IN COMMERCIAL ACCOMMODATION ESTABLISHMENTS</t>
  </si>
  <si>
    <t>TOURIST NIGHTS IN COMMERCIAL ACCOMMODATION ESTABLISHMENTS</t>
  </si>
  <si>
    <t>NAUTICAL PORTS</t>
  </si>
  <si>
    <t>1) Tourist arrivals in nautical ports are included.</t>
  </si>
  <si>
    <t>1) Uključeni su dolasci turista u lukama nautičkog turizma.</t>
  </si>
  <si>
    <t>1) Tourist nights in nautical ports are included.</t>
  </si>
  <si>
    <r>
      <t xml:space="preserve">Broj luka u nautičkom turizmu
</t>
    </r>
    <r>
      <rPr>
        <i/>
        <sz val="9"/>
        <color theme="0"/>
        <rFont val="Arial"/>
        <family val="2"/>
      </rPr>
      <t>Number of nautical ports</t>
    </r>
  </si>
  <si>
    <r>
      <t xml:space="preserve">Broj plovila na stalnom vezu u lukama nautičkog turizma
</t>
    </r>
    <r>
      <rPr>
        <i/>
        <sz val="9"/>
        <color theme="0"/>
        <rFont val="Arial"/>
        <family val="2"/>
      </rPr>
      <t>Number of permanently moored vessels in nautical ports</t>
    </r>
  </si>
  <si>
    <r>
      <t xml:space="preserve">Broj plovila u tranzitu u lukama nautičkog turizma
</t>
    </r>
    <r>
      <rPr>
        <i/>
        <sz val="9"/>
        <color theme="0"/>
        <rFont val="Arial"/>
        <family val="2"/>
      </rPr>
      <t>Number of vessels in transit in nautical ports</t>
    </r>
  </si>
  <si>
    <r>
      <t xml:space="preserve">Ostvareni prihod luka, tis. kn
</t>
    </r>
    <r>
      <rPr>
        <i/>
        <sz val="9"/>
        <color theme="0"/>
        <rFont val="Arial"/>
        <family val="2"/>
      </rPr>
      <t>Realised income of ports, thousand kuna</t>
    </r>
  </si>
  <si>
    <t>Data on tourists turnover (number of tourist arrivals and tourist nights) were collected through the regular monthly report (TU-11 form). Reports are usually made on the basis of records in guest books and of check-ins and checkouts in tourist boards.</t>
  </si>
  <si>
    <t>1) Uključena su noćenja turista u lukama nautičkog turizma.</t>
  </si>
  <si>
    <t>City of Zagreb</t>
  </si>
  <si>
    <r>
      <t xml:space="preserve">2001. </t>
    </r>
    <r>
      <rPr>
        <vertAlign val="superscript"/>
        <sz val="9"/>
        <color theme="0"/>
        <rFont val="Arial"/>
        <family val="2"/>
      </rPr>
      <t>1)</t>
    </r>
  </si>
  <si>
    <r>
      <t xml:space="preserve">2002. </t>
    </r>
    <r>
      <rPr>
        <vertAlign val="superscript"/>
        <sz val="9"/>
        <color theme="0"/>
        <rFont val="Arial"/>
        <family val="2"/>
      </rPr>
      <t>1)</t>
    </r>
  </si>
  <si>
    <r>
      <t xml:space="preserve">2003. </t>
    </r>
    <r>
      <rPr>
        <vertAlign val="superscript"/>
        <sz val="9"/>
        <color theme="0"/>
        <rFont val="Arial"/>
        <family val="2"/>
      </rPr>
      <t>1)</t>
    </r>
  </si>
  <si>
    <r>
      <t xml:space="preserve">2004. </t>
    </r>
    <r>
      <rPr>
        <vertAlign val="superscript"/>
        <sz val="9"/>
        <color theme="0"/>
        <rFont val="Arial"/>
        <family val="2"/>
      </rPr>
      <t>1)</t>
    </r>
  </si>
  <si>
    <r>
      <t xml:space="preserve">2005. </t>
    </r>
    <r>
      <rPr>
        <vertAlign val="superscript"/>
        <sz val="9"/>
        <color theme="0"/>
        <rFont val="Arial"/>
        <family val="2"/>
      </rPr>
      <t>1)</t>
    </r>
  </si>
  <si>
    <r>
      <t>2006.</t>
    </r>
    <r>
      <rPr>
        <vertAlign val="superscript"/>
        <sz val="9"/>
        <color theme="0"/>
        <rFont val="Arial"/>
        <family val="2"/>
      </rPr>
      <t xml:space="preserve"> 1)</t>
    </r>
  </si>
  <si>
    <r>
      <t xml:space="preserve">2007. </t>
    </r>
    <r>
      <rPr>
        <vertAlign val="superscript"/>
        <sz val="9"/>
        <color theme="0"/>
        <rFont val="Arial"/>
        <family val="2"/>
      </rPr>
      <t>1)</t>
    </r>
  </si>
  <si>
    <r>
      <t xml:space="preserve">2008. </t>
    </r>
    <r>
      <rPr>
        <vertAlign val="superscript"/>
        <sz val="9"/>
        <color theme="0"/>
        <rFont val="Arial"/>
        <family val="2"/>
      </rPr>
      <t>1)</t>
    </r>
  </si>
  <si>
    <r>
      <t>2009.</t>
    </r>
    <r>
      <rPr>
        <vertAlign val="superscript"/>
        <sz val="9"/>
        <color theme="0"/>
        <rFont val="Arial"/>
        <family val="2"/>
      </rPr>
      <t xml:space="preserve"> 1)</t>
    </r>
  </si>
  <si>
    <r>
      <rPr>
        <sz val="9"/>
        <color theme="0"/>
        <rFont val="Arial"/>
        <family val="2"/>
      </rPr>
      <t>Strani</t>
    </r>
    <r>
      <rPr>
        <b/>
        <sz val="9"/>
        <color theme="0"/>
        <rFont val="Arial"/>
        <family val="2"/>
      </rPr>
      <t xml:space="preserve">
</t>
    </r>
    <r>
      <rPr>
        <i/>
        <sz val="9"/>
        <color theme="0"/>
        <rFont val="Arial"/>
        <family val="2"/>
      </rPr>
      <t>Foreign</t>
    </r>
  </si>
  <si>
    <t>2) Until 1997, it was called the County of Zadar-Knin. Since 1997, it has become the County of Šibenik-Knin.</t>
  </si>
  <si>
    <r>
      <t>Zadarska</t>
    </r>
    <r>
      <rPr>
        <vertAlign val="superscript"/>
        <sz val="9"/>
        <color theme="1"/>
        <rFont val="Arial"/>
        <family val="2"/>
      </rPr>
      <t>2)</t>
    </r>
  </si>
  <si>
    <r>
      <t>Zadar</t>
    </r>
    <r>
      <rPr>
        <i/>
        <vertAlign val="superscript"/>
        <sz val="9"/>
        <color theme="1"/>
        <rFont val="Arial"/>
        <family val="2"/>
      </rPr>
      <t>2)</t>
    </r>
  </si>
  <si>
    <r>
      <t>Šibensko-kninska</t>
    </r>
    <r>
      <rPr>
        <vertAlign val="superscript"/>
        <sz val="9"/>
        <color theme="1"/>
        <rFont val="Arial"/>
        <family val="2"/>
      </rPr>
      <t>2)</t>
    </r>
  </si>
  <si>
    <r>
      <t>Šibenik-Knin</t>
    </r>
    <r>
      <rPr>
        <i/>
        <vertAlign val="superscript"/>
        <sz val="9"/>
        <color theme="1"/>
        <rFont val="Arial"/>
        <family val="2"/>
      </rPr>
      <t>2)</t>
    </r>
  </si>
  <si>
    <t xml:space="preserve">2) Do 1997. Zadarsko-kninska  županija, a od 1997. je Šibensko-kninska  županija. </t>
  </si>
  <si>
    <t>4.3.2.1.</t>
  </si>
  <si>
    <t>4.3.2.2.</t>
  </si>
  <si>
    <t>4.3.2.3.</t>
  </si>
  <si>
    <t>Tab. 4.3.2.1.</t>
  </si>
  <si>
    <t>Tab. 4.3.2.2.</t>
  </si>
  <si>
    <t>Tab. 4.3.2.3.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</si>
</sst>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0"/>
    <numFmt numFmtId="165" formatCode="#,##0_ ;\-#,##0\ "/>
  </numFmts>
  <fonts count="38" x14ac:knownFonts="1">
    <font>
      <sz val="11"/>
      <color theme="1"/>
      <name val="Calibri"/>
      <family val="2"/>
      <charset val="238"/>
      <scheme val="minor"/>
    </font>
    <font>
      <b/>
      <sz val="11"/>
      <color theme="1"/>
      <name val="Arial"/>
      <family val="2"/>
      <charset val="238"/>
    </font>
    <font>
      <sz val="10"/>
      <color theme="1"/>
      <name val="Arial"/>
      <family val="2"/>
      <charset val="238"/>
    </font>
    <font>
      <i/>
      <sz val="11"/>
      <color theme="1"/>
      <name val="Arial"/>
      <family val="2"/>
      <charset val="238"/>
    </font>
    <font>
      <b/>
      <sz val="10"/>
      <color rgb="FFE26B0A"/>
      <name val="Arial"/>
      <family val="2"/>
      <charset val="238"/>
    </font>
    <font>
      <b/>
      <i/>
      <sz val="10"/>
      <color rgb="FFE26B0A"/>
      <name val="Arial"/>
      <family val="2"/>
      <charset val="238"/>
    </font>
    <font>
      <sz val="11"/>
      <color theme="1"/>
      <name val="Arial"/>
      <family val="2"/>
    </font>
    <font>
      <b/>
      <sz val="11"/>
      <color theme="1"/>
      <name val="Arial"/>
      <family val="2"/>
    </font>
    <font>
      <sz val="10"/>
      <color theme="1"/>
      <name val="Arial"/>
      <family val="2"/>
    </font>
    <font>
      <i/>
      <sz val="11"/>
      <color theme="1"/>
      <name val="Arial"/>
      <family val="2"/>
    </font>
    <font>
      <sz val="11"/>
      <color theme="1"/>
      <name val="Arial"/>
      <family val="2"/>
      <charset val="238"/>
    </font>
    <font>
      <sz val="9"/>
      <color theme="1"/>
      <name val="Arial"/>
      <family val="2"/>
      <charset val="238"/>
    </font>
    <font>
      <b/>
      <sz val="12"/>
      <color theme="1"/>
      <name val="Arial Narrow"/>
      <family val="2"/>
      <charset val="238"/>
    </font>
    <font>
      <sz val="10"/>
      <color theme="1"/>
      <name val="Arial Narrow"/>
      <family val="2"/>
      <charset val="238"/>
    </font>
    <font>
      <sz val="9"/>
      <color theme="1"/>
      <name val="Arial"/>
      <family val="2"/>
    </font>
    <font>
      <i/>
      <sz val="9"/>
      <color theme="1"/>
      <name val="Arial"/>
      <family val="2"/>
    </font>
    <font>
      <i/>
      <sz val="9"/>
      <color theme="0"/>
      <name val="Arial"/>
      <family val="2"/>
    </font>
    <font>
      <b/>
      <sz val="10"/>
      <color theme="0"/>
      <name val="Arial Narrow"/>
      <family val="2"/>
      <charset val="238"/>
    </font>
    <font>
      <sz val="9"/>
      <color theme="0"/>
      <name val="Arial"/>
      <family val="2"/>
    </font>
    <font>
      <b/>
      <sz val="9"/>
      <color theme="0"/>
      <name val="Arial"/>
      <family val="2"/>
    </font>
    <font>
      <u/>
      <sz val="11"/>
      <color theme="10"/>
      <name val="Calibri"/>
      <family val="2"/>
      <charset val="238"/>
      <scheme val="minor"/>
    </font>
    <font>
      <b/>
      <sz val="11"/>
      <color theme="1"/>
      <name val="Calibri"/>
      <family val="2"/>
      <charset val="238"/>
      <scheme val="minor"/>
    </font>
    <font>
      <sz val="10"/>
      <color theme="0"/>
      <name val="Arial"/>
      <family val="2"/>
      <charset val="238"/>
    </font>
    <font>
      <b/>
      <sz val="12"/>
      <color theme="0"/>
      <name val="Arial"/>
      <family val="2"/>
      <charset val="238"/>
    </font>
    <font>
      <b/>
      <i/>
      <sz val="12"/>
      <color theme="0"/>
      <name val="Arial"/>
      <family val="2"/>
      <charset val="238"/>
    </font>
    <font>
      <b/>
      <sz val="9"/>
      <color theme="1"/>
      <name val="Arial"/>
      <family val="2"/>
      <charset val="238"/>
    </font>
    <font>
      <b/>
      <i/>
      <sz val="9"/>
      <color theme="1"/>
      <name val="Arial"/>
      <family val="2"/>
      <charset val="238"/>
    </font>
    <font>
      <i/>
      <sz val="9"/>
      <color theme="1"/>
      <name val="Arial"/>
      <family val="2"/>
      <charset val="238"/>
    </font>
    <font>
      <u/>
      <sz val="11"/>
      <color theme="10"/>
      <name val="Arial"/>
      <family val="2"/>
    </font>
    <font>
      <i/>
      <sz val="11"/>
      <color theme="1"/>
      <name val="Calibri"/>
      <family val="2"/>
      <charset val="238"/>
      <scheme val="minor"/>
    </font>
    <font>
      <i/>
      <sz val="11"/>
      <name val="Arial"/>
      <family val="2"/>
    </font>
    <font>
      <sz val="10"/>
      <name val="Arial"/>
      <family val="2"/>
    </font>
    <font>
      <b/>
      <sz val="11"/>
      <name val="Arial"/>
      <family val="2"/>
    </font>
    <font>
      <sz val="9"/>
      <name val="Arial"/>
      <family val="2"/>
    </font>
    <font>
      <i/>
      <sz val="9"/>
      <name val="Arial"/>
      <family val="2"/>
    </font>
    <font>
      <vertAlign val="superscript"/>
      <sz val="9"/>
      <color theme="1"/>
      <name val="Arial"/>
      <family val="2"/>
    </font>
    <font>
      <i/>
      <vertAlign val="superscript"/>
      <sz val="9"/>
      <color theme="1"/>
      <name val="Arial"/>
      <family val="2"/>
    </font>
    <font>
      <vertAlign val="superscript"/>
      <sz val="9"/>
      <color theme="0"/>
      <name val="Arial"/>
      <family val="2"/>
    </font>
  </fonts>
  <fills count="5">
    <fill>
      <patternFill patternType="none"/>
    </fill>
    <fill>
      <patternFill patternType="gray125"/>
    </fill>
    <fill>
      <patternFill patternType="solid">
        <fgColor rgb="FFE26B0A"/>
        <bgColor indexed="64"/>
      </patternFill>
    </fill>
    <fill>
      <patternFill patternType="solid">
        <fgColor rgb="FFFABF8F"/>
        <bgColor indexed="64"/>
      </patternFill>
    </fill>
    <fill>
      <patternFill patternType="solid">
        <fgColor rgb="FFFDE9D9"/>
        <bgColor indexed="64"/>
      </patternFill>
    </fill>
  </fills>
  <borders count="13">
    <border>
      <left/>
      <right/>
      <top/>
      <bottom/>
      <diagonal/>
    </border>
    <border>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right/>
      <top style="medium">
        <color theme="0"/>
      </top>
      <bottom/>
      <diagonal/>
    </border>
    <border>
      <left/>
      <right style="thin">
        <color theme="0"/>
      </right>
      <top style="medium">
        <color theme="0"/>
      </top>
      <bottom/>
      <diagonal/>
    </border>
    <border>
      <left style="thin">
        <color theme="0"/>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20" fillId="0" borderId="0" applyNumberFormat="0" applyFill="0" applyBorder="0" applyAlignment="0" applyProtection="0"/>
  </cellStyleXfs>
  <cellXfs count="113">
    <xf numFmtId="0" fontId="0" fillId="0" borderId="0" xfId="0"/>
    <xf numFmtId="0" fontId="1" fillId="0" borderId="0" xfId="0" applyFont="1" applyProtection="1">
      <protection locked="0"/>
    </xf>
    <xf numFmtId="0" fontId="2" fillId="0" borderId="0" xfId="0" applyFont="1" applyProtection="1">
      <protection locked="0"/>
    </xf>
    <xf numFmtId="0" fontId="2" fillId="0" borderId="0" xfId="0" applyFont="1" applyAlignment="1" applyProtection="1">
      <protection locked="0"/>
    </xf>
    <xf numFmtId="0" fontId="3" fillId="0" borderId="0" xfId="0" applyFont="1" applyProtection="1">
      <protection locked="0"/>
    </xf>
    <xf numFmtId="0" fontId="4" fillId="0" borderId="0" xfId="0" applyFont="1" applyAlignment="1" applyProtection="1">
      <alignment vertical="top"/>
      <protection locked="0"/>
    </xf>
    <xf numFmtId="0" fontId="5" fillId="0" borderId="0" xfId="0" applyFont="1" applyAlignment="1" applyProtection="1">
      <alignment vertical="top"/>
      <protection locked="0"/>
    </xf>
    <xf numFmtId="0" fontId="6" fillId="0" borderId="0" xfId="0" applyFont="1"/>
    <xf numFmtId="0" fontId="7" fillId="0" borderId="0" xfId="0" applyFont="1" applyProtection="1">
      <protection locked="0"/>
    </xf>
    <xf numFmtId="0" fontId="8" fillId="0" borderId="0" xfId="0" applyFont="1" applyProtection="1">
      <protection locked="0"/>
    </xf>
    <xf numFmtId="0" fontId="9" fillId="0" borderId="0" xfId="0" applyFont="1" applyProtection="1">
      <protection locked="0"/>
    </xf>
    <xf numFmtId="0" fontId="7" fillId="0" borderId="0" xfId="0" applyFont="1" applyAlignment="1" applyProtection="1">
      <alignment horizontal="left"/>
      <protection locked="0"/>
    </xf>
    <xf numFmtId="0" fontId="8" fillId="0" borderId="0" xfId="0" applyFont="1" applyAlignment="1" applyProtection="1">
      <alignment horizontal="left"/>
      <protection locked="0"/>
    </xf>
    <xf numFmtId="0" fontId="10" fillId="0" borderId="0" xfId="0" applyFont="1" applyProtection="1">
      <protection locked="0"/>
    </xf>
    <xf numFmtId="0" fontId="11" fillId="0" borderId="0" xfId="0" applyFont="1" applyFill="1" applyBorder="1" applyAlignment="1" applyProtection="1">
      <alignment vertical="center"/>
      <protection locked="0"/>
    </xf>
    <xf numFmtId="0" fontId="2" fillId="0" borderId="0" xfId="0" applyFont="1" applyFill="1" applyProtection="1">
      <protection locked="0"/>
    </xf>
    <xf numFmtId="0" fontId="12" fillId="0" borderId="0" xfId="0" applyFont="1" applyBorder="1" applyAlignment="1">
      <alignment vertical="center"/>
    </xf>
    <xf numFmtId="0" fontId="13" fillId="0" borderId="0" xfId="0" applyFont="1" applyBorder="1" applyAlignment="1">
      <alignment vertical="center"/>
    </xf>
    <xf numFmtId="0" fontId="2" fillId="2" borderId="0" xfId="0" applyFont="1" applyFill="1" applyProtection="1">
      <protection locked="0"/>
    </xf>
    <xf numFmtId="0" fontId="5" fillId="2" borderId="0" xfId="0" applyFont="1" applyFill="1" applyAlignment="1" applyProtection="1">
      <alignment vertical="top"/>
      <protection locked="0"/>
    </xf>
    <xf numFmtId="0" fontId="14" fillId="3" borderId="0" xfId="0" applyFont="1" applyFill="1" applyBorder="1" applyAlignment="1">
      <alignment horizontal="left" vertical="center"/>
    </xf>
    <xf numFmtId="0" fontId="15" fillId="3" borderId="0" xfId="0" applyFont="1" applyFill="1" applyBorder="1" applyAlignment="1" applyProtection="1">
      <alignment vertical="center"/>
      <protection locked="0"/>
    </xf>
    <xf numFmtId="0" fontId="16" fillId="2" borderId="0" xfId="0" applyFont="1" applyFill="1" applyBorder="1" applyAlignment="1" applyProtection="1">
      <alignment horizontal="center" vertical="center"/>
    </xf>
    <xf numFmtId="0" fontId="18" fillId="2" borderId="0" xfId="0" applyFont="1" applyFill="1" applyBorder="1" applyAlignment="1" applyProtection="1">
      <alignment horizontal="center" vertical="center"/>
    </xf>
    <xf numFmtId="0" fontId="18" fillId="0" borderId="0" xfId="0" applyFont="1" applyFill="1" applyBorder="1" applyAlignment="1" applyProtection="1">
      <alignment horizontal="center" vertical="center"/>
      <protection locked="0"/>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4" fillId="3" borderId="0" xfId="0" applyFont="1" applyFill="1" applyBorder="1" applyAlignment="1">
      <alignment vertical="center"/>
    </xf>
    <xf numFmtId="0" fontId="14" fillId="3" borderId="0" xfId="0" applyFont="1" applyFill="1" applyBorder="1" applyAlignment="1"/>
    <xf numFmtId="0" fontId="15" fillId="3" borderId="0" xfId="0" applyFont="1" applyFill="1" applyBorder="1" applyAlignment="1" applyProtection="1">
      <protection locked="0"/>
    </xf>
    <xf numFmtId="0" fontId="7" fillId="0" borderId="0" xfId="0" applyFont="1"/>
    <xf numFmtId="0" fontId="18" fillId="2" borderId="3" xfId="0" applyFont="1" applyFill="1" applyBorder="1" applyAlignment="1" applyProtection="1">
      <alignment horizontal="center" vertical="center"/>
      <protection locked="0"/>
    </xf>
    <xf numFmtId="0" fontId="18" fillId="2" borderId="4" xfId="0" applyFont="1" applyFill="1" applyBorder="1" applyAlignment="1" applyProtection="1">
      <alignment horizontal="center" vertical="center"/>
      <protection locked="0"/>
    </xf>
    <xf numFmtId="0" fontId="0" fillId="0" borderId="0" xfId="0" applyFill="1"/>
    <xf numFmtId="0" fontId="0" fillId="2" borderId="0" xfId="0" applyFill="1"/>
    <xf numFmtId="0" fontId="22" fillId="2" borderId="0" xfId="0" applyFont="1" applyFill="1" applyBorder="1" applyAlignment="1" applyProtection="1">
      <alignment horizontal="center" vertical="center" wrapText="1"/>
    </xf>
    <xf numFmtId="0" fontId="22" fillId="2" borderId="5" xfId="0" applyFont="1" applyFill="1" applyBorder="1" applyAlignment="1" applyProtection="1">
      <alignment horizontal="center" vertical="center" wrapText="1"/>
    </xf>
    <xf numFmtId="0" fontId="23" fillId="2" borderId="6" xfId="0" applyFont="1" applyFill="1" applyBorder="1" applyAlignment="1" applyProtection="1">
      <alignment horizontal="left" vertical="center" wrapText="1"/>
      <protection locked="0"/>
    </xf>
    <xf numFmtId="0" fontId="24" fillId="2" borderId="7" xfId="0" applyFont="1" applyFill="1" applyBorder="1" applyAlignment="1" applyProtection="1">
      <alignment horizontal="left" vertical="center" wrapText="1"/>
      <protection locked="0"/>
    </xf>
    <xf numFmtId="0" fontId="23" fillId="0" borderId="0" xfId="0" applyFont="1" applyFill="1" applyBorder="1" applyAlignment="1" applyProtection="1">
      <alignment horizontal="left" vertical="center" wrapText="1"/>
      <protection locked="0"/>
    </xf>
    <xf numFmtId="0" fontId="27" fillId="4" borderId="0" xfId="0" applyFont="1" applyFill="1" applyAlignment="1" applyProtection="1">
      <alignment horizontal="justify" vertical="top" wrapText="1"/>
      <protection locked="0"/>
    </xf>
    <xf numFmtId="0" fontId="28" fillId="0" borderId="0" xfId="1" applyFont="1"/>
    <xf numFmtId="0" fontId="21" fillId="0" borderId="0" xfId="0" applyFont="1"/>
    <xf numFmtId="0" fontId="9" fillId="0" borderId="0" xfId="0" applyFont="1"/>
    <xf numFmtId="0" fontId="29" fillId="0" borderId="0" xfId="0" applyFont="1"/>
    <xf numFmtId="0" fontId="14" fillId="0" borderId="0" xfId="0" applyFont="1" applyFill="1" applyBorder="1" applyAlignment="1">
      <alignment vertical="top"/>
    </xf>
    <xf numFmtId="0" fontId="14" fillId="0" borderId="0" xfId="0" applyFont="1" applyBorder="1" applyAlignment="1">
      <alignment vertical="top"/>
    </xf>
    <xf numFmtId="0" fontId="14" fillId="0" borderId="0" xfId="0" applyFont="1" applyAlignment="1">
      <alignment vertical="top"/>
    </xf>
    <xf numFmtId="0" fontId="15" fillId="0" borderId="0" xfId="0" applyFont="1" applyAlignment="1">
      <alignment vertical="top"/>
    </xf>
    <xf numFmtId="0" fontId="0" fillId="0" borderId="0" xfId="0" applyAlignment="1">
      <alignment horizontal="left" vertical="top"/>
    </xf>
    <xf numFmtId="0" fontId="14" fillId="0" borderId="0" xfId="0" applyFont="1" applyAlignment="1">
      <alignment horizontal="left" vertical="top"/>
    </xf>
    <xf numFmtId="0" fontId="14" fillId="0" borderId="0" xfId="0" applyFont="1" applyBorder="1" applyAlignment="1">
      <alignment horizontal="left" vertical="top"/>
    </xf>
    <xf numFmtId="0" fontId="15" fillId="0" borderId="0" xfId="0" applyFont="1" applyAlignment="1">
      <alignment horizontal="left" vertical="top"/>
    </xf>
    <xf numFmtId="0" fontId="31" fillId="0" borderId="0" xfId="0" applyFont="1" applyProtection="1">
      <protection locked="0"/>
    </xf>
    <xf numFmtId="0" fontId="32" fillId="0" borderId="0" xfId="0" applyFont="1"/>
    <xf numFmtId="0" fontId="30" fillId="0" borderId="0" xfId="0" applyFont="1"/>
    <xf numFmtId="0" fontId="30" fillId="0" borderId="0" xfId="0" applyFont="1" applyFill="1" applyProtection="1">
      <protection locked="0"/>
    </xf>
    <xf numFmtId="0" fontId="30" fillId="0" borderId="0" xfId="0" applyFont="1" applyFill="1"/>
    <xf numFmtId="0" fontId="33" fillId="0" borderId="0" xfId="0" applyFont="1" applyFill="1" applyBorder="1" applyAlignment="1">
      <alignment horizontal="left" vertical="top"/>
    </xf>
    <xf numFmtId="0" fontId="33" fillId="0" borderId="0" xfId="0" applyFont="1" applyFill="1" applyAlignment="1">
      <alignment horizontal="left" vertical="top"/>
    </xf>
    <xf numFmtId="0" fontId="5" fillId="0" borderId="5" xfId="0" applyFont="1" applyBorder="1" applyAlignment="1" applyProtection="1">
      <alignment vertical="top"/>
      <protection locked="0"/>
    </xf>
    <xf numFmtId="0" fontId="25" fillId="3" borderId="5" xfId="0" applyFont="1" applyFill="1" applyBorder="1" applyAlignment="1" applyProtection="1">
      <alignment vertical="center"/>
      <protection locked="0"/>
    </xf>
    <xf numFmtId="0" fontId="11" fillId="0" borderId="5" xfId="0" applyFont="1" applyBorder="1" applyAlignment="1" applyProtection="1">
      <alignment vertical="top"/>
      <protection locked="0"/>
    </xf>
    <xf numFmtId="0" fontId="11" fillId="4" borderId="5" xfId="0" applyFont="1" applyFill="1" applyBorder="1" applyAlignment="1" applyProtection="1">
      <alignment horizontal="justify" vertical="top" wrapText="1"/>
      <protection locked="0"/>
    </xf>
    <xf numFmtId="0" fontId="11" fillId="0" borderId="5" xfId="0" applyFont="1" applyBorder="1" applyAlignment="1" applyProtection="1">
      <alignment horizontal="justify" vertical="top" wrapText="1"/>
      <protection locked="0"/>
    </xf>
    <xf numFmtId="0" fontId="11" fillId="0" borderId="5" xfId="0" applyFont="1" applyFill="1" applyBorder="1" applyAlignment="1" applyProtection="1">
      <alignment horizontal="justify" vertical="top" wrapText="1"/>
      <protection locked="0"/>
    </xf>
    <xf numFmtId="0" fontId="25" fillId="0" borderId="5" xfId="0" applyFont="1" applyFill="1" applyBorder="1" applyAlignment="1" applyProtection="1">
      <alignment vertical="top"/>
      <protection locked="0"/>
    </xf>
    <xf numFmtId="0" fontId="27" fillId="0" borderId="8" xfId="0" applyFont="1" applyBorder="1" applyAlignment="1" applyProtection="1">
      <alignment horizontal="justify" vertical="top" wrapText="1"/>
      <protection locked="0"/>
    </xf>
    <xf numFmtId="0" fontId="27" fillId="4" borderId="8" xfId="0" applyFont="1" applyFill="1" applyBorder="1" applyAlignment="1" applyProtection="1">
      <alignment horizontal="justify" vertical="top" wrapText="1"/>
      <protection locked="0"/>
    </xf>
    <xf numFmtId="0" fontId="27" fillId="0" borderId="8" xfId="0" applyFont="1" applyFill="1" applyBorder="1" applyAlignment="1" applyProtection="1">
      <alignment horizontal="justify" vertical="top" wrapText="1"/>
      <protection locked="0"/>
    </xf>
    <xf numFmtId="0" fontId="26" fillId="3" borderId="8" xfId="0" applyFont="1" applyFill="1" applyBorder="1" applyAlignment="1" applyProtection="1">
      <alignment vertical="center"/>
      <protection locked="0"/>
    </xf>
    <xf numFmtId="0" fontId="25" fillId="0" borderId="8" xfId="0" applyFont="1" applyFill="1" applyBorder="1" applyAlignment="1" applyProtection="1">
      <alignment vertical="top"/>
      <protection locked="0"/>
    </xf>
    <xf numFmtId="0" fontId="24" fillId="0" borderId="8" xfId="0" applyFont="1" applyFill="1" applyBorder="1" applyAlignment="1" applyProtection="1">
      <alignment horizontal="left" vertical="center" wrapText="1"/>
      <protection locked="0"/>
    </xf>
    <xf numFmtId="0" fontId="11" fillId="0" borderId="8" xfId="0" applyFont="1" applyBorder="1" applyAlignment="1" applyProtection="1">
      <alignment vertical="top"/>
      <protection locked="0"/>
    </xf>
    <xf numFmtId="0" fontId="9" fillId="0" borderId="0" xfId="0" applyFont="1" applyFill="1"/>
    <xf numFmtId="0" fontId="14" fillId="0" borderId="0" xfId="0" applyFont="1" applyFill="1" applyBorder="1" applyAlignment="1">
      <alignment vertical="top" wrapText="1"/>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3" fontId="14" fillId="4" borderId="9" xfId="0" applyNumberFormat="1" applyFont="1" applyFill="1" applyBorder="1" applyAlignment="1">
      <alignment horizontal="right"/>
    </xf>
    <xf numFmtId="165" fontId="14" fillId="4" borderId="9" xfId="0" applyNumberFormat="1" applyFont="1" applyFill="1" applyBorder="1" applyAlignment="1">
      <alignment vertical="center"/>
    </xf>
    <xf numFmtId="3" fontId="14" fillId="4" borderId="9" xfId="0" applyNumberFormat="1" applyFont="1" applyFill="1" applyBorder="1" applyAlignment="1">
      <alignment horizontal="right" vertical="center"/>
    </xf>
    <xf numFmtId="3" fontId="14" fillId="4" borderId="9" xfId="0" applyNumberFormat="1" applyFont="1" applyFill="1" applyBorder="1" applyAlignment="1">
      <alignment vertical="center"/>
    </xf>
    <xf numFmtId="3" fontId="33" fillId="4" borderId="9" xfId="0" applyNumberFormat="1" applyFont="1" applyFill="1" applyBorder="1" applyAlignment="1">
      <alignment horizontal="right" vertical="center"/>
    </xf>
    <xf numFmtId="3" fontId="33" fillId="4" borderId="9" xfId="0" applyNumberFormat="1" applyFont="1" applyFill="1" applyBorder="1" applyAlignment="1">
      <alignment vertical="center"/>
    </xf>
    <xf numFmtId="3" fontId="33" fillId="4" borderId="9" xfId="0" applyNumberFormat="1" applyFont="1" applyFill="1" applyBorder="1" applyAlignment="1">
      <alignment horizontal="right"/>
    </xf>
    <xf numFmtId="0" fontId="15" fillId="3" borderId="0" xfId="0" applyFont="1" applyFill="1" applyBorder="1" applyAlignment="1" applyProtection="1">
      <alignment horizontal="left" vertical="center"/>
      <protection locked="0"/>
    </xf>
    <xf numFmtId="164" fontId="14" fillId="4" borderId="9" xfId="0" applyNumberFormat="1" applyFont="1" applyFill="1" applyBorder="1" applyAlignment="1">
      <alignment horizontal="right" vertical="center"/>
    </xf>
    <xf numFmtId="0" fontId="14" fillId="0" borderId="0" xfId="0" applyFont="1" applyFill="1" applyBorder="1" applyAlignment="1"/>
    <xf numFmtId="0" fontId="15" fillId="0" borderId="0" xfId="0" applyFont="1" applyFill="1" applyBorder="1" applyAlignment="1" applyProtection="1">
      <protection locked="0"/>
    </xf>
    <xf numFmtId="0" fontId="14" fillId="0" borderId="0" xfId="0" applyFont="1" applyFill="1" applyBorder="1" applyAlignment="1">
      <alignment horizontal="left" vertical="center"/>
    </xf>
    <xf numFmtId="0" fontId="15" fillId="0" borderId="0" xfId="0" applyFont="1" applyFill="1" applyBorder="1" applyAlignment="1" applyProtection="1">
      <alignment vertical="center"/>
      <protection locked="0"/>
    </xf>
    <xf numFmtId="0" fontId="0" fillId="0" borderId="0" xfId="0" applyAlignment="1">
      <alignment wrapText="1"/>
    </xf>
    <xf numFmtId="0" fontId="15" fillId="0" borderId="0" xfId="0" applyFont="1" applyAlignment="1">
      <alignment horizontal="left" vertical="top" wrapText="1"/>
    </xf>
    <xf numFmtId="0" fontId="15" fillId="0" borderId="0" xfId="0" applyFont="1" applyFill="1" applyAlignment="1">
      <alignment horizontal="left" vertical="top"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19"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2" fillId="0" borderId="0" xfId="0" applyFont="1" applyAlignment="1" applyProtection="1">
      <alignment horizontal="center"/>
      <protection locked="0"/>
    </xf>
    <xf numFmtId="0" fontId="19" fillId="2" borderId="1" xfId="0" applyFont="1" applyFill="1" applyBorder="1" applyAlignment="1">
      <alignment horizontal="center" vertical="center"/>
    </xf>
    <xf numFmtId="0" fontId="14" fillId="0" borderId="0" xfId="0" applyFont="1" applyFill="1" applyBorder="1" applyAlignment="1">
      <alignment horizontal="justify" vertical="top" wrapText="1"/>
    </xf>
    <xf numFmtId="3" fontId="33" fillId="0" borderId="10" xfId="0" applyNumberFormat="1" applyFont="1" applyFill="1" applyBorder="1" applyAlignment="1">
      <alignment horizontal="center" vertical="center"/>
    </xf>
    <xf numFmtId="3" fontId="33" fillId="0" borderId="11" xfId="0" applyNumberFormat="1" applyFont="1" applyFill="1" applyBorder="1" applyAlignment="1">
      <alignment horizontal="center" vertical="center"/>
    </xf>
    <xf numFmtId="3" fontId="33" fillId="0" borderId="12" xfId="0" applyNumberFormat="1" applyFont="1" applyFill="1" applyBorder="1" applyAlignment="1">
      <alignment horizontal="center" vertical="center"/>
    </xf>
    <xf numFmtId="3" fontId="14" fillId="0" borderId="10" xfId="0" applyNumberFormat="1" applyFont="1" applyFill="1" applyBorder="1" applyAlignment="1">
      <alignment horizontal="center" vertical="center"/>
    </xf>
    <xf numFmtId="3" fontId="14" fillId="0" borderId="11" xfId="0" applyNumberFormat="1" applyFont="1" applyFill="1" applyBorder="1" applyAlignment="1">
      <alignment horizontal="center" vertical="center"/>
    </xf>
    <xf numFmtId="3" fontId="14" fillId="0" borderId="12" xfId="0" applyNumberFormat="1" applyFont="1" applyFill="1" applyBorder="1" applyAlignment="1">
      <alignment horizontal="center" vertical="center"/>
    </xf>
    <xf numFmtId="3" fontId="14" fillId="0" borderId="10" xfId="0" applyNumberFormat="1" applyFont="1" applyFill="1" applyBorder="1" applyAlignment="1">
      <alignment horizontal="center"/>
    </xf>
    <xf numFmtId="3" fontId="14" fillId="0" borderId="11" xfId="0" applyNumberFormat="1" applyFont="1" applyFill="1" applyBorder="1" applyAlignment="1">
      <alignment horizontal="center"/>
    </xf>
    <xf numFmtId="3" fontId="14" fillId="0" borderId="12" xfId="0" applyNumberFormat="1" applyFont="1" applyFill="1" applyBorder="1" applyAlignment="1">
      <alignment horizontal="center"/>
    </xf>
    <xf numFmtId="0" fontId="34" fillId="0" borderId="0" xfId="0" applyFont="1" applyFill="1" applyAlignment="1">
      <alignment horizontal="left" vertical="top" wrapText="1"/>
    </xf>
    <xf numFmtId="0" fontId="2" fillId="0" borderId="0" xfId="0" applyFont="1" applyFill="1" applyBorder="1" applyAlignment="1" applyProtection="1">
      <alignment horizontal="center"/>
      <protection locked="0"/>
    </xf>
    <xf numFmtId="0" fontId="23" fillId="0" borderId="0" xfId="0" applyFont="1" applyFill="1" applyBorder="1" applyAlignment="1" applyProtection="1">
      <alignment horizontal="center" vertical="center" wrapText="1"/>
      <protection locked="0"/>
    </xf>
  </cellXfs>
  <cellStyles count="2">
    <cellStyle name="Hiperveza" xfId="1" builtinId="8"/>
    <cellStyle name="Normalno" xfId="0" builtinId="0"/>
  </cellStyles>
  <dxfs count="163">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fill>
        <patternFill>
          <bgColor rgb="FFFFFF00"/>
        </patternFill>
      </fill>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s>
  <tableStyles count="0" defaultTableStyle="TableStyleMedium2" defaultPivotStyle="PivotStyleLight16"/>
  <colors>
    <mruColors>
      <color rgb="FFFDE9D9"/>
      <color rgb="FFE26B0A"/>
      <color rgb="FFFABF8F"/>
      <color rgb="FFF7964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5</xdr:col>
      <xdr:colOff>118865</xdr:colOff>
      <xdr:row>0</xdr:row>
      <xdr:rowOff>512445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0"/>
          <a:ext cx="3224015" cy="512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30480</xdr:rowOff>
    </xdr:from>
    <xdr:to>
      <xdr:col>1</xdr:col>
      <xdr:colOff>1128515</xdr:colOff>
      <xdr:row>5</xdr:row>
      <xdr:rowOff>542925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6305"/>
          <a:ext cx="3224015" cy="512445"/>
        </a:xfrm>
        <a:prstGeom prst="rect">
          <a:avLst/>
        </a:prstGeom>
        <a:solidFill>
          <a:schemeClr val="accent2"/>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1128515</xdr:colOff>
      <xdr:row>5</xdr:row>
      <xdr:rowOff>512445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85825"/>
          <a:ext cx="3224015" cy="512445"/>
        </a:xfrm>
        <a:prstGeom prst="rect">
          <a:avLst/>
        </a:prstGeom>
        <a:solidFill>
          <a:schemeClr val="accent2"/>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1128515</xdr:colOff>
      <xdr:row>5</xdr:row>
      <xdr:rowOff>512445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85825"/>
          <a:ext cx="3224015" cy="512445"/>
        </a:xfrm>
        <a:prstGeom prst="rect">
          <a:avLst/>
        </a:prstGeom>
        <a:solidFill>
          <a:schemeClr val="accent2"/>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3726009</xdr:colOff>
      <xdr:row>0</xdr:row>
      <xdr:rowOff>619125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3697434" cy="581025"/>
        </a:xfrm>
        <a:prstGeom prst="rect">
          <a:avLst/>
        </a:prstGeom>
      </xdr:spPr>
    </xdr:pic>
    <xdr:clientData/>
  </xdr:two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A4" sqref="A4"/>
    </sheetView>
  </sheetViews>
  <sheetFormatPr defaultRowHeight="15" x14ac:dyDescent="0.25"/>
  <cols>
    <col min="2" max="2" width="10.42578125" customWidth="1"/>
  </cols>
  <sheetData>
    <row r="1" spans="1:9" ht="42" customHeight="1" x14ac:dyDescent="0.25">
      <c r="A1" s="34"/>
      <c r="B1" s="34"/>
      <c r="C1" s="34"/>
      <c r="D1" s="34"/>
      <c r="E1" s="34"/>
      <c r="F1" s="34"/>
    </row>
    <row r="2" spans="1:9" x14ac:dyDescent="0.25">
      <c r="A2" s="1" t="s">
        <v>69</v>
      </c>
      <c r="B2" s="2"/>
      <c r="C2" s="3"/>
    </row>
    <row r="3" spans="1:9" x14ac:dyDescent="0.25">
      <c r="A3" s="4" t="s">
        <v>70</v>
      </c>
      <c r="B3" s="2"/>
      <c r="C3" s="3"/>
    </row>
    <row r="4" spans="1:9" x14ac:dyDescent="0.25">
      <c r="A4" s="5" t="s">
        <v>0</v>
      </c>
      <c r="B4" s="2"/>
      <c r="C4" s="3"/>
    </row>
    <row r="5" spans="1:9" x14ac:dyDescent="0.25">
      <c r="A5" s="6" t="s">
        <v>1</v>
      </c>
      <c r="B5" s="2"/>
      <c r="C5" s="3"/>
    </row>
    <row r="7" spans="1:9" s="7" customFormat="1" x14ac:dyDescent="0.25">
      <c r="A7" s="41" t="s">
        <v>141</v>
      </c>
      <c r="C7" s="8" t="s">
        <v>74</v>
      </c>
      <c r="D7" s="9"/>
    </row>
    <row r="8" spans="1:9" s="7" customFormat="1" ht="14.25" x14ac:dyDescent="0.2">
      <c r="C8" s="10" t="s">
        <v>109</v>
      </c>
      <c r="D8" s="9"/>
    </row>
    <row r="9" spans="1:9" s="7" customFormat="1" x14ac:dyDescent="0.25">
      <c r="A9" s="41" t="s">
        <v>142</v>
      </c>
      <c r="C9" s="11" t="s">
        <v>75</v>
      </c>
      <c r="D9" s="12"/>
    </row>
    <row r="10" spans="1:9" x14ac:dyDescent="0.25">
      <c r="C10" s="56" t="s">
        <v>110</v>
      </c>
      <c r="D10" s="53"/>
    </row>
    <row r="11" spans="1:9" x14ac:dyDescent="0.25">
      <c r="A11" s="41" t="s">
        <v>143</v>
      </c>
      <c r="C11" s="54" t="s">
        <v>73</v>
      </c>
      <c r="D11" s="54"/>
      <c r="E11" s="30"/>
      <c r="F11" s="30"/>
      <c r="G11" s="30"/>
      <c r="H11" s="30"/>
      <c r="I11" s="30"/>
    </row>
    <row r="12" spans="1:9" x14ac:dyDescent="0.25">
      <c r="C12" s="57" t="s">
        <v>111</v>
      </c>
      <c r="D12" s="55"/>
      <c r="E12" s="43"/>
      <c r="F12" s="43"/>
    </row>
    <row r="13" spans="1:9" x14ac:dyDescent="0.25">
      <c r="C13" s="30" t="s">
        <v>76</v>
      </c>
      <c r="D13" s="30"/>
      <c r="E13" s="30"/>
      <c r="F13" s="42"/>
    </row>
    <row r="14" spans="1:9" x14ac:dyDescent="0.25">
      <c r="C14" s="74" t="s">
        <v>77</v>
      </c>
      <c r="D14" s="74"/>
      <c r="E14" s="74"/>
      <c r="F14" s="44"/>
    </row>
  </sheetData>
  <hyperlinks>
    <hyperlink ref="A7" location="'4.3.2.1.'!A1" display="Tab. 4.3.2.1."/>
    <hyperlink ref="A9" location="'4.3.2.2.'!A1" display="Tab. 4.3.2.2."/>
    <hyperlink ref="A11" location="'4.3.2.3.'!A1" display="Tab. 4.3.2.3."/>
  </hyperlinks>
  <pageMargins left="0.70866141732283472" right="0.70866141732283472" top="0.74803149606299213" bottom="0.74803149606299213" header="0.31496062992125984" footer="0.31496062992125984"/>
  <pageSetup paperSize="9" orientation="portrait"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36"/>
  <sheetViews>
    <sheetView workbookViewId="0">
      <pane xSplit="2" ySplit="7" topLeftCell="C8" activePane="bottomRight" state="frozen"/>
      <selection pane="topRight" activeCell="C1" sqref="C1"/>
      <selection pane="bottomLeft" activeCell="A8" sqref="A8"/>
      <selection pane="bottomRight" activeCell="D38" sqref="D38"/>
    </sheetView>
  </sheetViews>
  <sheetFormatPr defaultRowHeight="15" x14ac:dyDescent="0.25"/>
  <cols>
    <col min="1" max="2" width="31.42578125" customWidth="1"/>
    <col min="3" max="24" width="10.7109375" customWidth="1"/>
    <col min="25" max="25" width="3.7109375" customWidth="1"/>
    <col min="26" max="47" width="10.7109375" customWidth="1"/>
    <col min="48" max="48" width="3.7109375" customWidth="1"/>
    <col min="49" max="70" width="10.7109375" customWidth="1"/>
  </cols>
  <sheetData>
    <row r="1" spans="1:70" s="2" customFormat="1" ht="14.25" x14ac:dyDescent="0.2">
      <c r="A1" s="13" t="s">
        <v>138</v>
      </c>
      <c r="C1" s="3"/>
      <c r="D1" s="3"/>
      <c r="E1" s="3"/>
    </row>
    <row r="2" spans="1:70" s="2" customFormat="1" ht="15.75" x14ac:dyDescent="0.2">
      <c r="A2" s="16" t="s">
        <v>74</v>
      </c>
      <c r="B2" s="17"/>
      <c r="C2" s="17"/>
      <c r="D2" s="17"/>
      <c r="E2" s="17"/>
      <c r="F2" s="17"/>
      <c r="G2" s="17"/>
      <c r="H2" s="17"/>
    </row>
    <row r="3" spans="1:70" s="2" customFormat="1" ht="14.25" x14ac:dyDescent="0.2">
      <c r="A3" s="4" t="s">
        <v>109</v>
      </c>
      <c r="C3" s="3"/>
      <c r="D3" s="3"/>
      <c r="E3" s="3"/>
    </row>
    <row r="4" spans="1:70" s="2" customFormat="1" ht="12.75" x14ac:dyDescent="0.2">
      <c r="A4" s="5" t="s">
        <v>0</v>
      </c>
      <c r="C4" s="3"/>
      <c r="D4" s="3"/>
      <c r="E4" s="3"/>
    </row>
    <row r="5" spans="1:70" s="2" customFormat="1" ht="12.75" x14ac:dyDescent="0.2">
      <c r="A5" s="6" t="s">
        <v>1</v>
      </c>
      <c r="C5" s="3"/>
      <c r="D5" s="3"/>
      <c r="E5" s="3"/>
    </row>
    <row r="6" spans="1:70" s="2" customFormat="1" ht="45.75" customHeight="1" x14ac:dyDescent="0.2">
      <c r="A6" s="19"/>
      <c r="B6" s="18"/>
      <c r="C6" s="94" t="s">
        <v>57</v>
      </c>
      <c r="D6" s="99"/>
      <c r="E6" s="99"/>
      <c r="F6" s="99"/>
      <c r="G6" s="99"/>
      <c r="H6" s="99"/>
      <c r="I6" s="99"/>
      <c r="J6" s="99"/>
      <c r="K6" s="99"/>
      <c r="L6" s="99"/>
      <c r="M6" s="99"/>
      <c r="N6" s="99"/>
      <c r="O6" s="99"/>
      <c r="P6" s="99"/>
      <c r="Q6" s="99"/>
      <c r="R6" s="99"/>
      <c r="S6" s="99"/>
      <c r="T6" s="99"/>
      <c r="U6" s="99"/>
      <c r="V6" s="99"/>
      <c r="W6" s="99"/>
      <c r="X6" s="99"/>
      <c r="Y6" s="98"/>
      <c r="Z6" s="94" t="s">
        <v>58</v>
      </c>
      <c r="AA6" s="95"/>
      <c r="AB6" s="95"/>
      <c r="AC6" s="95"/>
      <c r="AD6" s="95"/>
      <c r="AE6" s="95"/>
      <c r="AF6" s="95"/>
      <c r="AG6" s="95"/>
      <c r="AH6" s="95"/>
      <c r="AI6" s="95"/>
      <c r="AJ6" s="95"/>
      <c r="AK6" s="95"/>
      <c r="AL6" s="95"/>
      <c r="AM6" s="95"/>
      <c r="AN6" s="95"/>
      <c r="AO6" s="95"/>
      <c r="AP6" s="95"/>
      <c r="AQ6" s="95"/>
      <c r="AR6" s="95"/>
      <c r="AS6" s="95"/>
      <c r="AT6" s="95"/>
      <c r="AU6" s="95"/>
      <c r="AV6" s="98"/>
      <c r="AW6" s="96" t="s">
        <v>131</v>
      </c>
      <c r="AX6" s="97"/>
      <c r="AY6" s="97"/>
      <c r="AZ6" s="97"/>
      <c r="BA6" s="97"/>
      <c r="BB6" s="97"/>
      <c r="BC6" s="97"/>
      <c r="BD6" s="97"/>
      <c r="BE6" s="97"/>
      <c r="BF6" s="97"/>
      <c r="BG6" s="97"/>
      <c r="BH6" s="97"/>
      <c r="BI6" s="97"/>
      <c r="BJ6" s="97"/>
      <c r="BK6" s="97"/>
      <c r="BL6" s="97"/>
      <c r="BM6" s="97"/>
      <c r="BN6" s="97"/>
      <c r="BO6" s="97"/>
      <c r="BP6" s="97"/>
      <c r="BQ6" s="97"/>
      <c r="BR6" s="97"/>
    </row>
    <row r="7" spans="1:70" s="24" customFormat="1" ht="20.100000000000001" customHeight="1" x14ac:dyDescent="0.25">
      <c r="A7" s="23" t="s">
        <v>48</v>
      </c>
      <c r="B7" s="22" t="s">
        <v>49</v>
      </c>
      <c r="C7" s="76" t="s">
        <v>50</v>
      </c>
      <c r="D7" s="77" t="s">
        <v>51</v>
      </c>
      <c r="E7" s="77" t="s">
        <v>52</v>
      </c>
      <c r="F7" s="77" t="s">
        <v>53</v>
      </c>
      <c r="G7" s="77" t="s">
        <v>54</v>
      </c>
      <c r="H7" s="77" t="s">
        <v>55</v>
      </c>
      <c r="I7" s="77" t="s">
        <v>56</v>
      </c>
      <c r="J7" s="77" t="s">
        <v>122</v>
      </c>
      <c r="K7" s="77" t="s">
        <v>123</v>
      </c>
      <c r="L7" s="77" t="s">
        <v>124</v>
      </c>
      <c r="M7" s="77" t="s">
        <v>125</v>
      </c>
      <c r="N7" s="77" t="s">
        <v>126</v>
      </c>
      <c r="O7" s="77" t="s">
        <v>127</v>
      </c>
      <c r="P7" s="77" t="s">
        <v>128</v>
      </c>
      <c r="Q7" s="77" t="s">
        <v>129</v>
      </c>
      <c r="R7" s="77" t="s">
        <v>130</v>
      </c>
      <c r="S7" s="77" t="s">
        <v>2</v>
      </c>
      <c r="T7" s="77" t="s">
        <v>3</v>
      </c>
      <c r="U7" s="77" t="s">
        <v>4</v>
      </c>
      <c r="V7" s="77" t="s">
        <v>5</v>
      </c>
      <c r="W7" s="77" t="s">
        <v>71</v>
      </c>
      <c r="X7" s="77" t="s">
        <v>72</v>
      </c>
      <c r="Y7" s="98"/>
      <c r="Z7" s="76" t="s">
        <v>50</v>
      </c>
      <c r="AA7" s="77" t="s">
        <v>51</v>
      </c>
      <c r="AB7" s="77" t="s">
        <v>52</v>
      </c>
      <c r="AC7" s="77" t="s">
        <v>53</v>
      </c>
      <c r="AD7" s="77" t="s">
        <v>54</v>
      </c>
      <c r="AE7" s="77" t="s">
        <v>55</v>
      </c>
      <c r="AF7" s="77" t="s">
        <v>56</v>
      </c>
      <c r="AG7" s="77" t="s">
        <v>122</v>
      </c>
      <c r="AH7" s="77" t="s">
        <v>123</v>
      </c>
      <c r="AI7" s="77" t="s">
        <v>124</v>
      </c>
      <c r="AJ7" s="77" t="s">
        <v>125</v>
      </c>
      <c r="AK7" s="77" t="s">
        <v>126</v>
      </c>
      <c r="AL7" s="77" t="s">
        <v>127</v>
      </c>
      <c r="AM7" s="77" t="s">
        <v>128</v>
      </c>
      <c r="AN7" s="77" t="s">
        <v>129</v>
      </c>
      <c r="AO7" s="77" t="s">
        <v>130</v>
      </c>
      <c r="AP7" s="77" t="s">
        <v>2</v>
      </c>
      <c r="AQ7" s="77" t="s">
        <v>3</v>
      </c>
      <c r="AR7" s="77" t="s">
        <v>4</v>
      </c>
      <c r="AS7" s="77" t="s">
        <v>5</v>
      </c>
      <c r="AT7" s="77" t="s">
        <v>71</v>
      </c>
      <c r="AU7" s="77" t="s">
        <v>72</v>
      </c>
      <c r="AV7" s="98"/>
      <c r="AW7" s="76" t="s">
        <v>50</v>
      </c>
      <c r="AX7" s="77" t="s">
        <v>51</v>
      </c>
      <c r="AY7" s="77" t="s">
        <v>52</v>
      </c>
      <c r="AZ7" s="77" t="s">
        <v>53</v>
      </c>
      <c r="BA7" s="77" t="s">
        <v>54</v>
      </c>
      <c r="BB7" s="77" t="s">
        <v>55</v>
      </c>
      <c r="BC7" s="77" t="s">
        <v>56</v>
      </c>
      <c r="BD7" s="77" t="s">
        <v>122</v>
      </c>
      <c r="BE7" s="77" t="s">
        <v>123</v>
      </c>
      <c r="BF7" s="77" t="s">
        <v>124</v>
      </c>
      <c r="BG7" s="77" t="s">
        <v>125</v>
      </c>
      <c r="BH7" s="77" t="s">
        <v>126</v>
      </c>
      <c r="BI7" s="77" t="s">
        <v>127</v>
      </c>
      <c r="BJ7" s="77" t="s">
        <v>128</v>
      </c>
      <c r="BK7" s="77" t="s">
        <v>129</v>
      </c>
      <c r="BL7" s="77" t="s">
        <v>130</v>
      </c>
      <c r="BM7" s="77" t="s">
        <v>2</v>
      </c>
      <c r="BN7" s="77" t="s">
        <v>3</v>
      </c>
      <c r="BO7" s="77" t="s">
        <v>4</v>
      </c>
      <c r="BP7" s="77" t="s">
        <v>5</v>
      </c>
      <c r="BQ7" s="77" t="s">
        <v>71</v>
      </c>
      <c r="BR7" s="77" t="s">
        <v>72</v>
      </c>
    </row>
    <row r="8" spans="1:70" s="14" customFormat="1" ht="15" customHeight="1" x14ac:dyDescent="0.2">
      <c r="A8" s="28" t="s">
        <v>7</v>
      </c>
      <c r="B8" s="29" t="s">
        <v>27</v>
      </c>
      <c r="C8" s="82">
        <f t="shared" ref="C8:V8" si="0">SUM(C10:C30)</f>
        <v>3401661</v>
      </c>
      <c r="D8" s="82">
        <f t="shared" si="0"/>
        <v>2437973</v>
      </c>
      <c r="E8" s="82">
        <f t="shared" si="0"/>
        <v>3898853</v>
      </c>
      <c r="F8" s="82">
        <f>SUM(F10:F30)</f>
        <v>5205698</v>
      </c>
      <c r="G8" s="82">
        <f t="shared" si="0"/>
        <v>5449476</v>
      </c>
      <c r="H8" s="82">
        <f t="shared" si="0"/>
        <v>4750563</v>
      </c>
      <c r="I8" s="82">
        <f t="shared" si="0"/>
        <v>6619684</v>
      </c>
      <c r="J8" s="82">
        <f t="shared" si="0"/>
        <v>7859757</v>
      </c>
      <c r="K8" s="82">
        <f t="shared" si="0"/>
        <v>8320203</v>
      </c>
      <c r="L8" s="82">
        <f t="shared" si="0"/>
        <v>8877978</v>
      </c>
      <c r="M8" s="82">
        <f t="shared" si="0"/>
        <v>9412276</v>
      </c>
      <c r="N8" s="82">
        <f t="shared" si="0"/>
        <v>9995070</v>
      </c>
      <c r="O8" s="82">
        <f t="shared" si="0"/>
        <v>10384921</v>
      </c>
      <c r="P8" s="82">
        <f t="shared" si="0"/>
        <v>11162406</v>
      </c>
      <c r="Q8" s="82">
        <f t="shared" si="0"/>
        <v>11260807</v>
      </c>
      <c r="R8" s="82">
        <f t="shared" si="0"/>
        <v>10934474</v>
      </c>
      <c r="S8" s="82">
        <f t="shared" si="0"/>
        <v>10604116</v>
      </c>
      <c r="T8" s="82">
        <f t="shared" si="0"/>
        <v>11455677</v>
      </c>
      <c r="U8" s="82">
        <f t="shared" si="0"/>
        <v>11835160</v>
      </c>
      <c r="V8" s="82">
        <f t="shared" si="0"/>
        <v>12433727</v>
      </c>
      <c r="W8" s="83">
        <v>13128416</v>
      </c>
      <c r="X8" s="83">
        <v>14343323</v>
      </c>
      <c r="Y8" s="98"/>
      <c r="Z8" s="80">
        <f t="shared" ref="Z8:AS8" si="1">SUM(Z10:Z30)</f>
        <v>1108903</v>
      </c>
      <c r="AA8" s="80">
        <f t="shared" si="1"/>
        <v>1113481</v>
      </c>
      <c r="AB8" s="80">
        <f t="shared" si="1"/>
        <v>1249429</v>
      </c>
      <c r="AC8" s="80">
        <f t="shared" si="1"/>
        <v>1371512</v>
      </c>
      <c r="AD8" s="80">
        <f t="shared" si="1"/>
        <v>1337940</v>
      </c>
      <c r="AE8" s="80">
        <f t="shared" si="1"/>
        <v>1307331</v>
      </c>
      <c r="AF8" s="80">
        <f t="shared" si="1"/>
        <v>1282035</v>
      </c>
      <c r="AG8" s="80">
        <f t="shared" si="1"/>
        <v>1315540</v>
      </c>
      <c r="AH8" s="80">
        <f t="shared" si="1"/>
        <v>1375858</v>
      </c>
      <c r="AI8" s="80">
        <f t="shared" si="1"/>
        <v>1469388</v>
      </c>
      <c r="AJ8" s="80">
        <f t="shared" si="1"/>
        <v>1500402</v>
      </c>
      <c r="AK8" s="80">
        <f t="shared" si="1"/>
        <v>1528184</v>
      </c>
      <c r="AL8" s="80">
        <f t="shared" si="1"/>
        <v>1726045</v>
      </c>
      <c r="AM8" s="80">
        <f t="shared" si="1"/>
        <v>1855715</v>
      </c>
      <c r="AN8" s="80">
        <f t="shared" si="1"/>
        <v>1845702</v>
      </c>
      <c r="AO8" s="80">
        <f t="shared" si="1"/>
        <v>1599652</v>
      </c>
      <c r="AP8" s="80">
        <f t="shared" si="1"/>
        <v>1493374</v>
      </c>
      <c r="AQ8" s="80">
        <f t="shared" si="1"/>
        <v>1529003</v>
      </c>
      <c r="AR8" s="80">
        <f t="shared" si="1"/>
        <v>1465934</v>
      </c>
      <c r="AS8" s="80">
        <f t="shared" si="1"/>
        <v>1485361</v>
      </c>
      <c r="AT8" s="81">
        <v>1505455</v>
      </c>
      <c r="AU8" s="81">
        <v>1660144</v>
      </c>
      <c r="AV8" s="98"/>
      <c r="AW8" s="78">
        <f t="shared" ref="AW8:BP8" si="2">SUM(AW10:AW30)</f>
        <v>2292758</v>
      </c>
      <c r="AX8" s="78">
        <f t="shared" si="2"/>
        <v>1324492</v>
      </c>
      <c r="AY8" s="78">
        <f t="shared" si="2"/>
        <v>2649424</v>
      </c>
      <c r="AZ8" s="78">
        <f t="shared" si="2"/>
        <v>3834186</v>
      </c>
      <c r="BA8" s="78">
        <f t="shared" si="2"/>
        <v>4111536</v>
      </c>
      <c r="BB8" s="78">
        <f t="shared" si="2"/>
        <v>3443232</v>
      </c>
      <c r="BC8" s="78">
        <f t="shared" si="2"/>
        <v>5337649</v>
      </c>
      <c r="BD8" s="78">
        <f t="shared" si="2"/>
        <v>6544217</v>
      </c>
      <c r="BE8" s="78">
        <f t="shared" si="2"/>
        <v>6944345</v>
      </c>
      <c r="BF8" s="78">
        <f t="shared" si="2"/>
        <v>7408590</v>
      </c>
      <c r="BG8" s="78">
        <f t="shared" si="2"/>
        <v>7911874</v>
      </c>
      <c r="BH8" s="78">
        <f t="shared" si="2"/>
        <v>8466886</v>
      </c>
      <c r="BI8" s="78">
        <f t="shared" si="2"/>
        <v>8658876</v>
      </c>
      <c r="BJ8" s="78">
        <f t="shared" si="2"/>
        <v>9306691</v>
      </c>
      <c r="BK8" s="78">
        <f t="shared" si="2"/>
        <v>9415105</v>
      </c>
      <c r="BL8" s="78">
        <f t="shared" si="2"/>
        <v>9334822</v>
      </c>
      <c r="BM8" s="78">
        <f t="shared" si="2"/>
        <v>9110742</v>
      </c>
      <c r="BN8" s="78">
        <f t="shared" si="2"/>
        <v>9926674</v>
      </c>
      <c r="BO8" s="78">
        <f t="shared" si="2"/>
        <v>10369226</v>
      </c>
      <c r="BP8" s="78">
        <f t="shared" si="2"/>
        <v>10948366</v>
      </c>
      <c r="BQ8" s="81">
        <v>11622961</v>
      </c>
      <c r="BR8" s="81">
        <v>12683179</v>
      </c>
    </row>
    <row r="9" spans="1:70" s="14" customFormat="1" ht="15" customHeight="1" x14ac:dyDescent="0.2">
      <c r="A9" s="87"/>
      <c r="B9" s="88"/>
      <c r="C9" s="101"/>
      <c r="D9" s="102"/>
      <c r="E9" s="102"/>
      <c r="F9" s="102"/>
      <c r="G9" s="102"/>
      <c r="H9" s="102"/>
      <c r="I9" s="102"/>
      <c r="J9" s="102"/>
      <c r="K9" s="102"/>
      <c r="L9" s="102"/>
      <c r="M9" s="102"/>
      <c r="N9" s="102"/>
      <c r="O9" s="102"/>
      <c r="P9" s="102"/>
      <c r="Q9" s="102"/>
      <c r="R9" s="102"/>
      <c r="S9" s="102"/>
      <c r="T9" s="102"/>
      <c r="U9" s="102"/>
      <c r="V9" s="102"/>
      <c r="W9" s="102"/>
      <c r="X9" s="103"/>
      <c r="Y9" s="98"/>
      <c r="Z9" s="104"/>
      <c r="AA9" s="105"/>
      <c r="AB9" s="105"/>
      <c r="AC9" s="105"/>
      <c r="AD9" s="105"/>
      <c r="AE9" s="105"/>
      <c r="AF9" s="105"/>
      <c r="AG9" s="105"/>
      <c r="AH9" s="105"/>
      <c r="AI9" s="105"/>
      <c r="AJ9" s="105"/>
      <c r="AK9" s="105"/>
      <c r="AL9" s="105"/>
      <c r="AM9" s="105"/>
      <c r="AN9" s="105"/>
      <c r="AO9" s="105"/>
      <c r="AP9" s="105"/>
      <c r="AQ9" s="105"/>
      <c r="AR9" s="105"/>
      <c r="AS9" s="105"/>
      <c r="AT9" s="105"/>
      <c r="AU9" s="106"/>
      <c r="AV9" s="98"/>
      <c r="AW9" s="107"/>
      <c r="AX9" s="108"/>
      <c r="AY9" s="108"/>
      <c r="AZ9" s="108"/>
      <c r="BA9" s="108"/>
      <c r="BB9" s="108"/>
      <c r="BC9" s="108"/>
      <c r="BD9" s="108"/>
      <c r="BE9" s="108"/>
      <c r="BF9" s="108"/>
      <c r="BG9" s="108"/>
      <c r="BH9" s="108"/>
      <c r="BI9" s="108"/>
      <c r="BJ9" s="108"/>
      <c r="BK9" s="108"/>
      <c r="BL9" s="108"/>
      <c r="BM9" s="108"/>
      <c r="BN9" s="108"/>
      <c r="BO9" s="108"/>
      <c r="BP9" s="108"/>
      <c r="BQ9" s="108"/>
      <c r="BR9" s="109"/>
    </row>
    <row r="10" spans="1:70" s="2" customFormat="1" ht="15" customHeight="1" x14ac:dyDescent="0.2">
      <c r="A10" s="20" t="s">
        <v>8</v>
      </c>
      <c r="B10" s="85" t="s">
        <v>28</v>
      </c>
      <c r="C10" s="82">
        <v>16950</v>
      </c>
      <c r="D10" s="82">
        <v>13768</v>
      </c>
      <c r="E10" s="82">
        <v>14686</v>
      </c>
      <c r="F10" s="82">
        <v>18609</v>
      </c>
      <c r="G10" s="82">
        <v>16326</v>
      </c>
      <c r="H10" s="82">
        <v>14370</v>
      </c>
      <c r="I10" s="82">
        <v>15473</v>
      </c>
      <c r="J10" s="82">
        <v>17975</v>
      </c>
      <c r="K10" s="82">
        <v>18192</v>
      </c>
      <c r="L10" s="82">
        <v>21464</v>
      </c>
      <c r="M10" s="82">
        <v>26633</v>
      </c>
      <c r="N10" s="82">
        <v>29852</v>
      </c>
      <c r="O10" s="82">
        <v>34719</v>
      </c>
      <c r="P10" s="82">
        <v>32376</v>
      </c>
      <c r="Q10" s="82">
        <v>35131</v>
      </c>
      <c r="R10" s="82">
        <v>36942</v>
      </c>
      <c r="S10" s="82">
        <v>34569</v>
      </c>
      <c r="T10" s="82">
        <v>34367</v>
      </c>
      <c r="U10" s="82">
        <v>38764</v>
      </c>
      <c r="V10" s="82">
        <v>47732</v>
      </c>
      <c r="W10" s="83">
        <v>53841</v>
      </c>
      <c r="X10" s="83">
        <v>65653</v>
      </c>
      <c r="Y10" s="98"/>
      <c r="Z10" s="80">
        <v>11403</v>
      </c>
      <c r="AA10" s="80">
        <v>9753</v>
      </c>
      <c r="AB10" s="80">
        <v>9070</v>
      </c>
      <c r="AC10" s="80">
        <v>11861</v>
      </c>
      <c r="AD10" s="80">
        <v>9845</v>
      </c>
      <c r="AE10" s="80">
        <v>9432</v>
      </c>
      <c r="AF10" s="80">
        <v>8990</v>
      </c>
      <c r="AG10" s="80">
        <v>9669</v>
      </c>
      <c r="AH10" s="80">
        <v>9302</v>
      </c>
      <c r="AI10" s="80">
        <v>10038</v>
      </c>
      <c r="AJ10" s="80">
        <v>11492</v>
      </c>
      <c r="AK10" s="80">
        <v>13634</v>
      </c>
      <c r="AL10" s="80">
        <v>16513</v>
      </c>
      <c r="AM10" s="80">
        <v>17861</v>
      </c>
      <c r="AN10" s="80">
        <v>19718</v>
      </c>
      <c r="AO10" s="80">
        <v>20837</v>
      </c>
      <c r="AP10" s="80">
        <v>18028</v>
      </c>
      <c r="AQ10" s="80">
        <v>18155</v>
      </c>
      <c r="AR10" s="80">
        <v>18706</v>
      </c>
      <c r="AS10" s="80">
        <v>22884</v>
      </c>
      <c r="AT10" s="81">
        <v>21348</v>
      </c>
      <c r="AU10" s="81">
        <v>25243</v>
      </c>
      <c r="AV10" s="98"/>
      <c r="AW10" s="78">
        <v>5547</v>
      </c>
      <c r="AX10" s="78">
        <v>4015</v>
      </c>
      <c r="AY10" s="78">
        <v>5616</v>
      </c>
      <c r="AZ10" s="78">
        <v>6748</v>
      </c>
      <c r="BA10" s="78">
        <v>6481</v>
      </c>
      <c r="BB10" s="78">
        <v>4938</v>
      </c>
      <c r="BC10" s="78">
        <v>6483</v>
      </c>
      <c r="BD10" s="78">
        <v>8306</v>
      </c>
      <c r="BE10" s="78">
        <v>8890</v>
      </c>
      <c r="BF10" s="78">
        <v>11426</v>
      </c>
      <c r="BG10" s="78">
        <v>15141</v>
      </c>
      <c r="BH10" s="78">
        <v>16218</v>
      </c>
      <c r="BI10" s="78">
        <v>18206</v>
      </c>
      <c r="BJ10" s="78">
        <v>14515</v>
      </c>
      <c r="BK10" s="78">
        <v>15413</v>
      </c>
      <c r="BL10" s="78">
        <v>16105</v>
      </c>
      <c r="BM10" s="78">
        <v>16541</v>
      </c>
      <c r="BN10" s="78">
        <v>16212</v>
      </c>
      <c r="BO10" s="78">
        <v>20058</v>
      </c>
      <c r="BP10" s="78">
        <v>24848</v>
      </c>
      <c r="BQ10" s="81">
        <v>32493</v>
      </c>
      <c r="BR10" s="81">
        <v>40410</v>
      </c>
    </row>
    <row r="11" spans="1:70" s="2" customFormat="1" ht="15" customHeight="1" x14ac:dyDescent="0.2">
      <c r="A11" s="20" t="s">
        <v>9</v>
      </c>
      <c r="B11" s="85" t="s">
        <v>29</v>
      </c>
      <c r="C11" s="82">
        <v>33912</v>
      </c>
      <c r="D11" s="82">
        <v>35256</v>
      </c>
      <c r="E11" s="82">
        <v>38007</v>
      </c>
      <c r="F11" s="82">
        <v>41877</v>
      </c>
      <c r="G11" s="82">
        <v>36927</v>
      </c>
      <c r="H11" s="82">
        <v>36664</v>
      </c>
      <c r="I11" s="82">
        <v>35999</v>
      </c>
      <c r="J11" s="82">
        <v>33047</v>
      </c>
      <c r="K11" s="82">
        <v>41837</v>
      </c>
      <c r="L11" s="82">
        <v>41644</v>
      </c>
      <c r="M11" s="82">
        <v>39255</v>
      </c>
      <c r="N11" s="82">
        <v>36436</v>
      </c>
      <c r="O11" s="82">
        <v>52365</v>
      </c>
      <c r="P11" s="82">
        <v>61197</v>
      </c>
      <c r="Q11" s="82">
        <v>65145</v>
      </c>
      <c r="R11" s="82">
        <v>56497</v>
      </c>
      <c r="S11" s="82">
        <v>54781</v>
      </c>
      <c r="T11" s="82">
        <v>60121</v>
      </c>
      <c r="U11" s="82">
        <v>62837</v>
      </c>
      <c r="V11" s="82">
        <v>75172</v>
      </c>
      <c r="W11" s="83">
        <v>85367</v>
      </c>
      <c r="X11" s="83">
        <v>95751</v>
      </c>
      <c r="Y11" s="98"/>
      <c r="Z11" s="80">
        <v>27714</v>
      </c>
      <c r="AA11" s="80">
        <v>30690</v>
      </c>
      <c r="AB11" s="80">
        <v>29103</v>
      </c>
      <c r="AC11" s="80">
        <v>35112</v>
      </c>
      <c r="AD11" s="80">
        <v>30470</v>
      </c>
      <c r="AE11" s="80">
        <v>31388</v>
      </c>
      <c r="AF11" s="80">
        <v>29788</v>
      </c>
      <c r="AG11" s="80">
        <v>26794</v>
      </c>
      <c r="AH11" s="80">
        <v>34516</v>
      </c>
      <c r="AI11" s="80">
        <v>33536</v>
      </c>
      <c r="AJ11" s="80">
        <v>31272</v>
      </c>
      <c r="AK11" s="80">
        <v>28948</v>
      </c>
      <c r="AL11" s="80">
        <v>42506</v>
      </c>
      <c r="AM11" s="80">
        <v>48235</v>
      </c>
      <c r="AN11" s="80">
        <v>50506</v>
      </c>
      <c r="AO11" s="80">
        <v>43570</v>
      </c>
      <c r="AP11" s="80">
        <v>41929</v>
      </c>
      <c r="AQ11" s="80">
        <v>45821</v>
      </c>
      <c r="AR11" s="80">
        <v>42107</v>
      </c>
      <c r="AS11" s="80">
        <v>44777</v>
      </c>
      <c r="AT11" s="81">
        <v>50772</v>
      </c>
      <c r="AU11" s="81">
        <v>55840</v>
      </c>
      <c r="AV11" s="98"/>
      <c r="AW11" s="78">
        <v>6198</v>
      </c>
      <c r="AX11" s="78">
        <v>4566</v>
      </c>
      <c r="AY11" s="78">
        <v>8904</v>
      </c>
      <c r="AZ11" s="78">
        <v>6765</v>
      </c>
      <c r="BA11" s="78">
        <v>6457</v>
      </c>
      <c r="BB11" s="78">
        <v>5276</v>
      </c>
      <c r="BC11" s="78">
        <v>6211</v>
      </c>
      <c r="BD11" s="78">
        <v>6253</v>
      </c>
      <c r="BE11" s="78">
        <v>7321</v>
      </c>
      <c r="BF11" s="78">
        <v>8108</v>
      </c>
      <c r="BG11" s="78">
        <v>7983</v>
      </c>
      <c r="BH11" s="78">
        <v>7488</v>
      </c>
      <c r="BI11" s="78">
        <v>9859</v>
      </c>
      <c r="BJ11" s="78">
        <v>12962</v>
      </c>
      <c r="BK11" s="78">
        <v>14639</v>
      </c>
      <c r="BL11" s="78">
        <v>12927</v>
      </c>
      <c r="BM11" s="78">
        <v>12852</v>
      </c>
      <c r="BN11" s="78">
        <v>14300</v>
      </c>
      <c r="BO11" s="78">
        <v>20730</v>
      </c>
      <c r="BP11" s="78">
        <v>30395</v>
      </c>
      <c r="BQ11" s="81">
        <v>34595</v>
      </c>
      <c r="BR11" s="81">
        <v>39911</v>
      </c>
    </row>
    <row r="12" spans="1:70" s="2" customFormat="1" ht="15" customHeight="1" x14ac:dyDescent="0.2">
      <c r="A12" s="20" t="s">
        <v>10</v>
      </c>
      <c r="B12" s="85" t="s">
        <v>30</v>
      </c>
      <c r="C12" s="82">
        <v>13424</v>
      </c>
      <c r="D12" s="82">
        <v>12671</v>
      </c>
      <c r="E12" s="82">
        <v>15496</v>
      </c>
      <c r="F12" s="82">
        <v>17420</v>
      </c>
      <c r="G12" s="82">
        <v>17425</v>
      </c>
      <c r="H12" s="82">
        <v>13163</v>
      </c>
      <c r="I12" s="82">
        <v>15317</v>
      </c>
      <c r="J12" s="82">
        <v>18108</v>
      </c>
      <c r="K12" s="82">
        <v>21039</v>
      </c>
      <c r="L12" s="82">
        <v>23752</v>
      </c>
      <c r="M12" s="82">
        <v>24934</v>
      </c>
      <c r="N12" s="82">
        <v>25138</v>
      </c>
      <c r="O12" s="82">
        <v>26705</v>
      </c>
      <c r="P12" s="82">
        <v>33164</v>
      </c>
      <c r="Q12" s="82">
        <v>31618</v>
      </c>
      <c r="R12" s="82">
        <v>29273</v>
      </c>
      <c r="S12" s="82">
        <v>26991</v>
      </c>
      <c r="T12" s="82">
        <v>26569</v>
      </c>
      <c r="U12" s="82">
        <v>24163</v>
      </c>
      <c r="V12" s="82">
        <v>27224</v>
      </c>
      <c r="W12" s="83">
        <v>27516</v>
      </c>
      <c r="X12" s="83">
        <v>29214</v>
      </c>
      <c r="Y12" s="98"/>
      <c r="Z12" s="80">
        <v>11294</v>
      </c>
      <c r="AA12" s="80">
        <v>10115</v>
      </c>
      <c r="AB12" s="80">
        <v>11573</v>
      </c>
      <c r="AC12" s="80">
        <v>14080</v>
      </c>
      <c r="AD12" s="80">
        <v>10607</v>
      </c>
      <c r="AE12" s="80">
        <v>8992</v>
      </c>
      <c r="AF12" s="80">
        <v>10655</v>
      </c>
      <c r="AG12" s="80">
        <v>11935</v>
      </c>
      <c r="AH12" s="80">
        <v>14389</v>
      </c>
      <c r="AI12" s="80">
        <v>16601</v>
      </c>
      <c r="AJ12" s="80">
        <v>16322</v>
      </c>
      <c r="AK12" s="80">
        <v>16679</v>
      </c>
      <c r="AL12" s="80">
        <v>16262</v>
      </c>
      <c r="AM12" s="80">
        <v>20136</v>
      </c>
      <c r="AN12" s="80">
        <v>19056</v>
      </c>
      <c r="AO12" s="80">
        <v>18504</v>
      </c>
      <c r="AP12" s="80">
        <v>14839</v>
      </c>
      <c r="AQ12" s="80">
        <v>14582</v>
      </c>
      <c r="AR12" s="80">
        <v>14486</v>
      </c>
      <c r="AS12" s="80">
        <v>15058</v>
      </c>
      <c r="AT12" s="81">
        <v>15692</v>
      </c>
      <c r="AU12" s="81">
        <v>15968</v>
      </c>
      <c r="AV12" s="98"/>
      <c r="AW12" s="78">
        <v>2130</v>
      </c>
      <c r="AX12" s="78">
        <v>2556</v>
      </c>
      <c r="AY12" s="78">
        <v>3923</v>
      </c>
      <c r="AZ12" s="78">
        <v>3340</v>
      </c>
      <c r="BA12" s="78">
        <v>6818</v>
      </c>
      <c r="BB12" s="78">
        <v>4171</v>
      </c>
      <c r="BC12" s="78">
        <v>4662</v>
      </c>
      <c r="BD12" s="78">
        <v>6173</v>
      </c>
      <c r="BE12" s="78">
        <v>6650</v>
      </c>
      <c r="BF12" s="78">
        <v>7151</v>
      </c>
      <c r="BG12" s="78">
        <v>8612</v>
      </c>
      <c r="BH12" s="78">
        <v>8459</v>
      </c>
      <c r="BI12" s="78">
        <v>10443</v>
      </c>
      <c r="BJ12" s="78">
        <v>13028</v>
      </c>
      <c r="BK12" s="78">
        <v>12562</v>
      </c>
      <c r="BL12" s="78">
        <v>10769</v>
      </c>
      <c r="BM12" s="78">
        <v>12152</v>
      </c>
      <c r="BN12" s="78">
        <v>11987</v>
      </c>
      <c r="BO12" s="78">
        <v>9677</v>
      </c>
      <c r="BP12" s="78">
        <v>12166</v>
      </c>
      <c r="BQ12" s="81">
        <v>11824</v>
      </c>
      <c r="BR12" s="81">
        <v>13246</v>
      </c>
    </row>
    <row r="13" spans="1:70" s="2" customFormat="1" ht="15" customHeight="1" x14ac:dyDescent="0.2">
      <c r="A13" s="20" t="s">
        <v>11</v>
      </c>
      <c r="B13" s="85" t="s">
        <v>31</v>
      </c>
      <c r="C13" s="82">
        <v>2900</v>
      </c>
      <c r="D13" s="82">
        <v>3063</v>
      </c>
      <c r="E13" s="82">
        <v>6863</v>
      </c>
      <c r="F13" s="82">
        <v>17257</v>
      </c>
      <c r="G13" s="82">
        <v>39803</v>
      </c>
      <c r="H13" s="82">
        <v>41066</v>
      </c>
      <c r="I13" s="82">
        <v>83868</v>
      </c>
      <c r="J13" s="82">
        <v>107863</v>
      </c>
      <c r="K13" s="82">
        <v>129401</v>
      </c>
      <c r="L13" s="82">
        <v>149792</v>
      </c>
      <c r="M13" s="82">
        <v>158787</v>
      </c>
      <c r="N13" s="82">
        <v>166208</v>
      </c>
      <c r="O13" s="82">
        <v>172958</v>
      </c>
      <c r="P13" s="82">
        <v>160958</v>
      </c>
      <c r="Q13" s="82">
        <v>164883</v>
      </c>
      <c r="R13" s="82">
        <v>161277</v>
      </c>
      <c r="S13" s="82">
        <v>163754</v>
      </c>
      <c r="T13" s="82">
        <v>165450</v>
      </c>
      <c r="U13" s="82">
        <v>186517</v>
      </c>
      <c r="V13" s="82">
        <v>195971</v>
      </c>
      <c r="W13" s="83">
        <v>207876</v>
      </c>
      <c r="X13" s="83">
        <v>245000</v>
      </c>
      <c r="Y13" s="98"/>
      <c r="Z13" s="80">
        <v>1600</v>
      </c>
      <c r="AA13" s="80">
        <v>1955</v>
      </c>
      <c r="AB13" s="80">
        <v>4066</v>
      </c>
      <c r="AC13" s="80">
        <v>5247</v>
      </c>
      <c r="AD13" s="80">
        <v>10270</v>
      </c>
      <c r="AE13" s="80">
        <v>16870</v>
      </c>
      <c r="AF13" s="80">
        <v>17489</v>
      </c>
      <c r="AG13" s="80">
        <v>20592</v>
      </c>
      <c r="AH13" s="80">
        <v>23517</v>
      </c>
      <c r="AI13" s="80">
        <v>25201</v>
      </c>
      <c r="AJ13" s="80">
        <v>27564</v>
      </c>
      <c r="AK13" s="80">
        <v>28628</v>
      </c>
      <c r="AL13" s="80">
        <v>28948</v>
      </c>
      <c r="AM13" s="80">
        <v>29876</v>
      </c>
      <c r="AN13" s="80">
        <v>31520</v>
      </c>
      <c r="AO13" s="80">
        <v>25336</v>
      </c>
      <c r="AP13" s="80">
        <v>25091</v>
      </c>
      <c r="AQ13" s="80">
        <v>16830</v>
      </c>
      <c r="AR13" s="80">
        <v>19242</v>
      </c>
      <c r="AS13" s="80">
        <v>16697</v>
      </c>
      <c r="AT13" s="81">
        <v>14823</v>
      </c>
      <c r="AU13" s="81">
        <v>18401</v>
      </c>
      <c r="AV13" s="98"/>
      <c r="AW13" s="78">
        <v>1300</v>
      </c>
      <c r="AX13" s="78">
        <v>1108</v>
      </c>
      <c r="AY13" s="78">
        <v>2797</v>
      </c>
      <c r="AZ13" s="78">
        <v>12010</v>
      </c>
      <c r="BA13" s="78">
        <v>29533</v>
      </c>
      <c r="BB13" s="78">
        <v>24196</v>
      </c>
      <c r="BC13" s="78">
        <v>66379</v>
      </c>
      <c r="BD13" s="78">
        <v>87271</v>
      </c>
      <c r="BE13" s="78">
        <v>105884</v>
      </c>
      <c r="BF13" s="78">
        <v>124591</v>
      </c>
      <c r="BG13" s="78">
        <v>131223</v>
      </c>
      <c r="BH13" s="78">
        <v>137580</v>
      </c>
      <c r="BI13" s="78">
        <v>144010</v>
      </c>
      <c r="BJ13" s="78">
        <v>131082</v>
      </c>
      <c r="BK13" s="78">
        <v>133363</v>
      </c>
      <c r="BL13" s="78">
        <v>135941</v>
      </c>
      <c r="BM13" s="78">
        <v>138663</v>
      </c>
      <c r="BN13" s="78">
        <v>148620</v>
      </c>
      <c r="BO13" s="78">
        <v>167275</v>
      </c>
      <c r="BP13" s="78">
        <v>179274</v>
      </c>
      <c r="BQ13" s="81">
        <v>193053</v>
      </c>
      <c r="BR13" s="81">
        <v>226599</v>
      </c>
    </row>
    <row r="14" spans="1:70" ht="15" customHeight="1" x14ac:dyDescent="0.25">
      <c r="A14" s="20" t="s">
        <v>12</v>
      </c>
      <c r="B14" s="85" t="s">
        <v>32</v>
      </c>
      <c r="C14" s="82">
        <v>36915</v>
      </c>
      <c r="D14" s="82">
        <v>32624</v>
      </c>
      <c r="E14" s="82">
        <v>37650</v>
      </c>
      <c r="F14" s="82">
        <v>38981</v>
      </c>
      <c r="G14" s="82">
        <v>36944</v>
      </c>
      <c r="H14" s="82">
        <v>32422</v>
      </c>
      <c r="I14" s="82">
        <v>34052</v>
      </c>
      <c r="J14" s="82">
        <v>39479</v>
      </c>
      <c r="K14" s="82">
        <v>41602</v>
      </c>
      <c r="L14" s="82">
        <v>43436</v>
      </c>
      <c r="M14" s="82">
        <v>42488</v>
      </c>
      <c r="N14" s="82">
        <v>46809</v>
      </c>
      <c r="O14" s="82">
        <v>51345</v>
      </c>
      <c r="P14" s="82">
        <v>48987</v>
      </c>
      <c r="Q14" s="82">
        <v>46698</v>
      </c>
      <c r="R14" s="82">
        <v>38612</v>
      </c>
      <c r="S14" s="82">
        <v>38518</v>
      </c>
      <c r="T14" s="82">
        <v>38555</v>
      </c>
      <c r="U14" s="82">
        <v>43217</v>
      </c>
      <c r="V14" s="82">
        <v>42385</v>
      </c>
      <c r="W14" s="83">
        <v>45774</v>
      </c>
      <c r="X14" s="83">
        <v>49614</v>
      </c>
      <c r="Y14" s="98"/>
      <c r="Z14" s="80">
        <v>27215</v>
      </c>
      <c r="AA14" s="80">
        <v>25444</v>
      </c>
      <c r="AB14" s="80">
        <v>29105</v>
      </c>
      <c r="AC14" s="80">
        <v>29247</v>
      </c>
      <c r="AD14" s="80">
        <v>28139</v>
      </c>
      <c r="AE14" s="80">
        <v>24644</v>
      </c>
      <c r="AF14" s="80">
        <v>25306</v>
      </c>
      <c r="AG14" s="80">
        <v>28127</v>
      </c>
      <c r="AH14" s="80">
        <v>27966</v>
      </c>
      <c r="AI14" s="80">
        <v>30934</v>
      </c>
      <c r="AJ14" s="80">
        <v>29195</v>
      </c>
      <c r="AK14" s="80">
        <v>30719</v>
      </c>
      <c r="AL14" s="80">
        <v>32193</v>
      </c>
      <c r="AM14" s="80">
        <v>28358</v>
      </c>
      <c r="AN14" s="80">
        <v>28460</v>
      </c>
      <c r="AO14" s="80">
        <v>22760</v>
      </c>
      <c r="AP14" s="80">
        <v>20666</v>
      </c>
      <c r="AQ14" s="80">
        <v>20892</v>
      </c>
      <c r="AR14" s="80">
        <v>22400</v>
      </c>
      <c r="AS14" s="80">
        <v>23273</v>
      </c>
      <c r="AT14" s="81">
        <v>24247</v>
      </c>
      <c r="AU14" s="81">
        <v>26350</v>
      </c>
      <c r="AV14" s="98"/>
      <c r="AW14" s="78">
        <v>9700</v>
      </c>
      <c r="AX14" s="78">
        <v>7180</v>
      </c>
      <c r="AY14" s="78">
        <v>8545</v>
      </c>
      <c r="AZ14" s="78">
        <v>9734</v>
      </c>
      <c r="BA14" s="78">
        <v>8805</v>
      </c>
      <c r="BB14" s="78">
        <v>7778</v>
      </c>
      <c r="BC14" s="78">
        <v>8746</v>
      </c>
      <c r="BD14" s="78">
        <v>11352</v>
      </c>
      <c r="BE14" s="78">
        <v>13636</v>
      </c>
      <c r="BF14" s="78">
        <v>12502</v>
      </c>
      <c r="BG14" s="78">
        <v>13293</v>
      </c>
      <c r="BH14" s="78">
        <v>16090</v>
      </c>
      <c r="BI14" s="78">
        <v>19152</v>
      </c>
      <c r="BJ14" s="78">
        <v>20629</v>
      </c>
      <c r="BK14" s="78">
        <v>18238</v>
      </c>
      <c r="BL14" s="78">
        <v>15852</v>
      </c>
      <c r="BM14" s="78">
        <v>17852</v>
      </c>
      <c r="BN14" s="78">
        <v>17663</v>
      </c>
      <c r="BO14" s="78">
        <v>20817</v>
      </c>
      <c r="BP14" s="78">
        <v>19112</v>
      </c>
      <c r="BQ14" s="81">
        <v>21527</v>
      </c>
      <c r="BR14" s="81">
        <v>23264</v>
      </c>
    </row>
    <row r="15" spans="1:70" ht="15" customHeight="1" x14ac:dyDescent="0.25">
      <c r="A15" s="20" t="s">
        <v>13</v>
      </c>
      <c r="B15" s="85" t="s">
        <v>33</v>
      </c>
      <c r="C15" s="82">
        <v>13345</v>
      </c>
      <c r="D15" s="82">
        <v>10841</v>
      </c>
      <c r="E15" s="82">
        <v>11188</v>
      </c>
      <c r="F15" s="82">
        <v>11883</v>
      </c>
      <c r="G15" s="82">
        <v>10700</v>
      </c>
      <c r="H15" s="82">
        <v>10072</v>
      </c>
      <c r="I15" s="82">
        <v>11688</v>
      </c>
      <c r="J15" s="82">
        <v>10248</v>
      </c>
      <c r="K15" s="82">
        <v>10568</v>
      </c>
      <c r="L15" s="82">
        <v>12009</v>
      </c>
      <c r="M15" s="82">
        <v>10690</v>
      </c>
      <c r="N15" s="82">
        <v>11514</v>
      </c>
      <c r="O15" s="82">
        <v>15552</v>
      </c>
      <c r="P15" s="82">
        <v>18357</v>
      </c>
      <c r="Q15" s="82">
        <v>18042</v>
      </c>
      <c r="R15" s="82">
        <v>15592</v>
      </c>
      <c r="S15" s="82">
        <v>12093</v>
      </c>
      <c r="T15" s="82">
        <v>13531</v>
      </c>
      <c r="U15" s="82">
        <v>15244</v>
      </c>
      <c r="V15" s="82">
        <v>15812</v>
      </c>
      <c r="W15" s="83">
        <v>16764</v>
      </c>
      <c r="X15" s="83">
        <v>17893</v>
      </c>
      <c r="Y15" s="98"/>
      <c r="Z15" s="80">
        <v>10986</v>
      </c>
      <c r="AA15" s="80">
        <v>8718</v>
      </c>
      <c r="AB15" s="80">
        <v>8493</v>
      </c>
      <c r="AC15" s="80">
        <v>7874</v>
      </c>
      <c r="AD15" s="80">
        <v>8382</v>
      </c>
      <c r="AE15" s="80">
        <v>7749</v>
      </c>
      <c r="AF15" s="80">
        <v>9274</v>
      </c>
      <c r="AG15" s="80">
        <v>7838</v>
      </c>
      <c r="AH15" s="80">
        <v>7562</v>
      </c>
      <c r="AI15" s="80">
        <v>8301</v>
      </c>
      <c r="AJ15" s="80">
        <v>7274</v>
      </c>
      <c r="AK15" s="80">
        <v>6893</v>
      </c>
      <c r="AL15" s="80">
        <v>9820</v>
      </c>
      <c r="AM15" s="80">
        <v>11905</v>
      </c>
      <c r="AN15" s="80">
        <v>11518</v>
      </c>
      <c r="AO15" s="80">
        <v>10178</v>
      </c>
      <c r="AP15" s="80">
        <v>7718</v>
      </c>
      <c r="AQ15" s="80">
        <v>8984</v>
      </c>
      <c r="AR15" s="80">
        <v>10651</v>
      </c>
      <c r="AS15" s="80">
        <v>10797</v>
      </c>
      <c r="AT15" s="81">
        <v>10721</v>
      </c>
      <c r="AU15" s="81">
        <v>10349</v>
      </c>
      <c r="AV15" s="98"/>
      <c r="AW15" s="78">
        <v>2359</v>
      </c>
      <c r="AX15" s="78">
        <v>2123</v>
      </c>
      <c r="AY15" s="78">
        <v>2695</v>
      </c>
      <c r="AZ15" s="78">
        <v>4009</v>
      </c>
      <c r="BA15" s="78">
        <v>2318</v>
      </c>
      <c r="BB15" s="78">
        <v>2323</v>
      </c>
      <c r="BC15" s="78">
        <v>2414</v>
      </c>
      <c r="BD15" s="78">
        <v>2410</v>
      </c>
      <c r="BE15" s="78">
        <v>3006</v>
      </c>
      <c r="BF15" s="78">
        <v>3708</v>
      </c>
      <c r="BG15" s="78">
        <v>3416</v>
      </c>
      <c r="BH15" s="78">
        <v>4621</v>
      </c>
      <c r="BI15" s="78">
        <v>5732</v>
      </c>
      <c r="BJ15" s="78">
        <v>6452</v>
      </c>
      <c r="BK15" s="78">
        <v>6524</v>
      </c>
      <c r="BL15" s="78">
        <v>5414</v>
      </c>
      <c r="BM15" s="78">
        <v>4375</v>
      </c>
      <c r="BN15" s="78">
        <v>4547</v>
      </c>
      <c r="BO15" s="78">
        <v>4593</v>
      </c>
      <c r="BP15" s="78">
        <v>5015</v>
      </c>
      <c r="BQ15" s="81">
        <v>6043</v>
      </c>
      <c r="BR15" s="81">
        <v>7544</v>
      </c>
    </row>
    <row r="16" spans="1:70" ht="15" customHeight="1" x14ac:dyDescent="0.25">
      <c r="A16" s="20" t="s">
        <v>14</v>
      </c>
      <c r="B16" s="85" t="s">
        <v>34</v>
      </c>
      <c r="C16" s="82">
        <v>16013</v>
      </c>
      <c r="D16" s="82">
        <v>10860</v>
      </c>
      <c r="E16" s="82">
        <v>8890</v>
      </c>
      <c r="F16" s="82">
        <v>8727</v>
      </c>
      <c r="G16" s="82">
        <v>10289</v>
      </c>
      <c r="H16" s="82">
        <v>9674</v>
      </c>
      <c r="I16" s="82">
        <v>8915</v>
      </c>
      <c r="J16" s="82">
        <v>8830</v>
      </c>
      <c r="K16" s="82">
        <v>9591</v>
      </c>
      <c r="L16" s="82">
        <v>9944</v>
      </c>
      <c r="M16" s="82">
        <v>9900</v>
      </c>
      <c r="N16" s="82">
        <v>11111</v>
      </c>
      <c r="O16" s="82">
        <v>13478</v>
      </c>
      <c r="P16" s="82">
        <v>14669</v>
      </c>
      <c r="Q16" s="82">
        <v>14776</v>
      </c>
      <c r="R16" s="82">
        <v>12719</v>
      </c>
      <c r="S16" s="82">
        <v>11590</v>
      </c>
      <c r="T16" s="82">
        <v>13887</v>
      </c>
      <c r="U16" s="82">
        <v>14383</v>
      </c>
      <c r="V16" s="82">
        <v>15048</v>
      </c>
      <c r="W16" s="83">
        <v>16076</v>
      </c>
      <c r="X16" s="83">
        <v>20336</v>
      </c>
      <c r="Y16" s="98"/>
      <c r="Z16" s="80">
        <v>11341</v>
      </c>
      <c r="AA16" s="80">
        <v>8205</v>
      </c>
      <c r="AB16" s="80">
        <v>6361</v>
      </c>
      <c r="AC16" s="80">
        <v>6184</v>
      </c>
      <c r="AD16" s="80">
        <v>7843</v>
      </c>
      <c r="AE16" s="80">
        <v>7460</v>
      </c>
      <c r="AF16" s="80">
        <v>6780</v>
      </c>
      <c r="AG16" s="80">
        <v>6280</v>
      </c>
      <c r="AH16" s="80">
        <v>7229</v>
      </c>
      <c r="AI16" s="80">
        <v>7462</v>
      </c>
      <c r="AJ16" s="80">
        <v>6900</v>
      </c>
      <c r="AK16" s="80">
        <v>7592</v>
      </c>
      <c r="AL16" s="80">
        <v>9940</v>
      </c>
      <c r="AM16" s="80">
        <v>10569</v>
      </c>
      <c r="AN16" s="80">
        <v>10781</v>
      </c>
      <c r="AO16" s="80">
        <v>8976</v>
      </c>
      <c r="AP16" s="80">
        <v>8080</v>
      </c>
      <c r="AQ16" s="80">
        <v>10016</v>
      </c>
      <c r="AR16" s="80">
        <v>10419</v>
      </c>
      <c r="AS16" s="80">
        <v>10987</v>
      </c>
      <c r="AT16" s="81">
        <v>11520</v>
      </c>
      <c r="AU16" s="81">
        <v>14420</v>
      </c>
      <c r="AV16" s="98"/>
      <c r="AW16" s="78">
        <v>4672</v>
      </c>
      <c r="AX16" s="78">
        <v>2655</v>
      </c>
      <c r="AY16" s="78">
        <v>2529</v>
      </c>
      <c r="AZ16" s="78">
        <v>2543</v>
      </c>
      <c r="BA16" s="78">
        <v>2446</v>
      </c>
      <c r="BB16" s="78">
        <v>2214</v>
      </c>
      <c r="BC16" s="78">
        <v>2135</v>
      </c>
      <c r="BD16" s="78">
        <v>2550</v>
      </c>
      <c r="BE16" s="78">
        <v>2362</v>
      </c>
      <c r="BF16" s="78">
        <v>2482</v>
      </c>
      <c r="BG16" s="78">
        <v>3000</v>
      </c>
      <c r="BH16" s="78">
        <v>3519</v>
      </c>
      <c r="BI16" s="78">
        <v>3538</v>
      </c>
      <c r="BJ16" s="78">
        <v>4100</v>
      </c>
      <c r="BK16" s="78">
        <v>3995</v>
      </c>
      <c r="BL16" s="78">
        <v>3743</v>
      </c>
      <c r="BM16" s="78">
        <v>3510</v>
      </c>
      <c r="BN16" s="78">
        <v>3871</v>
      </c>
      <c r="BO16" s="78">
        <v>3964</v>
      </c>
      <c r="BP16" s="78">
        <v>4061</v>
      </c>
      <c r="BQ16" s="81">
        <v>4556</v>
      </c>
      <c r="BR16" s="81">
        <v>5916</v>
      </c>
    </row>
    <row r="17" spans="1:70" ht="15" customHeight="1" x14ac:dyDescent="0.25">
      <c r="A17" s="20" t="s">
        <v>15</v>
      </c>
      <c r="B17" s="85" t="s">
        <v>35</v>
      </c>
      <c r="C17" s="82">
        <v>1079794</v>
      </c>
      <c r="D17" s="82">
        <v>739307</v>
      </c>
      <c r="E17" s="82">
        <v>1129898</v>
      </c>
      <c r="F17" s="82">
        <v>1434623</v>
      </c>
      <c r="G17" s="82">
        <v>1435378</v>
      </c>
      <c r="H17" s="82">
        <v>1226328</v>
      </c>
      <c r="I17" s="82">
        <v>1650848</v>
      </c>
      <c r="J17" s="82">
        <v>1853917</v>
      </c>
      <c r="K17" s="82">
        <v>1922927</v>
      </c>
      <c r="L17" s="82">
        <v>1997459</v>
      </c>
      <c r="M17" s="82">
        <v>2024597</v>
      </c>
      <c r="N17" s="82">
        <v>2076456</v>
      </c>
      <c r="O17" s="82">
        <v>2149985</v>
      </c>
      <c r="P17" s="82">
        <v>2247788</v>
      </c>
      <c r="Q17" s="82">
        <v>2214061</v>
      </c>
      <c r="R17" s="82">
        <v>2205627</v>
      </c>
      <c r="S17" s="82">
        <v>2151118</v>
      </c>
      <c r="T17" s="82">
        <v>2360214</v>
      </c>
      <c r="U17" s="82">
        <v>2353404</v>
      </c>
      <c r="V17" s="82">
        <v>2380034</v>
      </c>
      <c r="W17" s="83">
        <v>2419864</v>
      </c>
      <c r="X17" s="83">
        <v>2560726</v>
      </c>
      <c r="Y17" s="98"/>
      <c r="Z17" s="80">
        <v>349834</v>
      </c>
      <c r="AA17" s="80">
        <v>370640</v>
      </c>
      <c r="AB17" s="80">
        <v>375568</v>
      </c>
      <c r="AC17" s="80">
        <v>382471</v>
      </c>
      <c r="AD17" s="80">
        <v>349031</v>
      </c>
      <c r="AE17" s="80">
        <v>358111</v>
      </c>
      <c r="AF17" s="80">
        <v>335868</v>
      </c>
      <c r="AG17" s="80">
        <v>336711</v>
      </c>
      <c r="AH17" s="80">
        <v>338798</v>
      </c>
      <c r="AI17" s="80">
        <v>370829</v>
      </c>
      <c r="AJ17" s="80">
        <v>357410</v>
      </c>
      <c r="AK17" s="80">
        <v>356365</v>
      </c>
      <c r="AL17" s="80">
        <v>422301</v>
      </c>
      <c r="AM17" s="80">
        <v>397819</v>
      </c>
      <c r="AN17" s="80">
        <v>384451</v>
      </c>
      <c r="AO17" s="80">
        <v>328693</v>
      </c>
      <c r="AP17" s="80">
        <v>307668</v>
      </c>
      <c r="AQ17" s="80">
        <v>300339</v>
      </c>
      <c r="AR17" s="80">
        <v>290285</v>
      </c>
      <c r="AS17" s="80">
        <v>278481</v>
      </c>
      <c r="AT17" s="81">
        <v>271167</v>
      </c>
      <c r="AU17" s="81">
        <v>302714</v>
      </c>
      <c r="AV17" s="98"/>
      <c r="AW17" s="78">
        <v>729960</v>
      </c>
      <c r="AX17" s="78">
        <v>368667</v>
      </c>
      <c r="AY17" s="78">
        <v>754330</v>
      </c>
      <c r="AZ17" s="78">
        <v>1052152</v>
      </c>
      <c r="BA17" s="78">
        <v>1086347</v>
      </c>
      <c r="BB17" s="78">
        <v>868217</v>
      </c>
      <c r="BC17" s="78">
        <v>1314980</v>
      </c>
      <c r="BD17" s="78">
        <v>1517206</v>
      </c>
      <c r="BE17" s="78">
        <v>1584129</v>
      </c>
      <c r="BF17" s="78">
        <v>1626630</v>
      </c>
      <c r="BG17" s="78">
        <v>1667187</v>
      </c>
      <c r="BH17" s="78">
        <v>1720091</v>
      </c>
      <c r="BI17" s="78">
        <v>1727684</v>
      </c>
      <c r="BJ17" s="78">
        <v>1849969</v>
      </c>
      <c r="BK17" s="78">
        <v>1829610</v>
      </c>
      <c r="BL17" s="78">
        <v>1876934</v>
      </c>
      <c r="BM17" s="78">
        <v>1843450</v>
      </c>
      <c r="BN17" s="78">
        <v>2059875</v>
      </c>
      <c r="BO17" s="78">
        <v>2063119</v>
      </c>
      <c r="BP17" s="78">
        <v>2101553</v>
      </c>
      <c r="BQ17" s="81">
        <v>2148697</v>
      </c>
      <c r="BR17" s="81">
        <v>2258012</v>
      </c>
    </row>
    <row r="18" spans="1:70" ht="15" customHeight="1" x14ac:dyDescent="0.25">
      <c r="A18" s="20" t="s">
        <v>16</v>
      </c>
      <c r="B18" s="85" t="s">
        <v>36</v>
      </c>
      <c r="C18" s="82">
        <v>53266</v>
      </c>
      <c r="D18" s="82">
        <v>47127</v>
      </c>
      <c r="E18" s="82">
        <v>78790</v>
      </c>
      <c r="F18" s="82">
        <v>112793</v>
      </c>
      <c r="G18" s="82">
        <v>120489</v>
      </c>
      <c r="H18" s="82">
        <v>84993</v>
      </c>
      <c r="I18" s="82">
        <v>155808</v>
      </c>
      <c r="J18" s="82">
        <v>175989</v>
      </c>
      <c r="K18" s="82">
        <v>217410</v>
      </c>
      <c r="L18" s="82">
        <v>243876</v>
      </c>
      <c r="M18" s="82">
        <v>278922</v>
      </c>
      <c r="N18" s="82">
        <v>300060</v>
      </c>
      <c r="O18" s="82">
        <v>312166</v>
      </c>
      <c r="P18" s="82">
        <v>359635</v>
      </c>
      <c r="Q18" s="82">
        <v>365709</v>
      </c>
      <c r="R18" s="82">
        <v>386720</v>
      </c>
      <c r="S18" s="82">
        <v>403960</v>
      </c>
      <c r="T18" s="82">
        <v>425675</v>
      </c>
      <c r="U18" s="82">
        <v>467119</v>
      </c>
      <c r="V18" s="82">
        <v>493164</v>
      </c>
      <c r="W18" s="83">
        <v>522857</v>
      </c>
      <c r="X18" s="83">
        <v>574736</v>
      </c>
      <c r="Y18" s="98"/>
      <c r="Z18" s="80">
        <v>29838</v>
      </c>
      <c r="AA18" s="80">
        <v>32014</v>
      </c>
      <c r="AB18" s="80">
        <v>30490</v>
      </c>
      <c r="AC18" s="80">
        <v>31902</v>
      </c>
      <c r="AD18" s="80">
        <v>28312</v>
      </c>
      <c r="AE18" s="80">
        <v>20575</v>
      </c>
      <c r="AF18" s="80">
        <v>26732</v>
      </c>
      <c r="AG18" s="80">
        <v>25312</v>
      </c>
      <c r="AH18" s="80">
        <v>32369</v>
      </c>
      <c r="AI18" s="80">
        <v>35036</v>
      </c>
      <c r="AJ18" s="80">
        <v>37896</v>
      </c>
      <c r="AK18" s="80">
        <v>38294</v>
      </c>
      <c r="AL18" s="80">
        <v>39625</v>
      </c>
      <c r="AM18" s="80">
        <v>49265</v>
      </c>
      <c r="AN18" s="80">
        <v>38893</v>
      </c>
      <c r="AO18" s="80">
        <v>40302</v>
      </c>
      <c r="AP18" s="80">
        <v>34615</v>
      </c>
      <c r="AQ18" s="80">
        <v>33196</v>
      </c>
      <c r="AR18" s="80">
        <v>31593</v>
      </c>
      <c r="AS18" s="80">
        <v>28507</v>
      </c>
      <c r="AT18" s="81">
        <v>29747</v>
      </c>
      <c r="AU18" s="81">
        <v>33274</v>
      </c>
      <c r="AV18" s="98"/>
      <c r="AW18" s="78">
        <v>23428</v>
      </c>
      <c r="AX18" s="78">
        <v>15113</v>
      </c>
      <c r="AY18" s="78">
        <v>48300</v>
      </c>
      <c r="AZ18" s="78">
        <v>80891</v>
      </c>
      <c r="BA18" s="78">
        <v>92177</v>
      </c>
      <c r="BB18" s="78">
        <v>64418</v>
      </c>
      <c r="BC18" s="78">
        <v>129076</v>
      </c>
      <c r="BD18" s="78">
        <v>150677</v>
      </c>
      <c r="BE18" s="78">
        <v>185041</v>
      </c>
      <c r="BF18" s="78">
        <v>208840</v>
      </c>
      <c r="BG18" s="78">
        <v>241026</v>
      </c>
      <c r="BH18" s="78">
        <v>261766</v>
      </c>
      <c r="BI18" s="78">
        <v>272541</v>
      </c>
      <c r="BJ18" s="78">
        <v>310370</v>
      </c>
      <c r="BK18" s="78">
        <v>326816</v>
      </c>
      <c r="BL18" s="78">
        <v>346418</v>
      </c>
      <c r="BM18" s="78">
        <v>369345</v>
      </c>
      <c r="BN18" s="78">
        <v>392479</v>
      </c>
      <c r="BO18" s="78">
        <v>435526</v>
      </c>
      <c r="BP18" s="78">
        <v>464657</v>
      </c>
      <c r="BQ18" s="81">
        <v>493110</v>
      </c>
      <c r="BR18" s="81">
        <v>541462</v>
      </c>
    </row>
    <row r="19" spans="1:70" ht="15" customHeight="1" x14ac:dyDescent="0.25">
      <c r="A19" s="20" t="s">
        <v>17</v>
      </c>
      <c r="B19" s="85" t="s">
        <v>37</v>
      </c>
      <c r="C19" s="82">
        <v>6066</v>
      </c>
      <c r="D19" s="82">
        <v>3872</v>
      </c>
      <c r="E19" s="82">
        <v>2789</v>
      </c>
      <c r="F19" s="82">
        <v>3594</v>
      </c>
      <c r="G19" s="82">
        <v>3258</v>
      </c>
      <c r="H19" s="82">
        <v>2582</v>
      </c>
      <c r="I19" s="82">
        <v>3799</v>
      </c>
      <c r="J19" s="82">
        <v>4492</v>
      </c>
      <c r="K19" s="82">
        <v>3677</v>
      </c>
      <c r="L19" s="82">
        <v>4302</v>
      </c>
      <c r="M19" s="82">
        <v>5514</v>
      </c>
      <c r="N19" s="82">
        <v>6071</v>
      </c>
      <c r="O19" s="82">
        <v>11473</v>
      </c>
      <c r="P19" s="82">
        <v>14415</v>
      </c>
      <c r="Q19" s="82">
        <v>14368</v>
      </c>
      <c r="R19" s="82">
        <v>14395</v>
      </c>
      <c r="S19" s="82">
        <v>12991</v>
      </c>
      <c r="T19" s="82">
        <v>13625</v>
      </c>
      <c r="U19" s="82">
        <v>12207</v>
      </c>
      <c r="V19" s="82">
        <v>13732</v>
      </c>
      <c r="W19" s="83">
        <v>12892</v>
      </c>
      <c r="X19" s="83">
        <v>11308</v>
      </c>
      <c r="Y19" s="98"/>
      <c r="Z19" s="80">
        <v>4948</v>
      </c>
      <c r="AA19" s="80">
        <v>3158</v>
      </c>
      <c r="AB19" s="80">
        <v>2149</v>
      </c>
      <c r="AC19" s="80">
        <v>2935</v>
      </c>
      <c r="AD19" s="80">
        <v>2695</v>
      </c>
      <c r="AE19" s="80">
        <v>2029</v>
      </c>
      <c r="AF19" s="80">
        <v>3317</v>
      </c>
      <c r="AG19" s="80">
        <v>3799</v>
      </c>
      <c r="AH19" s="80">
        <v>2887</v>
      </c>
      <c r="AI19" s="80">
        <v>3605</v>
      </c>
      <c r="AJ19" s="80">
        <v>4729</v>
      </c>
      <c r="AK19" s="80">
        <v>4959</v>
      </c>
      <c r="AL19" s="80">
        <v>9982</v>
      </c>
      <c r="AM19" s="80">
        <v>11747</v>
      </c>
      <c r="AN19" s="80">
        <v>11569</v>
      </c>
      <c r="AO19" s="80">
        <v>12140</v>
      </c>
      <c r="AP19" s="80">
        <v>10545</v>
      </c>
      <c r="AQ19" s="80">
        <v>10550</v>
      </c>
      <c r="AR19" s="80">
        <v>9103</v>
      </c>
      <c r="AS19" s="80">
        <v>10685</v>
      </c>
      <c r="AT19" s="81">
        <v>9459</v>
      </c>
      <c r="AU19" s="81">
        <v>7958</v>
      </c>
      <c r="AV19" s="98"/>
      <c r="AW19" s="78">
        <v>1118</v>
      </c>
      <c r="AX19" s="78">
        <v>714</v>
      </c>
      <c r="AY19" s="78">
        <v>640</v>
      </c>
      <c r="AZ19" s="78">
        <v>659</v>
      </c>
      <c r="BA19" s="78">
        <v>563</v>
      </c>
      <c r="BB19" s="78">
        <v>553</v>
      </c>
      <c r="BC19" s="78">
        <v>482</v>
      </c>
      <c r="BD19" s="78">
        <v>693</v>
      </c>
      <c r="BE19" s="78">
        <v>790</v>
      </c>
      <c r="BF19" s="78">
        <v>697</v>
      </c>
      <c r="BG19" s="78">
        <v>785</v>
      </c>
      <c r="BH19" s="78">
        <v>1112</v>
      </c>
      <c r="BI19" s="78">
        <v>1491</v>
      </c>
      <c r="BJ19" s="78">
        <v>2668</v>
      </c>
      <c r="BK19" s="78">
        <v>2799</v>
      </c>
      <c r="BL19" s="78">
        <v>2255</v>
      </c>
      <c r="BM19" s="78">
        <v>2446</v>
      </c>
      <c r="BN19" s="78">
        <v>3075</v>
      </c>
      <c r="BO19" s="78">
        <v>3104</v>
      </c>
      <c r="BP19" s="78">
        <v>3047</v>
      </c>
      <c r="BQ19" s="81">
        <v>3433</v>
      </c>
      <c r="BR19" s="81">
        <v>3350</v>
      </c>
    </row>
    <row r="20" spans="1:70" ht="15" customHeight="1" x14ac:dyDescent="0.25">
      <c r="A20" s="20" t="s">
        <v>18</v>
      </c>
      <c r="B20" s="85" t="s">
        <v>38</v>
      </c>
      <c r="C20" s="82">
        <v>14035</v>
      </c>
      <c r="D20" s="82">
        <v>10745</v>
      </c>
      <c r="E20" s="82">
        <v>10303</v>
      </c>
      <c r="F20" s="82">
        <v>3270</v>
      </c>
      <c r="G20" s="82">
        <v>3820</v>
      </c>
      <c r="H20" s="82">
        <v>3516</v>
      </c>
      <c r="I20" s="82">
        <v>4038</v>
      </c>
      <c r="J20" s="82">
        <v>4904</v>
      </c>
      <c r="K20" s="82">
        <v>4498</v>
      </c>
      <c r="L20" s="82">
        <v>5757</v>
      </c>
      <c r="M20" s="82">
        <v>5798</v>
      </c>
      <c r="N20" s="82">
        <v>7330</v>
      </c>
      <c r="O20" s="82">
        <v>6732</v>
      </c>
      <c r="P20" s="82">
        <v>8356</v>
      </c>
      <c r="Q20" s="82">
        <v>8365</v>
      </c>
      <c r="R20" s="82">
        <v>9630</v>
      </c>
      <c r="S20" s="82">
        <v>9014</v>
      </c>
      <c r="T20" s="82">
        <v>9729</v>
      </c>
      <c r="U20" s="82">
        <v>8801</v>
      </c>
      <c r="V20" s="82">
        <v>9835</v>
      </c>
      <c r="W20" s="83">
        <v>9890</v>
      </c>
      <c r="X20" s="83">
        <v>10284</v>
      </c>
      <c r="Y20" s="98"/>
      <c r="Z20" s="80">
        <v>11424</v>
      </c>
      <c r="AA20" s="80">
        <v>9127</v>
      </c>
      <c r="AB20" s="80">
        <v>8125</v>
      </c>
      <c r="AC20" s="80">
        <v>2387</v>
      </c>
      <c r="AD20" s="80">
        <v>2854</v>
      </c>
      <c r="AE20" s="80">
        <v>2685</v>
      </c>
      <c r="AF20" s="80">
        <v>3146</v>
      </c>
      <c r="AG20" s="80">
        <v>3729</v>
      </c>
      <c r="AH20" s="80">
        <v>3233</v>
      </c>
      <c r="AI20" s="80">
        <v>4481</v>
      </c>
      <c r="AJ20" s="80">
        <v>4343</v>
      </c>
      <c r="AK20" s="80">
        <v>5612</v>
      </c>
      <c r="AL20" s="80">
        <v>5103</v>
      </c>
      <c r="AM20" s="80">
        <v>6581</v>
      </c>
      <c r="AN20" s="80">
        <v>6339</v>
      </c>
      <c r="AO20" s="80">
        <v>7775</v>
      </c>
      <c r="AP20" s="80">
        <v>6773</v>
      </c>
      <c r="AQ20" s="80">
        <v>7472</v>
      </c>
      <c r="AR20" s="80">
        <v>6412</v>
      </c>
      <c r="AS20" s="80">
        <v>7581</v>
      </c>
      <c r="AT20" s="81">
        <v>8096</v>
      </c>
      <c r="AU20" s="81">
        <v>8043</v>
      </c>
      <c r="AV20" s="98"/>
      <c r="AW20" s="78">
        <v>2611</v>
      </c>
      <c r="AX20" s="78">
        <v>1618</v>
      </c>
      <c r="AY20" s="78">
        <v>2178</v>
      </c>
      <c r="AZ20" s="78">
        <v>883</v>
      </c>
      <c r="BA20" s="78">
        <v>966</v>
      </c>
      <c r="BB20" s="78">
        <v>831</v>
      </c>
      <c r="BC20" s="78">
        <v>892</v>
      </c>
      <c r="BD20" s="78">
        <v>1175</v>
      </c>
      <c r="BE20" s="78">
        <v>1265</v>
      </c>
      <c r="BF20" s="78">
        <v>1276</v>
      </c>
      <c r="BG20" s="78">
        <v>1455</v>
      </c>
      <c r="BH20" s="78">
        <v>1718</v>
      </c>
      <c r="BI20" s="78">
        <v>1629</v>
      </c>
      <c r="BJ20" s="78">
        <v>1775</v>
      </c>
      <c r="BK20" s="78">
        <v>2026</v>
      </c>
      <c r="BL20" s="78">
        <v>1855</v>
      </c>
      <c r="BM20" s="78">
        <v>2241</v>
      </c>
      <c r="BN20" s="78">
        <v>2257</v>
      </c>
      <c r="BO20" s="78">
        <v>2389</v>
      </c>
      <c r="BP20" s="78">
        <v>2254</v>
      </c>
      <c r="BQ20" s="81">
        <v>1794</v>
      </c>
      <c r="BR20" s="81">
        <v>2241</v>
      </c>
    </row>
    <row r="21" spans="1:70" ht="15" customHeight="1" x14ac:dyDescent="0.25">
      <c r="A21" s="20" t="s">
        <v>19</v>
      </c>
      <c r="B21" s="85" t="s">
        <v>39</v>
      </c>
      <c r="C21" s="82">
        <v>7353</v>
      </c>
      <c r="D21" s="82">
        <v>6927</v>
      </c>
      <c r="E21" s="82">
        <v>9810</v>
      </c>
      <c r="F21" s="82">
        <v>10722</v>
      </c>
      <c r="G21" s="82">
        <v>12463</v>
      </c>
      <c r="H21" s="82">
        <v>11156</v>
      </c>
      <c r="I21" s="82">
        <v>10724</v>
      </c>
      <c r="J21" s="82">
        <v>11846</v>
      </c>
      <c r="K21" s="82">
        <v>13952</v>
      </c>
      <c r="L21" s="82">
        <v>17339</v>
      </c>
      <c r="M21" s="82">
        <v>17484</v>
      </c>
      <c r="N21" s="82">
        <v>18277</v>
      </c>
      <c r="O21" s="82">
        <v>21192</v>
      </c>
      <c r="P21" s="82">
        <v>22757</v>
      </c>
      <c r="Q21" s="82">
        <v>24847</v>
      </c>
      <c r="R21" s="82">
        <v>23118</v>
      </c>
      <c r="S21" s="82">
        <v>18099</v>
      </c>
      <c r="T21" s="82">
        <v>18526</v>
      </c>
      <c r="U21" s="82">
        <v>20143</v>
      </c>
      <c r="V21" s="82">
        <v>23728</v>
      </c>
      <c r="W21" s="83">
        <v>24295</v>
      </c>
      <c r="X21" s="83">
        <v>23991</v>
      </c>
      <c r="Y21" s="98"/>
      <c r="Z21" s="80">
        <v>5903</v>
      </c>
      <c r="AA21" s="80">
        <v>5764</v>
      </c>
      <c r="AB21" s="80">
        <v>5832</v>
      </c>
      <c r="AC21" s="80">
        <v>5933</v>
      </c>
      <c r="AD21" s="80">
        <v>7235</v>
      </c>
      <c r="AE21" s="80">
        <v>7395</v>
      </c>
      <c r="AF21" s="80">
        <v>6685</v>
      </c>
      <c r="AG21" s="80">
        <v>7204</v>
      </c>
      <c r="AH21" s="80">
        <v>8086</v>
      </c>
      <c r="AI21" s="80">
        <v>10867</v>
      </c>
      <c r="AJ21" s="80">
        <v>9680</v>
      </c>
      <c r="AK21" s="80">
        <v>9838</v>
      </c>
      <c r="AL21" s="80">
        <v>10814</v>
      </c>
      <c r="AM21" s="80">
        <v>11953</v>
      </c>
      <c r="AN21" s="80">
        <v>12464</v>
      </c>
      <c r="AO21" s="80">
        <v>10530</v>
      </c>
      <c r="AP21" s="80">
        <v>8984</v>
      </c>
      <c r="AQ21" s="80">
        <v>9719</v>
      </c>
      <c r="AR21" s="80">
        <v>9627</v>
      </c>
      <c r="AS21" s="80">
        <v>11070</v>
      </c>
      <c r="AT21" s="81">
        <v>11035</v>
      </c>
      <c r="AU21" s="81">
        <v>10335</v>
      </c>
      <c r="AV21" s="98"/>
      <c r="AW21" s="78">
        <v>1450</v>
      </c>
      <c r="AX21" s="78">
        <v>1163</v>
      </c>
      <c r="AY21" s="78">
        <v>3978</v>
      </c>
      <c r="AZ21" s="78">
        <v>4789</v>
      </c>
      <c r="BA21" s="78">
        <v>5228</v>
      </c>
      <c r="BB21" s="78">
        <v>3761</v>
      </c>
      <c r="BC21" s="78">
        <v>4039</v>
      </c>
      <c r="BD21" s="78">
        <v>4642</v>
      </c>
      <c r="BE21" s="78">
        <v>5866</v>
      </c>
      <c r="BF21" s="78">
        <v>6472</v>
      </c>
      <c r="BG21" s="78">
        <v>7804</v>
      </c>
      <c r="BH21" s="78">
        <v>8439</v>
      </c>
      <c r="BI21" s="78">
        <v>10378</v>
      </c>
      <c r="BJ21" s="78">
        <v>10804</v>
      </c>
      <c r="BK21" s="78">
        <v>12383</v>
      </c>
      <c r="BL21" s="78">
        <v>12588</v>
      </c>
      <c r="BM21" s="78">
        <v>9115</v>
      </c>
      <c r="BN21" s="78">
        <v>8807</v>
      </c>
      <c r="BO21" s="78">
        <v>10516</v>
      </c>
      <c r="BP21" s="78">
        <v>12658</v>
      </c>
      <c r="BQ21" s="81">
        <v>13260</v>
      </c>
      <c r="BR21" s="81">
        <v>13656</v>
      </c>
    </row>
    <row r="22" spans="1:70" ht="15" customHeight="1" x14ac:dyDescent="0.25">
      <c r="A22" s="20" t="s">
        <v>133</v>
      </c>
      <c r="B22" s="85" t="s">
        <v>134</v>
      </c>
      <c r="C22" s="82">
        <v>24798</v>
      </c>
      <c r="D22" s="82">
        <v>30538</v>
      </c>
      <c r="E22" s="82">
        <v>136578</v>
      </c>
      <c r="F22" s="82">
        <v>273470</v>
      </c>
      <c r="G22" s="82">
        <v>304337</v>
      </c>
      <c r="H22" s="82">
        <v>265791</v>
      </c>
      <c r="I22" s="82">
        <v>451100</v>
      </c>
      <c r="J22" s="82">
        <v>612121</v>
      </c>
      <c r="K22" s="82">
        <v>654255</v>
      </c>
      <c r="L22" s="82">
        <v>741076</v>
      </c>
      <c r="M22" s="82">
        <v>843290</v>
      </c>
      <c r="N22" s="82">
        <v>931509</v>
      </c>
      <c r="O22" s="82">
        <v>977395</v>
      </c>
      <c r="P22" s="82">
        <v>1072659</v>
      </c>
      <c r="Q22" s="82">
        <v>1102170</v>
      </c>
      <c r="R22" s="82">
        <v>1049019</v>
      </c>
      <c r="S22" s="82">
        <v>971092</v>
      </c>
      <c r="T22" s="82">
        <v>1022464</v>
      </c>
      <c r="U22" s="82">
        <v>1074192</v>
      </c>
      <c r="V22" s="82">
        <v>1086788</v>
      </c>
      <c r="W22" s="83">
        <v>1186908</v>
      </c>
      <c r="X22" s="83">
        <v>1289862</v>
      </c>
      <c r="Y22" s="98"/>
      <c r="Z22" s="80">
        <v>16912</v>
      </c>
      <c r="AA22" s="80">
        <v>25354</v>
      </c>
      <c r="AB22" s="80">
        <v>69763</v>
      </c>
      <c r="AC22" s="80">
        <v>94860</v>
      </c>
      <c r="AD22" s="80">
        <v>102080</v>
      </c>
      <c r="AE22" s="80">
        <v>100563</v>
      </c>
      <c r="AF22" s="80">
        <v>112190</v>
      </c>
      <c r="AG22" s="80">
        <v>120404</v>
      </c>
      <c r="AH22" s="80">
        <v>122661</v>
      </c>
      <c r="AI22" s="80">
        <v>135538</v>
      </c>
      <c r="AJ22" s="80">
        <v>149339</v>
      </c>
      <c r="AK22" s="80">
        <v>161630</v>
      </c>
      <c r="AL22" s="80">
        <v>177786</v>
      </c>
      <c r="AM22" s="80">
        <v>199975</v>
      </c>
      <c r="AN22" s="80">
        <v>197174</v>
      </c>
      <c r="AO22" s="80">
        <v>171615</v>
      </c>
      <c r="AP22" s="80">
        <v>159709</v>
      </c>
      <c r="AQ22" s="80">
        <v>160113</v>
      </c>
      <c r="AR22" s="80">
        <v>158198</v>
      </c>
      <c r="AS22" s="80">
        <v>137672</v>
      </c>
      <c r="AT22" s="81">
        <v>142598</v>
      </c>
      <c r="AU22" s="81">
        <v>157386</v>
      </c>
      <c r="AV22" s="98"/>
      <c r="AW22" s="78">
        <v>7886</v>
      </c>
      <c r="AX22" s="78">
        <v>5184</v>
      </c>
      <c r="AY22" s="78">
        <v>66815</v>
      </c>
      <c r="AZ22" s="78">
        <v>178610</v>
      </c>
      <c r="BA22" s="78">
        <v>202257</v>
      </c>
      <c r="BB22" s="78">
        <v>165228</v>
      </c>
      <c r="BC22" s="78">
        <v>338910</v>
      </c>
      <c r="BD22" s="78">
        <v>491717</v>
      </c>
      <c r="BE22" s="78">
        <v>531594</v>
      </c>
      <c r="BF22" s="78">
        <v>605538</v>
      </c>
      <c r="BG22" s="78">
        <v>693951</v>
      </c>
      <c r="BH22" s="78">
        <v>769879</v>
      </c>
      <c r="BI22" s="78">
        <v>799609</v>
      </c>
      <c r="BJ22" s="78">
        <v>872684</v>
      </c>
      <c r="BK22" s="78">
        <v>904996</v>
      </c>
      <c r="BL22" s="78">
        <v>877404</v>
      </c>
      <c r="BM22" s="78">
        <v>811383</v>
      </c>
      <c r="BN22" s="78">
        <v>862351</v>
      </c>
      <c r="BO22" s="78">
        <v>915994</v>
      </c>
      <c r="BP22" s="78">
        <v>949116</v>
      </c>
      <c r="BQ22" s="81">
        <v>1044310</v>
      </c>
      <c r="BR22" s="81">
        <v>1132476</v>
      </c>
    </row>
    <row r="23" spans="1:70" ht="15" customHeight="1" x14ac:dyDescent="0.25">
      <c r="A23" s="20" t="s">
        <v>20</v>
      </c>
      <c r="B23" s="85" t="s">
        <v>41</v>
      </c>
      <c r="C23" s="82">
        <v>40860</v>
      </c>
      <c r="D23" s="82">
        <v>32159</v>
      </c>
      <c r="E23" s="82">
        <v>35859</v>
      </c>
      <c r="F23" s="82">
        <v>52296</v>
      </c>
      <c r="G23" s="82">
        <v>53236</v>
      </c>
      <c r="H23" s="82">
        <v>42919</v>
      </c>
      <c r="I23" s="82">
        <v>45322</v>
      </c>
      <c r="J23" s="82">
        <v>49883</v>
      </c>
      <c r="K23" s="82">
        <v>51827</v>
      </c>
      <c r="L23" s="82">
        <v>54901</v>
      </c>
      <c r="M23" s="82">
        <v>53510</v>
      </c>
      <c r="N23" s="82">
        <v>62651</v>
      </c>
      <c r="O23" s="82">
        <v>76313</v>
      </c>
      <c r="P23" s="82">
        <v>84724</v>
      </c>
      <c r="Q23" s="82">
        <v>89386</v>
      </c>
      <c r="R23" s="82">
        <v>78382</v>
      </c>
      <c r="S23" s="82">
        <v>71749</v>
      </c>
      <c r="T23" s="82">
        <v>77697</v>
      </c>
      <c r="U23" s="82">
        <v>74373</v>
      </c>
      <c r="V23" s="82">
        <v>75177</v>
      </c>
      <c r="W23" s="83">
        <v>74026</v>
      </c>
      <c r="X23" s="83">
        <v>79588</v>
      </c>
      <c r="Y23" s="98"/>
      <c r="Z23" s="80">
        <v>34491</v>
      </c>
      <c r="AA23" s="80">
        <v>28008</v>
      </c>
      <c r="AB23" s="80">
        <v>27733</v>
      </c>
      <c r="AC23" s="80">
        <v>40987</v>
      </c>
      <c r="AD23" s="80">
        <v>43037</v>
      </c>
      <c r="AE23" s="80">
        <v>34378</v>
      </c>
      <c r="AF23" s="80">
        <v>35095</v>
      </c>
      <c r="AG23" s="80">
        <v>37775</v>
      </c>
      <c r="AH23" s="80">
        <v>38271</v>
      </c>
      <c r="AI23" s="80">
        <v>41839</v>
      </c>
      <c r="AJ23" s="80">
        <v>41002</v>
      </c>
      <c r="AK23" s="80">
        <v>47783</v>
      </c>
      <c r="AL23" s="80">
        <v>59162</v>
      </c>
      <c r="AM23" s="80">
        <v>65118</v>
      </c>
      <c r="AN23" s="80">
        <v>69765</v>
      </c>
      <c r="AO23" s="80">
        <v>58870</v>
      </c>
      <c r="AP23" s="80">
        <v>52465</v>
      </c>
      <c r="AQ23" s="80">
        <v>56573</v>
      </c>
      <c r="AR23" s="80">
        <v>52005</v>
      </c>
      <c r="AS23" s="80">
        <v>51252</v>
      </c>
      <c r="AT23" s="81">
        <v>49632</v>
      </c>
      <c r="AU23" s="81">
        <v>51737</v>
      </c>
      <c r="AV23" s="98"/>
      <c r="AW23" s="78">
        <v>6369</v>
      </c>
      <c r="AX23" s="78">
        <v>4151</v>
      </c>
      <c r="AY23" s="78">
        <v>8126</v>
      </c>
      <c r="AZ23" s="78">
        <v>11309</v>
      </c>
      <c r="BA23" s="78">
        <v>10199</v>
      </c>
      <c r="BB23" s="78">
        <v>8541</v>
      </c>
      <c r="BC23" s="78">
        <v>10227</v>
      </c>
      <c r="BD23" s="78">
        <v>12108</v>
      </c>
      <c r="BE23" s="78">
        <v>13556</v>
      </c>
      <c r="BF23" s="78">
        <v>13062</v>
      </c>
      <c r="BG23" s="78">
        <v>12508</v>
      </c>
      <c r="BH23" s="78">
        <v>14868</v>
      </c>
      <c r="BI23" s="78">
        <v>17151</v>
      </c>
      <c r="BJ23" s="78">
        <v>19606</v>
      </c>
      <c r="BK23" s="78">
        <v>19621</v>
      </c>
      <c r="BL23" s="78">
        <v>19512</v>
      </c>
      <c r="BM23" s="78">
        <v>19284</v>
      </c>
      <c r="BN23" s="78">
        <v>21124</v>
      </c>
      <c r="BO23" s="78">
        <v>22368</v>
      </c>
      <c r="BP23" s="78">
        <v>23925</v>
      </c>
      <c r="BQ23" s="81">
        <v>24394</v>
      </c>
      <c r="BR23" s="81">
        <v>27851</v>
      </c>
    </row>
    <row r="24" spans="1:70" ht="15" customHeight="1" x14ac:dyDescent="0.25">
      <c r="A24" s="20" t="s">
        <v>135</v>
      </c>
      <c r="B24" s="85" t="s">
        <v>136</v>
      </c>
      <c r="C24" s="82">
        <v>14744</v>
      </c>
      <c r="D24" s="82">
        <v>16543</v>
      </c>
      <c r="E24" s="82">
        <v>64343</v>
      </c>
      <c r="F24" s="82">
        <v>155006</v>
      </c>
      <c r="G24" s="82">
        <v>168902</v>
      </c>
      <c r="H24" s="82">
        <v>144422</v>
      </c>
      <c r="I24" s="82">
        <v>261369</v>
      </c>
      <c r="J24" s="82">
        <v>506299</v>
      </c>
      <c r="K24" s="82">
        <v>579078</v>
      </c>
      <c r="L24" s="82">
        <v>639714</v>
      </c>
      <c r="M24" s="82">
        <v>650677</v>
      </c>
      <c r="N24" s="82">
        <v>750840</v>
      </c>
      <c r="O24" s="82">
        <v>752081</v>
      </c>
      <c r="P24" s="82">
        <v>820312</v>
      </c>
      <c r="Q24" s="82">
        <v>822879</v>
      </c>
      <c r="R24" s="82">
        <v>746532</v>
      </c>
      <c r="S24" s="82">
        <v>634614</v>
      </c>
      <c r="T24" s="82">
        <v>650059</v>
      </c>
      <c r="U24" s="82">
        <v>657371</v>
      </c>
      <c r="V24" s="82">
        <v>716849</v>
      </c>
      <c r="W24" s="83">
        <v>746177</v>
      </c>
      <c r="X24" s="83">
        <v>797035</v>
      </c>
      <c r="Y24" s="98"/>
      <c r="Z24" s="80">
        <v>6982</v>
      </c>
      <c r="AA24" s="80">
        <v>12840</v>
      </c>
      <c r="AB24" s="80">
        <v>28214</v>
      </c>
      <c r="AC24" s="80">
        <v>49508</v>
      </c>
      <c r="AD24" s="80">
        <v>49240</v>
      </c>
      <c r="AE24" s="80">
        <v>52826</v>
      </c>
      <c r="AF24" s="80">
        <v>58420</v>
      </c>
      <c r="AG24" s="80">
        <v>67366</v>
      </c>
      <c r="AH24" s="80">
        <v>82127</v>
      </c>
      <c r="AI24" s="80">
        <v>91376</v>
      </c>
      <c r="AJ24" s="80">
        <v>90713</v>
      </c>
      <c r="AK24" s="80">
        <v>102383</v>
      </c>
      <c r="AL24" s="80">
        <v>111553</v>
      </c>
      <c r="AM24" s="80">
        <v>132498</v>
      </c>
      <c r="AN24" s="80">
        <v>137149</v>
      </c>
      <c r="AO24" s="80">
        <v>107787</v>
      </c>
      <c r="AP24" s="80">
        <v>99901</v>
      </c>
      <c r="AQ24" s="80">
        <v>106646</v>
      </c>
      <c r="AR24" s="80">
        <v>96406</v>
      </c>
      <c r="AS24" s="80">
        <v>109856</v>
      </c>
      <c r="AT24" s="81">
        <v>109987</v>
      </c>
      <c r="AU24" s="81">
        <v>123506</v>
      </c>
      <c r="AV24" s="98"/>
      <c r="AW24" s="78">
        <v>7762</v>
      </c>
      <c r="AX24" s="78">
        <v>3703</v>
      </c>
      <c r="AY24" s="78">
        <v>36129</v>
      </c>
      <c r="AZ24" s="78">
        <v>105498</v>
      </c>
      <c r="BA24" s="78">
        <v>119662</v>
      </c>
      <c r="BB24" s="78">
        <v>91596</v>
      </c>
      <c r="BC24" s="78">
        <v>202949</v>
      </c>
      <c r="BD24" s="78">
        <v>438933</v>
      </c>
      <c r="BE24" s="78">
        <v>496951</v>
      </c>
      <c r="BF24" s="78">
        <v>548338</v>
      </c>
      <c r="BG24" s="78">
        <v>559964</v>
      </c>
      <c r="BH24" s="78">
        <v>648457</v>
      </c>
      <c r="BI24" s="78">
        <v>640528</v>
      </c>
      <c r="BJ24" s="78">
        <v>687814</v>
      </c>
      <c r="BK24" s="78">
        <v>685730</v>
      </c>
      <c r="BL24" s="78">
        <v>638745</v>
      </c>
      <c r="BM24" s="78">
        <v>534713</v>
      </c>
      <c r="BN24" s="78">
        <v>543413</v>
      </c>
      <c r="BO24" s="78">
        <v>560965</v>
      </c>
      <c r="BP24" s="78">
        <v>606993</v>
      </c>
      <c r="BQ24" s="81">
        <v>636190</v>
      </c>
      <c r="BR24" s="81">
        <v>673529</v>
      </c>
    </row>
    <row r="25" spans="1:70" ht="15" customHeight="1" x14ac:dyDescent="0.25">
      <c r="A25" s="20" t="s">
        <v>21</v>
      </c>
      <c r="B25" s="85" t="s">
        <v>43</v>
      </c>
      <c r="C25" s="82">
        <v>10182</v>
      </c>
      <c r="D25" s="82">
        <v>6716</v>
      </c>
      <c r="E25" s="82">
        <v>9632</v>
      </c>
      <c r="F25" s="82">
        <v>12243</v>
      </c>
      <c r="G25" s="82">
        <v>14745</v>
      </c>
      <c r="H25" s="82">
        <v>16485</v>
      </c>
      <c r="I25" s="82">
        <v>17924</v>
      </c>
      <c r="J25" s="82">
        <v>20658</v>
      </c>
      <c r="K25" s="82">
        <v>22486</v>
      </c>
      <c r="L25" s="82">
        <v>21568</v>
      </c>
      <c r="M25" s="82">
        <v>24650</v>
      </c>
      <c r="N25" s="82">
        <v>31314</v>
      </c>
      <c r="O25" s="82">
        <v>31694</v>
      </c>
      <c r="P25" s="82">
        <v>38355</v>
      </c>
      <c r="Q25" s="82">
        <v>39765</v>
      </c>
      <c r="R25" s="82">
        <v>33828</v>
      </c>
      <c r="S25" s="82">
        <v>36582</v>
      </c>
      <c r="T25" s="82">
        <v>36682</v>
      </c>
      <c r="U25" s="82">
        <v>33808</v>
      </c>
      <c r="V25" s="82">
        <v>41148</v>
      </c>
      <c r="W25" s="83">
        <v>43709</v>
      </c>
      <c r="X25" s="83">
        <v>51566</v>
      </c>
      <c r="Y25" s="98"/>
      <c r="Z25" s="80">
        <v>8303</v>
      </c>
      <c r="AA25" s="80">
        <v>5566</v>
      </c>
      <c r="AB25" s="80">
        <v>6752</v>
      </c>
      <c r="AC25" s="80">
        <v>9425</v>
      </c>
      <c r="AD25" s="80">
        <v>10581</v>
      </c>
      <c r="AE25" s="80">
        <v>12136</v>
      </c>
      <c r="AF25" s="80">
        <v>12917</v>
      </c>
      <c r="AG25" s="80">
        <v>14854</v>
      </c>
      <c r="AH25" s="80">
        <v>16289</v>
      </c>
      <c r="AI25" s="80">
        <v>16393</v>
      </c>
      <c r="AJ25" s="80">
        <v>17589</v>
      </c>
      <c r="AK25" s="80">
        <v>21929</v>
      </c>
      <c r="AL25" s="80">
        <v>22915</v>
      </c>
      <c r="AM25" s="80">
        <v>26827</v>
      </c>
      <c r="AN25" s="80">
        <v>27988</v>
      </c>
      <c r="AO25" s="80">
        <v>25437</v>
      </c>
      <c r="AP25" s="80">
        <v>27553</v>
      </c>
      <c r="AQ25" s="80">
        <v>25398</v>
      </c>
      <c r="AR25" s="80">
        <v>21019</v>
      </c>
      <c r="AS25" s="80">
        <v>25655</v>
      </c>
      <c r="AT25" s="81">
        <v>29309</v>
      </c>
      <c r="AU25" s="81">
        <v>36575</v>
      </c>
      <c r="AV25" s="98"/>
      <c r="AW25" s="78">
        <v>1879</v>
      </c>
      <c r="AX25" s="78">
        <v>1150</v>
      </c>
      <c r="AY25" s="78">
        <v>2880</v>
      </c>
      <c r="AZ25" s="78">
        <v>2818</v>
      </c>
      <c r="BA25" s="78">
        <v>4164</v>
      </c>
      <c r="BB25" s="78">
        <v>4349</v>
      </c>
      <c r="BC25" s="78">
        <v>5007</v>
      </c>
      <c r="BD25" s="78">
        <v>5804</v>
      </c>
      <c r="BE25" s="78">
        <v>6197</v>
      </c>
      <c r="BF25" s="78">
        <v>5175</v>
      </c>
      <c r="BG25" s="78">
        <v>7061</v>
      </c>
      <c r="BH25" s="78">
        <v>9385</v>
      </c>
      <c r="BI25" s="78">
        <v>8779</v>
      </c>
      <c r="BJ25" s="78">
        <v>11528</v>
      </c>
      <c r="BK25" s="78">
        <v>11777</v>
      </c>
      <c r="BL25" s="78">
        <v>8391</v>
      </c>
      <c r="BM25" s="78">
        <v>9029</v>
      </c>
      <c r="BN25" s="78">
        <v>11284</v>
      </c>
      <c r="BO25" s="78">
        <v>12789</v>
      </c>
      <c r="BP25" s="78">
        <v>15493</v>
      </c>
      <c r="BQ25" s="81">
        <v>14400</v>
      </c>
      <c r="BR25" s="81">
        <v>14991</v>
      </c>
    </row>
    <row r="26" spans="1:70" ht="15" customHeight="1" x14ac:dyDescent="0.25">
      <c r="A26" s="20" t="s">
        <v>22</v>
      </c>
      <c r="B26" s="85" t="s">
        <v>44</v>
      </c>
      <c r="C26" s="82">
        <v>191784</v>
      </c>
      <c r="D26" s="82">
        <v>163448</v>
      </c>
      <c r="E26" s="82">
        <v>338016</v>
      </c>
      <c r="F26" s="82">
        <v>559086</v>
      </c>
      <c r="G26" s="82">
        <v>653017</v>
      </c>
      <c r="H26" s="82">
        <v>589731</v>
      </c>
      <c r="I26" s="82">
        <v>894895</v>
      </c>
      <c r="J26" s="82">
        <v>1050906</v>
      </c>
      <c r="K26" s="82">
        <v>1177142</v>
      </c>
      <c r="L26" s="82">
        <v>1236570</v>
      </c>
      <c r="M26" s="82">
        <v>1366950</v>
      </c>
      <c r="N26" s="82">
        <v>1505266</v>
      </c>
      <c r="O26" s="82">
        <v>1549257</v>
      </c>
      <c r="P26" s="82">
        <v>1731039</v>
      </c>
      <c r="Q26" s="82">
        <v>1746311</v>
      </c>
      <c r="R26" s="82">
        <v>1657945</v>
      </c>
      <c r="S26" s="82">
        <v>1637656</v>
      </c>
      <c r="T26" s="82">
        <v>1777700</v>
      </c>
      <c r="U26" s="82">
        <v>1834876</v>
      </c>
      <c r="V26" s="82">
        <v>2037977</v>
      </c>
      <c r="W26" s="83">
        <v>2212903</v>
      </c>
      <c r="X26" s="83">
        <v>2473538</v>
      </c>
      <c r="Y26" s="98"/>
      <c r="Z26" s="80">
        <v>107048</v>
      </c>
      <c r="AA26" s="80">
        <v>108332</v>
      </c>
      <c r="AB26" s="80">
        <v>153232</v>
      </c>
      <c r="AC26" s="80">
        <v>169086</v>
      </c>
      <c r="AD26" s="80">
        <v>173924</v>
      </c>
      <c r="AE26" s="80">
        <v>182201</v>
      </c>
      <c r="AF26" s="80">
        <v>169765</v>
      </c>
      <c r="AG26" s="80">
        <v>169301</v>
      </c>
      <c r="AH26" s="80">
        <v>181095</v>
      </c>
      <c r="AI26" s="80">
        <v>187113</v>
      </c>
      <c r="AJ26" s="80">
        <v>196704</v>
      </c>
      <c r="AK26" s="80">
        <v>205618</v>
      </c>
      <c r="AL26" s="80">
        <v>214639</v>
      </c>
      <c r="AM26" s="80">
        <v>247989</v>
      </c>
      <c r="AN26" s="80">
        <v>235765</v>
      </c>
      <c r="AO26" s="80">
        <v>213475</v>
      </c>
      <c r="AP26" s="80">
        <v>199811</v>
      </c>
      <c r="AQ26" s="80">
        <v>206095</v>
      </c>
      <c r="AR26" s="80">
        <v>191988</v>
      </c>
      <c r="AS26" s="80">
        <v>196312</v>
      </c>
      <c r="AT26" s="81">
        <v>196581</v>
      </c>
      <c r="AU26" s="81">
        <v>217536</v>
      </c>
      <c r="AV26" s="98"/>
      <c r="AW26" s="78">
        <v>84736</v>
      </c>
      <c r="AX26" s="78">
        <v>55116</v>
      </c>
      <c r="AY26" s="78">
        <v>184784</v>
      </c>
      <c r="AZ26" s="78">
        <v>390000</v>
      </c>
      <c r="BA26" s="78">
        <v>479093</v>
      </c>
      <c r="BB26" s="78">
        <v>407530</v>
      </c>
      <c r="BC26" s="78">
        <v>725130</v>
      </c>
      <c r="BD26" s="78">
        <v>881605</v>
      </c>
      <c r="BE26" s="78">
        <v>996047</v>
      </c>
      <c r="BF26" s="78">
        <v>1049457</v>
      </c>
      <c r="BG26" s="78">
        <v>1170246</v>
      </c>
      <c r="BH26" s="78">
        <v>1299648</v>
      </c>
      <c r="BI26" s="78">
        <v>1334618</v>
      </c>
      <c r="BJ26" s="78">
        <v>1483050</v>
      </c>
      <c r="BK26" s="78">
        <v>1510546</v>
      </c>
      <c r="BL26" s="78">
        <v>1444470</v>
      </c>
      <c r="BM26" s="78">
        <v>1437845</v>
      </c>
      <c r="BN26" s="78">
        <v>1571605</v>
      </c>
      <c r="BO26" s="78">
        <v>1642888</v>
      </c>
      <c r="BP26" s="78">
        <v>1841665</v>
      </c>
      <c r="BQ26" s="81">
        <v>2016322</v>
      </c>
      <c r="BR26" s="81">
        <v>2256002</v>
      </c>
    </row>
    <row r="27" spans="1:70" ht="15" customHeight="1" x14ac:dyDescent="0.25">
      <c r="A27" s="20" t="s">
        <v>23</v>
      </c>
      <c r="B27" s="85" t="s">
        <v>45</v>
      </c>
      <c r="C27" s="82">
        <v>1419507</v>
      </c>
      <c r="D27" s="82">
        <v>893017</v>
      </c>
      <c r="E27" s="82">
        <v>1390644</v>
      </c>
      <c r="F27" s="82">
        <v>1758996</v>
      </c>
      <c r="G27" s="82">
        <v>1799581</v>
      </c>
      <c r="H27" s="82">
        <v>1576716</v>
      </c>
      <c r="I27" s="82">
        <v>2080359</v>
      </c>
      <c r="J27" s="82">
        <v>2377801</v>
      </c>
      <c r="K27" s="82">
        <v>2354931</v>
      </c>
      <c r="L27" s="82">
        <v>2436799</v>
      </c>
      <c r="M27" s="82">
        <v>2515701</v>
      </c>
      <c r="N27" s="82">
        <v>2505017</v>
      </c>
      <c r="O27" s="82">
        <v>2575090</v>
      </c>
      <c r="P27" s="82">
        <v>2719949</v>
      </c>
      <c r="Q27" s="82">
        <v>2729618</v>
      </c>
      <c r="R27" s="82">
        <v>2755269</v>
      </c>
      <c r="S27" s="82">
        <v>2627918</v>
      </c>
      <c r="T27" s="82">
        <v>2895686</v>
      </c>
      <c r="U27" s="82">
        <v>2985042</v>
      </c>
      <c r="V27" s="82">
        <v>2980663</v>
      </c>
      <c r="W27" s="83">
        <v>3059226</v>
      </c>
      <c r="X27" s="83">
        <v>3369905</v>
      </c>
      <c r="Y27" s="98"/>
      <c r="Z27" s="80">
        <v>206761</v>
      </c>
      <c r="AA27" s="80">
        <v>207936</v>
      </c>
      <c r="AB27" s="80">
        <v>173758</v>
      </c>
      <c r="AC27" s="80">
        <v>177541</v>
      </c>
      <c r="AD27" s="80">
        <v>178862</v>
      </c>
      <c r="AE27" s="80">
        <v>158162</v>
      </c>
      <c r="AF27" s="80">
        <v>146065</v>
      </c>
      <c r="AG27" s="80">
        <v>154584</v>
      </c>
      <c r="AH27" s="80">
        <v>156891</v>
      </c>
      <c r="AI27" s="80">
        <v>160995</v>
      </c>
      <c r="AJ27" s="80">
        <v>187974</v>
      </c>
      <c r="AK27" s="80">
        <v>166610</v>
      </c>
      <c r="AL27" s="80">
        <v>189013</v>
      </c>
      <c r="AM27" s="80">
        <v>198635</v>
      </c>
      <c r="AN27" s="80">
        <v>203910</v>
      </c>
      <c r="AO27" s="80">
        <v>167287</v>
      </c>
      <c r="AP27" s="80">
        <v>160632</v>
      </c>
      <c r="AQ27" s="80">
        <v>175300</v>
      </c>
      <c r="AR27" s="80">
        <v>166161</v>
      </c>
      <c r="AS27" s="80">
        <v>169846</v>
      </c>
      <c r="AT27" s="81">
        <v>174289</v>
      </c>
      <c r="AU27" s="81">
        <v>189711</v>
      </c>
      <c r="AV27" s="98"/>
      <c r="AW27" s="78">
        <v>1212746</v>
      </c>
      <c r="AX27" s="78">
        <v>685081</v>
      </c>
      <c r="AY27" s="78">
        <v>1216886</v>
      </c>
      <c r="AZ27" s="78">
        <v>1581455</v>
      </c>
      <c r="BA27" s="78">
        <v>1620719</v>
      </c>
      <c r="BB27" s="78">
        <v>1418554</v>
      </c>
      <c r="BC27" s="78">
        <v>1934294</v>
      </c>
      <c r="BD27" s="78">
        <v>2223217</v>
      </c>
      <c r="BE27" s="78">
        <v>2198040</v>
      </c>
      <c r="BF27" s="78">
        <v>2275804</v>
      </c>
      <c r="BG27" s="78">
        <v>2327727</v>
      </c>
      <c r="BH27" s="78">
        <v>2338407</v>
      </c>
      <c r="BI27" s="78">
        <v>2386077</v>
      </c>
      <c r="BJ27" s="78">
        <v>2521314</v>
      </c>
      <c r="BK27" s="78">
        <v>2525708</v>
      </c>
      <c r="BL27" s="78">
        <v>2587982</v>
      </c>
      <c r="BM27" s="78">
        <v>2467286</v>
      </c>
      <c r="BN27" s="78">
        <v>2720386</v>
      </c>
      <c r="BO27" s="78">
        <v>2818881</v>
      </c>
      <c r="BP27" s="78">
        <v>2810817</v>
      </c>
      <c r="BQ27" s="81">
        <v>2884937</v>
      </c>
      <c r="BR27" s="81">
        <v>3180194</v>
      </c>
    </row>
    <row r="28" spans="1:70" ht="15" customHeight="1" x14ac:dyDescent="0.25">
      <c r="A28" s="20" t="s">
        <v>24</v>
      </c>
      <c r="B28" s="85" t="s">
        <v>46</v>
      </c>
      <c r="C28" s="82">
        <v>73097</v>
      </c>
      <c r="D28" s="82">
        <v>64034</v>
      </c>
      <c r="E28" s="82">
        <v>157766</v>
      </c>
      <c r="F28" s="82">
        <v>281815</v>
      </c>
      <c r="G28" s="82">
        <v>328024</v>
      </c>
      <c r="H28" s="82">
        <v>281989</v>
      </c>
      <c r="I28" s="82">
        <v>469050</v>
      </c>
      <c r="J28" s="82">
        <v>563585</v>
      </c>
      <c r="K28" s="82">
        <v>597215</v>
      </c>
      <c r="L28" s="82">
        <v>696960</v>
      </c>
      <c r="M28" s="82">
        <v>796795</v>
      </c>
      <c r="N28" s="82">
        <v>909374</v>
      </c>
      <c r="O28" s="82">
        <v>928604</v>
      </c>
      <c r="P28" s="82">
        <v>978402</v>
      </c>
      <c r="Q28" s="82">
        <v>986851</v>
      </c>
      <c r="R28" s="82">
        <v>957229</v>
      </c>
      <c r="S28" s="82">
        <v>982619</v>
      </c>
      <c r="T28" s="82">
        <v>1046826</v>
      </c>
      <c r="U28" s="82">
        <v>1122420</v>
      </c>
      <c r="V28" s="82">
        <v>1241254</v>
      </c>
      <c r="W28" s="83">
        <v>1346281</v>
      </c>
      <c r="X28" s="83">
        <v>1443103</v>
      </c>
      <c r="Y28" s="98"/>
      <c r="Z28" s="80">
        <v>45752</v>
      </c>
      <c r="AA28" s="80">
        <v>46018</v>
      </c>
      <c r="AB28" s="80">
        <v>87469</v>
      </c>
      <c r="AC28" s="80">
        <v>109655</v>
      </c>
      <c r="AD28" s="80">
        <v>108295</v>
      </c>
      <c r="AE28" s="80">
        <v>103718</v>
      </c>
      <c r="AF28" s="80">
        <v>106554</v>
      </c>
      <c r="AG28" s="80">
        <v>104235</v>
      </c>
      <c r="AH28" s="80">
        <v>96352</v>
      </c>
      <c r="AI28" s="80">
        <v>103626</v>
      </c>
      <c r="AJ28" s="80">
        <v>98539</v>
      </c>
      <c r="AK28" s="80">
        <v>102425</v>
      </c>
      <c r="AL28" s="80">
        <v>109175</v>
      </c>
      <c r="AM28" s="80">
        <v>119198</v>
      </c>
      <c r="AN28" s="80">
        <v>111249</v>
      </c>
      <c r="AO28" s="80">
        <v>99134</v>
      </c>
      <c r="AP28" s="80">
        <v>83693</v>
      </c>
      <c r="AQ28" s="80">
        <v>96411</v>
      </c>
      <c r="AR28" s="80">
        <v>93297</v>
      </c>
      <c r="AS28" s="80">
        <v>93286</v>
      </c>
      <c r="AT28" s="81">
        <v>97829</v>
      </c>
      <c r="AU28" s="81">
        <v>105587</v>
      </c>
      <c r="AV28" s="98"/>
      <c r="AW28" s="78">
        <v>27345</v>
      </c>
      <c r="AX28" s="78">
        <v>18016</v>
      </c>
      <c r="AY28" s="78">
        <v>70297</v>
      </c>
      <c r="AZ28" s="78">
        <v>172160</v>
      </c>
      <c r="BA28" s="78">
        <v>219729</v>
      </c>
      <c r="BB28" s="78">
        <v>178271</v>
      </c>
      <c r="BC28" s="78">
        <v>362496</v>
      </c>
      <c r="BD28" s="78">
        <v>459350</v>
      </c>
      <c r="BE28" s="78">
        <v>500863</v>
      </c>
      <c r="BF28" s="78">
        <v>593334</v>
      </c>
      <c r="BG28" s="78">
        <v>698256</v>
      </c>
      <c r="BH28" s="78">
        <v>806949</v>
      </c>
      <c r="BI28" s="78">
        <v>819429</v>
      </c>
      <c r="BJ28" s="78">
        <v>859204</v>
      </c>
      <c r="BK28" s="78">
        <v>875602</v>
      </c>
      <c r="BL28" s="78">
        <v>858095</v>
      </c>
      <c r="BM28" s="78">
        <v>898926</v>
      </c>
      <c r="BN28" s="78">
        <v>950415</v>
      </c>
      <c r="BO28" s="78">
        <v>1029123</v>
      </c>
      <c r="BP28" s="78">
        <v>1147968</v>
      </c>
      <c r="BQ28" s="81">
        <v>1248452</v>
      </c>
      <c r="BR28" s="81">
        <v>1337516</v>
      </c>
    </row>
    <row r="29" spans="1:70" ht="15" customHeight="1" x14ac:dyDescent="0.25">
      <c r="A29" s="20" t="s">
        <v>25</v>
      </c>
      <c r="B29" s="85" t="s">
        <v>47</v>
      </c>
      <c r="C29" s="82">
        <v>8251</v>
      </c>
      <c r="D29" s="82">
        <v>8073</v>
      </c>
      <c r="E29" s="82">
        <v>8369</v>
      </c>
      <c r="F29" s="82">
        <v>8041</v>
      </c>
      <c r="G29" s="82">
        <v>7370</v>
      </c>
      <c r="H29" s="82">
        <v>6254</v>
      </c>
      <c r="I29" s="82">
        <v>6753</v>
      </c>
      <c r="J29" s="82">
        <v>7286</v>
      </c>
      <c r="K29" s="82">
        <v>6092</v>
      </c>
      <c r="L29" s="82">
        <v>7305</v>
      </c>
      <c r="M29" s="82">
        <v>7865</v>
      </c>
      <c r="N29" s="82">
        <v>14230</v>
      </c>
      <c r="O29" s="82">
        <v>21960</v>
      </c>
      <c r="P29" s="82">
        <v>28909</v>
      </c>
      <c r="Q29" s="82">
        <v>35019</v>
      </c>
      <c r="R29" s="82">
        <v>32351</v>
      </c>
      <c r="S29" s="82">
        <v>38302</v>
      </c>
      <c r="T29" s="82">
        <v>37369</v>
      </c>
      <c r="U29" s="82">
        <v>38913</v>
      </c>
      <c r="V29" s="82">
        <v>45179</v>
      </c>
      <c r="W29" s="83">
        <v>48272</v>
      </c>
      <c r="X29" s="83">
        <v>56442</v>
      </c>
      <c r="Y29" s="98"/>
      <c r="Z29" s="80">
        <v>4644</v>
      </c>
      <c r="AA29" s="80">
        <v>4815</v>
      </c>
      <c r="AB29" s="80">
        <v>4719</v>
      </c>
      <c r="AC29" s="80">
        <v>4662</v>
      </c>
      <c r="AD29" s="80">
        <v>3897</v>
      </c>
      <c r="AE29" s="80">
        <v>3279</v>
      </c>
      <c r="AF29" s="80">
        <v>3209</v>
      </c>
      <c r="AG29" s="80">
        <v>3642</v>
      </c>
      <c r="AH29" s="80">
        <v>2906</v>
      </c>
      <c r="AI29" s="80">
        <v>3569</v>
      </c>
      <c r="AJ29" s="80">
        <v>4023</v>
      </c>
      <c r="AK29" s="80">
        <v>7776</v>
      </c>
      <c r="AL29" s="80">
        <v>14730</v>
      </c>
      <c r="AM29" s="80">
        <v>19809</v>
      </c>
      <c r="AN29" s="80">
        <v>24342</v>
      </c>
      <c r="AO29" s="80">
        <v>21776</v>
      </c>
      <c r="AP29" s="80">
        <v>27422</v>
      </c>
      <c r="AQ29" s="80">
        <v>26009</v>
      </c>
      <c r="AR29" s="80">
        <v>25001</v>
      </c>
      <c r="AS29" s="80">
        <v>30748</v>
      </c>
      <c r="AT29" s="81">
        <v>28955</v>
      </c>
      <c r="AU29" s="81">
        <v>30573</v>
      </c>
      <c r="AV29" s="98"/>
      <c r="AW29" s="78">
        <v>3607</v>
      </c>
      <c r="AX29" s="78">
        <v>3258</v>
      </c>
      <c r="AY29" s="78">
        <v>3650</v>
      </c>
      <c r="AZ29" s="78">
        <v>3379</v>
      </c>
      <c r="BA29" s="78">
        <v>3473</v>
      </c>
      <c r="BB29" s="78">
        <v>2975</v>
      </c>
      <c r="BC29" s="78">
        <v>3544</v>
      </c>
      <c r="BD29" s="78">
        <v>3644</v>
      </c>
      <c r="BE29" s="78">
        <v>3186</v>
      </c>
      <c r="BF29" s="78">
        <v>3736</v>
      </c>
      <c r="BG29" s="78">
        <v>3842</v>
      </c>
      <c r="BH29" s="78">
        <v>6454</v>
      </c>
      <c r="BI29" s="78">
        <v>7230</v>
      </c>
      <c r="BJ29" s="78">
        <v>9100</v>
      </c>
      <c r="BK29" s="78">
        <v>10677</v>
      </c>
      <c r="BL29" s="78">
        <v>10575</v>
      </c>
      <c r="BM29" s="78">
        <v>10880</v>
      </c>
      <c r="BN29" s="78">
        <v>11360</v>
      </c>
      <c r="BO29" s="78">
        <v>13912</v>
      </c>
      <c r="BP29" s="78">
        <v>14431</v>
      </c>
      <c r="BQ29" s="81">
        <v>19317</v>
      </c>
      <c r="BR29" s="81">
        <v>25869</v>
      </c>
    </row>
    <row r="30" spans="1:70" ht="15" customHeight="1" x14ac:dyDescent="0.25">
      <c r="A30" s="20" t="s">
        <v>26</v>
      </c>
      <c r="B30" s="85" t="s">
        <v>121</v>
      </c>
      <c r="C30" s="82">
        <v>324465</v>
      </c>
      <c r="D30" s="82">
        <v>296384</v>
      </c>
      <c r="E30" s="82">
        <v>393276</v>
      </c>
      <c r="F30" s="82">
        <v>384989</v>
      </c>
      <c r="G30" s="82">
        <v>376442</v>
      </c>
      <c r="H30" s="82">
        <v>340250</v>
      </c>
      <c r="I30" s="82">
        <v>362383</v>
      </c>
      <c r="J30" s="82">
        <v>384520</v>
      </c>
      <c r="K30" s="82">
        <v>442483</v>
      </c>
      <c r="L30" s="82">
        <v>472311</v>
      </c>
      <c r="M30" s="82">
        <v>507836</v>
      </c>
      <c r="N30" s="82">
        <v>549607</v>
      </c>
      <c r="O30" s="82">
        <v>603857</v>
      </c>
      <c r="P30" s="82">
        <v>665398</v>
      </c>
      <c r="Q30" s="82">
        <v>705165</v>
      </c>
      <c r="R30" s="82">
        <v>633517</v>
      </c>
      <c r="S30" s="82">
        <v>666106</v>
      </c>
      <c r="T30" s="82">
        <v>730945</v>
      </c>
      <c r="U30" s="82">
        <v>767366</v>
      </c>
      <c r="V30" s="82">
        <v>868855</v>
      </c>
      <c r="W30" s="83">
        <v>967902</v>
      </c>
      <c r="X30" s="83">
        <v>1077778</v>
      </c>
      <c r="Y30" s="98"/>
      <c r="Z30" s="80">
        <v>174510</v>
      </c>
      <c r="AA30" s="80">
        <v>159029</v>
      </c>
      <c r="AB30" s="80">
        <v>177854</v>
      </c>
      <c r="AC30" s="80">
        <v>180555</v>
      </c>
      <c r="AD30" s="80">
        <v>172341</v>
      </c>
      <c r="AE30" s="80">
        <v>162738</v>
      </c>
      <c r="AF30" s="80">
        <v>153790</v>
      </c>
      <c r="AG30" s="80">
        <v>155389</v>
      </c>
      <c r="AH30" s="80">
        <v>169412</v>
      </c>
      <c r="AI30" s="80">
        <v>172048</v>
      </c>
      <c r="AJ30" s="80">
        <v>170442</v>
      </c>
      <c r="AK30" s="80">
        <v>163869</v>
      </c>
      <c r="AL30" s="80">
        <v>183065</v>
      </c>
      <c r="AM30" s="80">
        <v>201361</v>
      </c>
      <c r="AN30" s="80">
        <v>213085</v>
      </c>
      <c r="AO30" s="80">
        <v>184670</v>
      </c>
      <c r="AP30" s="80">
        <v>177252</v>
      </c>
      <c r="AQ30" s="80">
        <v>179902</v>
      </c>
      <c r="AR30" s="80">
        <v>176828</v>
      </c>
      <c r="AS30" s="80">
        <v>189937</v>
      </c>
      <c r="AT30" s="81">
        <v>197648</v>
      </c>
      <c r="AU30" s="81">
        <v>218638</v>
      </c>
      <c r="AV30" s="98"/>
      <c r="AW30" s="78">
        <v>149955</v>
      </c>
      <c r="AX30" s="78">
        <v>137355</v>
      </c>
      <c r="AY30" s="78">
        <v>215422</v>
      </c>
      <c r="AZ30" s="78">
        <v>204434</v>
      </c>
      <c r="BA30" s="78">
        <v>204101</v>
      </c>
      <c r="BB30" s="78">
        <v>177512</v>
      </c>
      <c r="BC30" s="78">
        <v>208593</v>
      </c>
      <c r="BD30" s="78">
        <v>229131</v>
      </c>
      <c r="BE30" s="78">
        <v>273071</v>
      </c>
      <c r="BF30" s="78">
        <v>300263</v>
      </c>
      <c r="BG30" s="78">
        <v>337394</v>
      </c>
      <c r="BH30" s="78">
        <v>385738</v>
      </c>
      <c r="BI30" s="78">
        <v>420792</v>
      </c>
      <c r="BJ30" s="78">
        <v>464037</v>
      </c>
      <c r="BK30" s="78">
        <v>492080</v>
      </c>
      <c r="BL30" s="78">
        <v>448847</v>
      </c>
      <c r="BM30" s="78">
        <v>488854</v>
      </c>
      <c r="BN30" s="78">
        <v>551043</v>
      </c>
      <c r="BO30" s="78">
        <v>590538</v>
      </c>
      <c r="BP30" s="78">
        <v>678918</v>
      </c>
      <c r="BQ30" s="81">
        <v>770254</v>
      </c>
      <c r="BR30" s="81">
        <v>859140</v>
      </c>
    </row>
    <row r="32" spans="1:70" s="47" customFormat="1" ht="15" customHeight="1" x14ac:dyDescent="0.25">
      <c r="A32" s="45" t="s">
        <v>113</v>
      </c>
      <c r="B32" s="46"/>
      <c r="C32" s="46"/>
      <c r="D32" s="46"/>
    </row>
    <row r="33" spans="1:4" s="47" customFormat="1" ht="24.75" customHeight="1" x14ac:dyDescent="0.25">
      <c r="A33" s="100" t="s">
        <v>137</v>
      </c>
      <c r="B33" s="100"/>
      <c r="C33" s="75"/>
      <c r="D33" s="46"/>
    </row>
    <row r="34" spans="1:4" s="47" customFormat="1" ht="15" customHeight="1" x14ac:dyDescent="0.25"/>
    <row r="35" spans="1:4" s="48" customFormat="1" ht="15" customHeight="1" x14ac:dyDescent="0.25">
      <c r="A35" s="93" t="s">
        <v>112</v>
      </c>
      <c r="B35" s="93"/>
    </row>
    <row r="36" spans="1:4" ht="25.5" customHeight="1" x14ac:dyDescent="0.25">
      <c r="A36" s="92" t="s">
        <v>132</v>
      </c>
      <c r="B36" s="92"/>
      <c r="C36" s="91"/>
      <c r="D36" s="91"/>
    </row>
  </sheetData>
  <mergeCells count="11">
    <mergeCell ref="A36:B36"/>
    <mergeCell ref="A35:B35"/>
    <mergeCell ref="Z6:AU6"/>
    <mergeCell ref="AW6:BR6"/>
    <mergeCell ref="Y6:Y30"/>
    <mergeCell ref="AV6:AV30"/>
    <mergeCell ref="C6:X6"/>
    <mergeCell ref="A33:B33"/>
    <mergeCell ref="C9:X9"/>
    <mergeCell ref="Z9:AU9"/>
    <mergeCell ref="AW9:BR9"/>
  </mergeCells>
  <conditionalFormatting sqref="A8:A30">
    <cfRule type="expression" dxfId="162" priority="189">
      <formula>#REF!="Jadranska Hrvatska"</formula>
    </cfRule>
  </conditionalFormatting>
  <conditionalFormatting sqref="C10:C30">
    <cfRule type="cellIs" dxfId="161" priority="70" operator="notEqual">
      <formula>0</formula>
    </cfRule>
  </conditionalFormatting>
  <conditionalFormatting sqref="D10:D30">
    <cfRule type="cellIs" dxfId="160" priority="69" operator="notEqual">
      <formula>0</formula>
    </cfRule>
  </conditionalFormatting>
  <conditionalFormatting sqref="E10:E30">
    <cfRule type="cellIs" dxfId="159" priority="68" operator="notEqual">
      <formula>0</formula>
    </cfRule>
  </conditionalFormatting>
  <conditionalFormatting sqref="F10:F30">
    <cfRule type="cellIs" dxfId="158" priority="67" operator="notEqual">
      <formula>0</formula>
    </cfRule>
  </conditionalFormatting>
  <conditionalFormatting sqref="G10:G30">
    <cfRule type="cellIs" dxfId="157" priority="66" operator="notEqual">
      <formula>0</formula>
    </cfRule>
  </conditionalFormatting>
  <conditionalFormatting sqref="H10:H30">
    <cfRule type="cellIs" dxfId="156" priority="65" operator="notEqual">
      <formula>0</formula>
    </cfRule>
  </conditionalFormatting>
  <conditionalFormatting sqref="I10:I30">
    <cfRule type="cellIs" dxfId="155" priority="64" operator="notEqual">
      <formula>0</formula>
    </cfRule>
  </conditionalFormatting>
  <conditionalFormatting sqref="J13:J30">
    <cfRule type="cellIs" dxfId="154" priority="63" operator="notEqual">
      <formula>0</formula>
    </cfRule>
  </conditionalFormatting>
  <conditionalFormatting sqref="J10:J12">
    <cfRule type="cellIs" dxfId="153" priority="62" operator="notEqual">
      <formula>0</formula>
    </cfRule>
  </conditionalFormatting>
  <conditionalFormatting sqref="K10:K30">
    <cfRule type="cellIs" dxfId="152" priority="61" operator="notEqual">
      <formula>0</formula>
    </cfRule>
  </conditionalFormatting>
  <conditionalFormatting sqref="L10:L30">
    <cfRule type="cellIs" dxfId="151" priority="60" operator="notEqual">
      <formula>0</formula>
    </cfRule>
  </conditionalFormatting>
  <conditionalFormatting sqref="M10:M30">
    <cfRule type="cellIs" dxfId="150" priority="59" operator="notEqual">
      <formula>0</formula>
    </cfRule>
  </conditionalFormatting>
  <conditionalFormatting sqref="N10:N30">
    <cfRule type="cellIs" dxfId="149" priority="58" operator="notEqual">
      <formula>0</formula>
    </cfRule>
  </conditionalFormatting>
  <conditionalFormatting sqref="P10:P30">
    <cfRule type="cellIs" dxfId="148" priority="56" operator="notEqual">
      <formula>0</formula>
    </cfRule>
  </conditionalFormatting>
  <conditionalFormatting sqref="A32">
    <cfRule type="expression" dxfId="147" priority="77">
      <formula>$A36="Jadranska Hrvatska"</formula>
    </cfRule>
  </conditionalFormatting>
  <conditionalFormatting sqref="BM10:BM30">
    <cfRule type="cellIs" dxfId="146" priority="7" operator="notEqual">
      <formula>0</formula>
    </cfRule>
  </conditionalFormatting>
  <conditionalFormatting sqref="BN10:BN30">
    <cfRule type="cellIs" dxfId="145" priority="6" operator="notEqual">
      <formula>0</formula>
    </cfRule>
  </conditionalFormatting>
  <conditionalFormatting sqref="U10:U30">
    <cfRule type="cellIs" dxfId="144" priority="51" operator="notEqual">
      <formula>0</formula>
    </cfRule>
  </conditionalFormatting>
  <conditionalFormatting sqref="C8:C9">
    <cfRule type="cellIs" dxfId="143" priority="50" operator="notEqual">
      <formula>0</formula>
    </cfRule>
  </conditionalFormatting>
  <conditionalFormatting sqref="Z8:AR8 Z9">
    <cfRule type="cellIs" dxfId="142" priority="27" operator="notEqual">
      <formula>0</formula>
    </cfRule>
  </conditionalFormatting>
  <conditionalFormatting sqref="AS10:AS30">
    <cfRule type="cellIs" dxfId="141" priority="26" operator="notEqual">
      <formula>0</formula>
    </cfRule>
  </conditionalFormatting>
  <conditionalFormatting sqref="BP8">
    <cfRule type="cellIs" dxfId="140" priority="2" operator="notEqual">
      <formula>0</formula>
    </cfRule>
  </conditionalFormatting>
  <conditionalFormatting sqref="O10:O30">
    <cfRule type="cellIs" dxfId="139" priority="57" operator="notEqual">
      <formula>0</formula>
    </cfRule>
  </conditionalFormatting>
  <conditionalFormatting sqref="Q10:Q30">
    <cfRule type="cellIs" dxfId="138" priority="55" operator="notEqual">
      <formula>0</formula>
    </cfRule>
  </conditionalFormatting>
  <conditionalFormatting sqref="R10:R30">
    <cfRule type="cellIs" dxfId="137" priority="54" operator="notEqual">
      <formula>0</formula>
    </cfRule>
  </conditionalFormatting>
  <conditionalFormatting sqref="S10:S30">
    <cfRule type="cellIs" dxfId="136" priority="53" operator="notEqual">
      <formula>0</formula>
    </cfRule>
  </conditionalFormatting>
  <conditionalFormatting sqref="T10:T30">
    <cfRule type="cellIs" dxfId="135" priority="52" operator="notEqual">
      <formula>0</formula>
    </cfRule>
  </conditionalFormatting>
  <conditionalFormatting sqref="D8:U8">
    <cfRule type="cellIs" dxfId="134" priority="49" operator="notEqual">
      <formula>0</formula>
    </cfRule>
  </conditionalFormatting>
  <conditionalFormatting sqref="V10:V30">
    <cfRule type="cellIs" dxfId="133" priority="48" operator="notEqual">
      <formula>0</formula>
    </cfRule>
  </conditionalFormatting>
  <conditionalFormatting sqref="V8">
    <cfRule type="cellIs" dxfId="132" priority="47" operator="notEqual">
      <formula>0</formula>
    </cfRule>
  </conditionalFormatting>
  <conditionalFormatting sqref="Z10:Z30">
    <cfRule type="cellIs" dxfId="131" priority="46" operator="notEqual">
      <formula>0</formula>
    </cfRule>
  </conditionalFormatting>
  <conditionalFormatting sqref="AA10:AA30">
    <cfRule type="cellIs" dxfId="130" priority="45" operator="notEqual">
      <formula>0</formula>
    </cfRule>
  </conditionalFormatting>
  <conditionalFormatting sqref="AB10:AB30">
    <cfRule type="cellIs" dxfId="129" priority="44" operator="notEqual">
      <formula>0</formula>
    </cfRule>
  </conditionalFormatting>
  <conditionalFormatting sqref="AC10:AC30">
    <cfRule type="cellIs" dxfId="128" priority="43" operator="notEqual">
      <formula>0</formula>
    </cfRule>
  </conditionalFormatting>
  <conditionalFormatting sqref="AD10:AD30">
    <cfRule type="cellIs" dxfId="127" priority="42" operator="notEqual">
      <formula>0</formula>
    </cfRule>
  </conditionalFormatting>
  <conditionalFormatting sqref="AE10:AE30">
    <cfRule type="cellIs" dxfId="126" priority="41" operator="notEqual">
      <formula>0</formula>
    </cfRule>
  </conditionalFormatting>
  <conditionalFormatting sqref="AF10:AF30">
    <cfRule type="cellIs" dxfId="125" priority="40" operator="notEqual">
      <formula>0</formula>
    </cfRule>
  </conditionalFormatting>
  <conditionalFormatting sqref="AG10:AG30">
    <cfRule type="cellIs" dxfId="124" priority="39" operator="notEqual">
      <formula>0</formula>
    </cfRule>
  </conditionalFormatting>
  <conditionalFormatting sqref="AH10:AH30">
    <cfRule type="cellIs" dxfId="123" priority="38" operator="notEqual">
      <formula>0</formula>
    </cfRule>
  </conditionalFormatting>
  <conditionalFormatting sqref="AI10:AI30">
    <cfRule type="cellIs" dxfId="122" priority="37" operator="notEqual">
      <formula>0</formula>
    </cfRule>
  </conditionalFormatting>
  <conditionalFormatting sqref="AJ10:AJ30">
    <cfRule type="cellIs" dxfId="121" priority="36" operator="notEqual">
      <formula>0</formula>
    </cfRule>
  </conditionalFormatting>
  <conditionalFormatting sqref="AK10:AK30">
    <cfRule type="cellIs" dxfId="120" priority="35" operator="notEqual">
      <formula>0</formula>
    </cfRule>
  </conditionalFormatting>
  <conditionalFormatting sqref="AL10:AL30">
    <cfRule type="cellIs" dxfId="119" priority="34" operator="notEqual">
      <formula>0</formula>
    </cfRule>
  </conditionalFormatting>
  <conditionalFormatting sqref="AM10:AM30">
    <cfRule type="cellIs" dxfId="118" priority="33" operator="notEqual">
      <formula>0</formula>
    </cfRule>
  </conditionalFormatting>
  <conditionalFormatting sqref="AN10:AN30">
    <cfRule type="cellIs" dxfId="117" priority="32" operator="notEqual">
      <formula>0</formula>
    </cfRule>
  </conditionalFormatting>
  <conditionalFormatting sqref="AO10:AO30">
    <cfRule type="cellIs" dxfId="116" priority="31" operator="notEqual">
      <formula>0</formula>
    </cfRule>
  </conditionalFormatting>
  <conditionalFormatting sqref="AP10:AP30">
    <cfRule type="cellIs" dxfId="115" priority="30" operator="notEqual">
      <formula>0</formula>
    </cfRule>
  </conditionalFormatting>
  <conditionalFormatting sqref="AQ10:AQ30">
    <cfRule type="cellIs" dxfId="114" priority="29" operator="notEqual">
      <formula>0</formula>
    </cfRule>
  </conditionalFormatting>
  <conditionalFormatting sqref="AR10:AR30">
    <cfRule type="cellIs" dxfId="113" priority="28" operator="notEqual">
      <formula>0</formula>
    </cfRule>
  </conditionalFormatting>
  <conditionalFormatting sqref="AS8">
    <cfRule type="cellIs" dxfId="112" priority="25" operator="notEqual">
      <formula>0</formula>
    </cfRule>
  </conditionalFormatting>
  <conditionalFormatting sqref="AY10:AY30">
    <cfRule type="cellIs" dxfId="111" priority="22" operator="notEqual">
      <formula>0</formula>
    </cfRule>
  </conditionalFormatting>
  <conditionalFormatting sqref="AX10:AX30">
    <cfRule type="cellIs" dxfId="110" priority="23" operator="notEqual">
      <formula>0</formula>
    </cfRule>
  </conditionalFormatting>
  <conditionalFormatting sqref="AZ10:AZ30">
    <cfRule type="cellIs" dxfId="109" priority="21" operator="notEqual">
      <formula>0</formula>
    </cfRule>
  </conditionalFormatting>
  <conditionalFormatting sqref="BA10:BA30">
    <cfRule type="cellIs" dxfId="108" priority="20" operator="notEqual">
      <formula>0</formula>
    </cfRule>
  </conditionalFormatting>
  <conditionalFormatting sqref="BB10:BB30">
    <cfRule type="cellIs" dxfId="107" priority="19" operator="notEqual">
      <formula>0</formula>
    </cfRule>
  </conditionalFormatting>
  <conditionalFormatting sqref="BC10:BC30">
    <cfRule type="cellIs" dxfId="106" priority="18" operator="notEqual">
      <formula>0</formula>
    </cfRule>
  </conditionalFormatting>
  <conditionalFormatting sqref="BD13:BD30">
    <cfRule type="cellIs" dxfId="105" priority="17" operator="notEqual">
      <formula>0</formula>
    </cfRule>
  </conditionalFormatting>
  <conditionalFormatting sqref="BD10:BD12">
    <cfRule type="cellIs" dxfId="104" priority="16" operator="notEqual">
      <formula>0</formula>
    </cfRule>
  </conditionalFormatting>
  <conditionalFormatting sqref="BE10:BE30">
    <cfRule type="cellIs" dxfId="103" priority="15" operator="notEqual">
      <formula>0</formula>
    </cfRule>
  </conditionalFormatting>
  <conditionalFormatting sqref="BF10:BF30">
    <cfRule type="cellIs" dxfId="102" priority="14" operator="notEqual">
      <formula>0</formula>
    </cfRule>
  </conditionalFormatting>
  <conditionalFormatting sqref="BG10:BG30">
    <cfRule type="cellIs" dxfId="101" priority="13" operator="notEqual">
      <formula>0</formula>
    </cfRule>
  </conditionalFormatting>
  <conditionalFormatting sqref="BH10:BH30">
    <cfRule type="cellIs" dxfId="100" priority="12" operator="notEqual">
      <formula>0</formula>
    </cfRule>
  </conditionalFormatting>
  <conditionalFormatting sqref="BI10:BI30">
    <cfRule type="cellIs" dxfId="99" priority="11" operator="notEqual">
      <formula>0</formula>
    </cfRule>
  </conditionalFormatting>
  <conditionalFormatting sqref="BJ10:BJ30">
    <cfRule type="cellIs" dxfId="98" priority="10" operator="notEqual">
      <formula>0</formula>
    </cfRule>
  </conditionalFormatting>
  <conditionalFormatting sqref="BK10:BK30">
    <cfRule type="cellIs" dxfId="97" priority="9" operator="notEqual">
      <formula>0</formula>
    </cfRule>
  </conditionalFormatting>
  <conditionalFormatting sqref="BL10:BL30">
    <cfRule type="cellIs" dxfId="96" priority="8" operator="notEqual">
      <formula>0</formula>
    </cfRule>
  </conditionalFormatting>
  <conditionalFormatting sqref="BO10:BO30">
    <cfRule type="cellIs" dxfId="95" priority="5" operator="notEqual">
      <formula>0</formula>
    </cfRule>
  </conditionalFormatting>
  <conditionalFormatting sqref="AW8:BO8 AW9">
    <cfRule type="cellIs" dxfId="94" priority="4" operator="notEqual">
      <formula>0</formula>
    </cfRule>
  </conditionalFormatting>
  <conditionalFormatting sqref="AW10:AW30">
    <cfRule type="cellIs" dxfId="93" priority="24" operator="notEqual">
      <formula>0</formula>
    </cfRule>
  </conditionalFormatting>
  <conditionalFormatting sqref="BP10:BP30">
    <cfRule type="cellIs" dxfId="92" priority="3" operator="notEqual">
      <formula>0</formula>
    </cfRule>
  </conditionalFormatting>
  <conditionalFormatting sqref="A33">
    <cfRule type="expression" dxfId="91" priority="1">
      <formula>$A37="Jadranska Hrvatska"</formula>
    </cfRule>
  </conditionalFormatting>
  <pageMargins left="0.70866141732283472" right="0.70866141732283472" top="0.74803149606299213" bottom="0.74803149606299213" header="0.31496062992125984" footer="0.31496062992125984"/>
  <pageSetup paperSize="9" scale="93" fitToWidth="0"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6"/>
  <sheetViews>
    <sheetView workbookViewId="0">
      <pane xSplit="2" ySplit="7" topLeftCell="C8" activePane="bottomRight" state="frozen"/>
      <selection pane="topRight" activeCell="C1" sqref="C1"/>
      <selection pane="bottomLeft" activeCell="A8" sqref="A8"/>
      <selection pane="bottomRight" activeCell="B40" sqref="B40"/>
    </sheetView>
  </sheetViews>
  <sheetFormatPr defaultRowHeight="15" x14ac:dyDescent="0.25"/>
  <cols>
    <col min="1" max="2" width="31.42578125" customWidth="1"/>
    <col min="3" max="24" width="10.7109375" customWidth="1"/>
    <col min="25" max="25" width="3.7109375" customWidth="1"/>
    <col min="26" max="47" width="9.7109375" customWidth="1"/>
    <col min="48" max="48" width="3.7109375" customWidth="1"/>
    <col min="49" max="70" width="10.7109375" customWidth="1"/>
  </cols>
  <sheetData>
    <row r="1" spans="1:70" s="2" customFormat="1" ht="14.25" x14ac:dyDescent="0.2">
      <c r="A1" s="13" t="s">
        <v>139</v>
      </c>
      <c r="C1" s="3"/>
      <c r="D1" s="3"/>
      <c r="E1" s="3"/>
    </row>
    <row r="2" spans="1:70" s="2" customFormat="1" ht="15.75" x14ac:dyDescent="0.2">
      <c r="A2" s="16" t="s">
        <v>75</v>
      </c>
      <c r="B2" s="17"/>
      <c r="C2" s="17"/>
      <c r="D2" s="17"/>
      <c r="E2" s="17"/>
      <c r="F2" s="17"/>
      <c r="G2" s="17"/>
      <c r="H2" s="17"/>
    </row>
    <row r="3" spans="1:70" s="2" customFormat="1" ht="14.25" x14ac:dyDescent="0.2">
      <c r="A3" s="4" t="s">
        <v>110</v>
      </c>
      <c r="C3" s="3"/>
      <c r="D3" s="3"/>
      <c r="E3" s="3"/>
    </row>
    <row r="4" spans="1:70" s="2" customFormat="1" ht="12.75" x14ac:dyDescent="0.2">
      <c r="A4" s="5" t="s">
        <v>0</v>
      </c>
      <c r="C4" s="3"/>
      <c r="D4" s="3"/>
      <c r="E4" s="3"/>
    </row>
    <row r="5" spans="1:70" s="2" customFormat="1" ht="12.75" x14ac:dyDescent="0.2">
      <c r="A5" s="6" t="s">
        <v>1</v>
      </c>
      <c r="C5" s="3"/>
      <c r="D5" s="3"/>
      <c r="E5" s="3"/>
    </row>
    <row r="6" spans="1:70" s="2" customFormat="1" ht="45.75" customHeight="1" x14ac:dyDescent="0.2">
      <c r="A6" s="19"/>
      <c r="B6" s="18"/>
      <c r="C6" s="94" t="s">
        <v>57</v>
      </c>
      <c r="D6" s="94"/>
      <c r="E6" s="94"/>
      <c r="F6" s="94"/>
      <c r="G6" s="94"/>
      <c r="H6" s="94"/>
      <c r="I6" s="94"/>
      <c r="J6" s="94"/>
      <c r="K6" s="94"/>
      <c r="L6" s="94"/>
      <c r="M6" s="94"/>
      <c r="N6" s="94"/>
      <c r="O6" s="94"/>
      <c r="P6" s="94"/>
      <c r="Q6" s="94"/>
      <c r="R6" s="94"/>
      <c r="S6" s="94"/>
      <c r="T6" s="94"/>
      <c r="U6" s="94"/>
      <c r="V6" s="94"/>
      <c r="W6" s="94"/>
      <c r="X6" s="94"/>
      <c r="Y6" s="98"/>
      <c r="Z6" s="94" t="s">
        <v>58</v>
      </c>
      <c r="AA6" s="94"/>
      <c r="AB6" s="94"/>
      <c r="AC6" s="94"/>
      <c r="AD6" s="94"/>
      <c r="AE6" s="94"/>
      <c r="AF6" s="94"/>
      <c r="AG6" s="94"/>
      <c r="AH6" s="94"/>
      <c r="AI6" s="94"/>
      <c r="AJ6" s="94"/>
      <c r="AK6" s="94"/>
      <c r="AL6" s="94"/>
      <c r="AM6" s="94"/>
      <c r="AN6" s="94"/>
      <c r="AO6" s="94"/>
      <c r="AP6" s="94"/>
      <c r="AQ6" s="94"/>
      <c r="AR6" s="94"/>
      <c r="AS6" s="94"/>
      <c r="AT6" s="94"/>
      <c r="AU6" s="94"/>
      <c r="AV6" s="98"/>
      <c r="AW6" s="94" t="s">
        <v>68</v>
      </c>
      <c r="AX6" s="94"/>
      <c r="AY6" s="94"/>
      <c r="AZ6" s="94"/>
      <c r="BA6" s="94"/>
      <c r="BB6" s="94"/>
      <c r="BC6" s="94"/>
      <c r="BD6" s="94"/>
      <c r="BE6" s="94"/>
      <c r="BF6" s="94"/>
      <c r="BG6" s="94"/>
      <c r="BH6" s="94"/>
      <c r="BI6" s="94"/>
      <c r="BJ6" s="94"/>
      <c r="BK6" s="94"/>
      <c r="BL6" s="94"/>
      <c r="BM6" s="94"/>
      <c r="BN6" s="94"/>
      <c r="BO6" s="94"/>
      <c r="BP6" s="94"/>
      <c r="BQ6" s="94"/>
      <c r="BR6" s="94"/>
    </row>
    <row r="7" spans="1:70" s="24" customFormat="1" ht="20.100000000000001" customHeight="1" x14ac:dyDescent="0.25">
      <c r="A7" s="23" t="s">
        <v>48</v>
      </c>
      <c r="B7" s="22" t="s">
        <v>49</v>
      </c>
      <c r="C7" s="76" t="s">
        <v>50</v>
      </c>
      <c r="D7" s="77" t="s">
        <v>51</v>
      </c>
      <c r="E7" s="77" t="s">
        <v>52</v>
      </c>
      <c r="F7" s="77" t="s">
        <v>53</v>
      </c>
      <c r="G7" s="77" t="s">
        <v>54</v>
      </c>
      <c r="H7" s="77" t="s">
        <v>55</v>
      </c>
      <c r="I7" s="77" t="s">
        <v>56</v>
      </c>
      <c r="J7" s="77" t="s">
        <v>122</v>
      </c>
      <c r="K7" s="77" t="s">
        <v>123</v>
      </c>
      <c r="L7" s="77" t="s">
        <v>124</v>
      </c>
      <c r="M7" s="77" t="s">
        <v>125</v>
      </c>
      <c r="N7" s="77" t="s">
        <v>126</v>
      </c>
      <c r="O7" s="77" t="s">
        <v>127</v>
      </c>
      <c r="P7" s="77" t="s">
        <v>128</v>
      </c>
      <c r="Q7" s="77" t="s">
        <v>129</v>
      </c>
      <c r="R7" s="77" t="s">
        <v>130</v>
      </c>
      <c r="S7" s="77" t="s">
        <v>2</v>
      </c>
      <c r="T7" s="77" t="s">
        <v>3</v>
      </c>
      <c r="U7" s="77" t="s">
        <v>4</v>
      </c>
      <c r="V7" s="77" t="s">
        <v>5</v>
      </c>
      <c r="W7" s="77" t="s">
        <v>71</v>
      </c>
      <c r="X7" s="77" t="s">
        <v>72</v>
      </c>
      <c r="Y7" s="98"/>
      <c r="Z7" s="76" t="s">
        <v>50</v>
      </c>
      <c r="AA7" s="77" t="s">
        <v>51</v>
      </c>
      <c r="AB7" s="77" t="s">
        <v>52</v>
      </c>
      <c r="AC7" s="77" t="s">
        <v>53</v>
      </c>
      <c r="AD7" s="77" t="s">
        <v>54</v>
      </c>
      <c r="AE7" s="77" t="s">
        <v>55</v>
      </c>
      <c r="AF7" s="77" t="s">
        <v>56</v>
      </c>
      <c r="AG7" s="77" t="s">
        <v>122</v>
      </c>
      <c r="AH7" s="77" t="s">
        <v>123</v>
      </c>
      <c r="AI7" s="77" t="s">
        <v>124</v>
      </c>
      <c r="AJ7" s="77" t="s">
        <v>125</v>
      </c>
      <c r="AK7" s="77" t="s">
        <v>126</v>
      </c>
      <c r="AL7" s="77" t="s">
        <v>127</v>
      </c>
      <c r="AM7" s="77" t="s">
        <v>128</v>
      </c>
      <c r="AN7" s="77" t="s">
        <v>129</v>
      </c>
      <c r="AO7" s="77" t="s">
        <v>130</v>
      </c>
      <c r="AP7" s="77" t="s">
        <v>2</v>
      </c>
      <c r="AQ7" s="77" t="s">
        <v>3</v>
      </c>
      <c r="AR7" s="77" t="s">
        <v>4</v>
      </c>
      <c r="AS7" s="77" t="s">
        <v>5</v>
      </c>
      <c r="AT7" s="77" t="s">
        <v>71</v>
      </c>
      <c r="AU7" s="77" t="s">
        <v>72</v>
      </c>
      <c r="AV7" s="98"/>
      <c r="AW7" s="76" t="s">
        <v>50</v>
      </c>
      <c r="AX7" s="77" t="s">
        <v>51</v>
      </c>
      <c r="AY7" s="77" t="s">
        <v>52</v>
      </c>
      <c r="AZ7" s="77" t="s">
        <v>53</v>
      </c>
      <c r="BA7" s="77" t="s">
        <v>54</v>
      </c>
      <c r="BB7" s="77" t="s">
        <v>55</v>
      </c>
      <c r="BC7" s="77" t="s">
        <v>56</v>
      </c>
      <c r="BD7" s="77" t="s">
        <v>122</v>
      </c>
      <c r="BE7" s="77" t="s">
        <v>123</v>
      </c>
      <c r="BF7" s="77" t="s">
        <v>124</v>
      </c>
      <c r="BG7" s="77" t="s">
        <v>125</v>
      </c>
      <c r="BH7" s="77" t="s">
        <v>126</v>
      </c>
      <c r="BI7" s="77" t="s">
        <v>127</v>
      </c>
      <c r="BJ7" s="77" t="s">
        <v>128</v>
      </c>
      <c r="BK7" s="77" t="s">
        <v>129</v>
      </c>
      <c r="BL7" s="77" t="s">
        <v>130</v>
      </c>
      <c r="BM7" s="77" t="s">
        <v>2</v>
      </c>
      <c r="BN7" s="77" t="s">
        <v>3</v>
      </c>
      <c r="BO7" s="77" t="s">
        <v>4</v>
      </c>
      <c r="BP7" s="77" t="s">
        <v>5</v>
      </c>
      <c r="BQ7" s="77" t="s">
        <v>71</v>
      </c>
      <c r="BR7" s="77" t="s">
        <v>72</v>
      </c>
    </row>
    <row r="8" spans="1:70" s="14" customFormat="1" ht="15" customHeight="1" x14ac:dyDescent="0.2">
      <c r="A8" s="20" t="s">
        <v>7</v>
      </c>
      <c r="B8" s="21" t="s">
        <v>27</v>
      </c>
      <c r="C8" s="78">
        <f t="shared" ref="C8:U8" si="0">SUM(C10:C30)</f>
        <v>19977000</v>
      </c>
      <c r="D8" s="78">
        <f t="shared" si="0"/>
        <v>12885359</v>
      </c>
      <c r="E8" s="84">
        <f t="shared" si="0"/>
        <v>21455422</v>
      </c>
      <c r="F8" s="78">
        <f t="shared" si="0"/>
        <v>30314147</v>
      </c>
      <c r="G8" s="78">
        <f t="shared" si="0"/>
        <v>31287499</v>
      </c>
      <c r="H8" s="84">
        <f t="shared" si="0"/>
        <v>26563845</v>
      </c>
      <c r="I8" s="78">
        <f t="shared" si="0"/>
        <v>38405930</v>
      </c>
      <c r="J8" s="78">
        <f t="shared" si="0"/>
        <v>43404354</v>
      </c>
      <c r="K8" s="78">
        <f t="shared" si="0"/>
        <v>44692456</v>
      </c>
      <c r="L8" s="78">
        <f t="shared" si="0"/>
        <v>46635139</v>
      </c>
      <c r="M8" s="78">
        <f t="shared" si="0"/>
        <v>47797287</v>
      </c>
      <c r="N8" s="78">
        <f t="shared" si="0"/>
        <v>51420948</v>
      </c>
      <c r="O8" s="78">
        <f t="shared" si="0"/>
        <v>53006946</v>
      </c>
      <c r="P8" s="78">
        <f t="shared" si="0"/>
        <v>56005492</v>
      </c>
      <c r="Q8" s="78">
        <f t="shared" si="0"/>
        <v>57103494</v>
      </c>
      <c r="R8" s="78">
        <f t="shared" si="0"/>
        <v>56299647</v>
      </c>
      <c r="S8" s="78">
        <f t="shared" si="0"/>
        <v>56416379</v>
      </c>
      <c r="T8" s="78">
        <f t="shared" si="0"/>
        <v>60354275</v>
      </c>
      <c r="U8" s="78">
        <f t="shared" si="0"/>
        <v>62743463</v>
      </c>
      <c r="V8" s="78">
        <f t="shared" ref="V8" si="1">SUM(V10:V30)</f>
        <v>64818115</v>
      </c>
      <c r="W8" s="79">
        <v>66483948</v>
      </c>
      <c r="X8" s="79">
        <v>71605315</v>
      </c>
      <c r="Y8" s="98"/>
      <c r="Z8" s="80">
        <f t="shared" ref="Z8:AS8" si="2">SUM(Z10:Z30)</f>
        <v>4420930</v>
      </c>
      <c r="AA8" s="80">
        <f t="shared" si="2"/>
        <v>4369968</v>
      </c>
      <c r="AB8" s="82">
        <f t="shared" si="2"/>
        <v>4909796</v>
      </c>
      <c r="AC8" s="80">
        <f t="shared" si="2"/>
        <v>5617221</v>
      </c>
      <c r="AD8" s="80">
        <f t="shared" si="2"/>
        <v>5285563</v>
      </c>
      <c r="AE8" s="82">
        <f t="shared" si="2"/>
        <v>5214948</v>
      </c>
      <c r="AF8" s="80">
        <f t="shared" si="2"/>
        <v>5098522</v>
      </c>
      <c r="AG8" s="80">
        <f t="shared" si="2"/>
        <v>5020677</v>
      </c>
      <c r="AH8" s="80">
        <f t="shared" si="2"/>
        <v>4981392</v>
      </c>
      <c r="AI8" s="80">
        <f t="shared" si="2"/>
        <v>5311991</v>
      </c>
      <c r="AJ8" s="80">
        <f t="shared" si="2"/>
        <v>5280962</v>
      </c>
      <c r="AK8" s="80">
        <f t="shared" si="2"/>
        <v>5434431</v>
      </c>
      <c r="AL8" s="80">
        <f t="shared" si="2"/>
        <v>5985002</v>
      </c>
      <c r="AM8" s="80">
        <f t="shared" si="2"/>
        <v>6430862</v>
      </c>
      <c r="AN8" s="80">
        <f t="shared" si="2"/>
        <v>6477972</v>
      </c>
      <c r="AO8" s="80">
        <f t="shared" si="2"/>
        <v>5799030</v>
      </c>
      <c r="AP8" s="80">
        <f t="shared" si="2"/>
        <v>5424058</v>
      </c>
      <c r="AQ8" s="80">
        <f t="shared" si="2"/>
        <v>5602970</v>
      </c>
      <c r="AR8" s="80">
        <f t="shared" si="2"/>
        <v>5221326</v>
      </c>
      <c r="AS8" s="80">
        <f t="shared" si="2"/>
        <v>5138485</v>
      </c>
      <c r="AT8" s="79">
        <v>5160376</v>
      </c>
      <c r="AU8" s="79">
        <v>5742635</v>
      </c>
      <c r="AV8" s="98"/>
      <c r="AW8" s="78">
        <f t="shared" ref="AW8:BP8" si="3">SUM(AW10:AW30)</f>
        <v>15556070</v>
      </c>
      <c r="AX8" s="78">
        <f t="shared" si="3"/>
        <v>8515391</v>
      </c>
      <c r="AY8" s="84">
        <f t="shared" si="3"/>
        <v>16545626</v>
      </c>
      <c r="AZ8" s="78">
        <f t="shared" si="3"/>
        <v>24696926</v>
      </c>
      <c r="BA8" s="78">
        <f t="shared" si="3"/>
        <v>26001936</v>
      </c>
      <c r="BB8" s="84">
        <f t="shared" si="3"/>
        <v>21348897</v>
      </c>
      <c r="BC8" s="78">
        <f t="shared" si="3"/>
        <v>33307408</v>
      </c>
      <c r="BD8" s="78">
        <f t="shared" si="3"/>
        <v>38383677</v>
      </c>
      <c r="BE8" s="78">
        <f t="shared" si="3"/>
        <v>39711064</v>
      </c>
      <c r="BF8" s="78">
        <f t="shared" si="3"/>
        <v>41323148</v>
      </c>
      <c r="BG8" s="78">
        <f t="shared" si="3"/>
        <v>42516325</v>
      </c>
      <c r="BH8" s="78">
        <f t="shared" si="3"/>
        <v>45986517</v>
      </c>
      <c r="BI8" s="78">
        <f t="shared" si="3"/>
        <v>47021944</v>
      </c>
      <c r="BJ8" s="78">
        <f t="shared" si="3"/>
        <v>49574630</v>
      </c>
      <c r="BK8" s="78">
        <f t="shared" si="3"/>
        <v>50625522</v>
      </c>
      <c r="BL8" s="78">
        <f t="shared" si="3"/>
        <v>50500617</v>
      </c>
      <c r="BM8" s="78">
        <f t="shared" si="3"/>
        <v>50992321</v>
      </c>
      <c r="BN8" s="78">
        <f t="shared" si="3"/>
        <v>54751305</v>
      </c>
      <c r="BO8" s="78">
        <f t="shared" si="3"/>
        <v>57522137</v>
      </c>
      <c r="BP8" s="78">
        <f t="shared" si="3"/>
        <v>59679630</v>
      </c>
      <c r="BQ8" s="79">
        <v>61323572</v>
      </c>
      <c r="BR8" s="79">
        <v>65862680</v>
      </c>
    </row>
    <row r="9" spans="1:70" s="14" customFormat="1" ht="15" customHeight="1" x14ac:dyDescent="0.2">
      <c r="A9" s="89"/>
      <c r="B9" s="90"/>
      <c r="C9" s="107"/>
      <c r="D9" s="108"/>
      <c r="E9" s="108"/>
      <c r="F9" s="108"/>
      <c r="G9" s="108"/>
      <c r="H9" s="108"/>
      <c r="I9" s="108"/>
      <c r="J9" s="108"/>
      <c r="K9" s="108"/>
      <c r="L9" s="108"/>
      <c r="M9" s="108"/>
      <c r="N9" s="108"/>
      <c r="O9" s="108"/>
      <c r="P9" s="108"/>
      <c r="Q9" s="108"/>
      <c r="R9" s="108"/>
      <c r="S9" s="108"/>
      <c r="T9" s="108"/>
      <c r="U9" s="108"/>
      <c r="V9" s="108"/>
      <c r="W9" s="108"/>
      <c r="X9" s="109"/>
      <c r="Y9" s="98"/>
      <c r="Z9" s="104"/>
      <c r="AA9" s="105"/>
      <c r="AB9" s="105"/>
      <c r="AC9" s="105"/>
      <c r="AD9" s="105"/>
      <c r="AE9" s="105"/>
      <c r="AF9" s="105"/>
      <c r="AG9" s="105"/>
      <c r="AH9" s="105"/>
      <c r="AI9" s="105"/>
      <c r="AJ9" s="105"/>
      <c r="AK9" s="105"/>
      <c r="AL9" s="105"/>
      <c r="AM9" s="105"/>
      <c r="AN9" s="105"/>
      <c r="AO9" s="105"/>
      <c r="AP9" s="105"/>
      <c r="AQ9" s="105"/>
      <c r="AR9" s="105"/>
      <c r="AS9" s="105"/>
      <c r="AT9" s="105"/>
      <c r="AU9" s="106"/>
      <c r="AV9" s="98"/>
      <c r="AW9" s="107"/>
      <c r="AX9" s="108"/>
      <c r="AY9" s="108"/>
      <c r="AZ9" s="108"/>
      <c r="BA9" s="108"/>
      <c r="BB9" s="108"/>
      <c r="BC9" s="108"/>
      <c r="BD9" s="108"/>
      <c r="BE9" s="108"/>
      <c r="BF9" s="108"/>
      <c r="BG9" s="108"/>
      <c r="BH9" s="108"/>
      <c r="BI9" s="108"/>
      <c r="BJ9" s="108"/>
      <c r="BK9" s="108"/>
      <c r="BL9" s="108"/>
      <c r="BM9" s="108"/>
      <c r="BN9" s="108"/>
      <c r="BO9" s="108"/>
      <c r="BP9" s="108"/>
      <c r="BQ9" s="108"/>
      <c r="BR9" s="109"/>
    </row>
    <row r="10" spans="1:70" s="2" customFormat="1" ht="15" customHeight="1" x14ac:dyDescent="0.2">
      <c r="A10" s="20" t="s">
        <v>8</v>
      </c>
      <c r="B10" s="21" t="s">
        <v>28</v>
      </c>
      <c r="C10" s="78">
        <v>31451</v>
      </c>
      <c r="D10" s="78">
        <v>29054</v>
      </c>
      <c r="E10" s="84">
        <v>22587</v>
      </c>
      <c r="F10" s="78">
        <v>58554</v>
      </c>
      <c r="G10" s="78">
        <v>47772</v>
      </c>
      <c r="H10" s="84">
        <v>25437</v>
      </c>
      <c r="I10" s="78">
        <v>25901</v>
      </c>
      <c r="J10" s="78">
        <v>32471</v>
      </c>
      <c r="K10" s="78">
        <v>35519</v>
      </c>
      <c r="L10" s="78">
        <v>41904</v>
      </c>
      <c r="M10" s="78">
        <v>53115</v>
      </c>
      <c r="N10" s="78">
        <v>59577</v>
      </c>
      <c r="O10" s="78">
        <v>69764</v>
      </c>
      <c r="P10" s="78">
        <v>67332</v>
      </c>
      <c r="Q10" s="78">
        <v>69545</v>
      </c>
      <c r="R10" s="78">
        <v>69809</v>
      </c>
      <c r="S10" s="78">
        <v>62198</v>
      </c>
      <c r="T10" s="78">
        <v>66502</v>
      </c>
      <c r="U10" s="78">
        <v>67703</v>
      </c>
      <c r="V10" s="78">
        <v>83382</v>
      </c>
      <c r="W10" s="79">
        <v>93143</v>
      </c>
      <c r="X10" s="79">
        <v>111629</v>
      </c>
      <c r="Y10" s="98"/>
      <c r="Z10" s="80">
        <v>22109</v>
      </c>
      <c r="AA10" s="80">
        <v>21945</v>
      </c>
      <c r="AB10" s="82">
        <v>13583</v>
      </c>
      <c r="AC10" s="80">
        <v>46795</v>
      </c>
      <c r="AD10" s="80">
        <v>36707</v>
      </c>
      <c r="AE10" s="82">
        <v>15975</v>
      </c>
      <c r="AF10" s="80">
        <v>14880</v>
      </c>
      <c r="AG10" s="80">
        <v>17807</v>
      </c>
      <c r="AH10" s="80">
        <v>18688</v>
      </c>
      <c r="AI10" s="80">
        <v>22352</v>
      </c>
      <c r="AJ10" s="80">
        <v>26225</v>
      </c>
      <c r="AK10" s="80">
        <v>31873</v>
      </c>
      <c r="AL10" s="80">
        <v>35520</v>
      </c>
      <c r="AM10" s="80">
        <v>39158</v>
      </c>
      <c r="AN10" s="80">
        <v>38002</v>
      </c>
      <c r="AO10" s="80">
        <v>39517</v>
      </c>
      <c r="AP10" s="80">
        <v>33506</v>
      </c>
      <c r="AQ10" s="80">
        <v>37738</v>
      </c>
      <c r="AR10" s="80">
        <v>34525</v>
      </c>
      <c r="AS10" s="80">
        <v>42400</v>
      </c>
      <c r="AT10" s="79">
        <v>38555</v>
      </c>
      <c r="AU10" s="79">
        <v>45847</v>
      </c>
      <c r="AV10" s="98"/>
      <c r="AW10" s="78">
        <v>9342</v>
      </c>
      <c r="AX10" s="78">
        <v>7109</v>
      </c>
      <c r="AY10" s="84">
        <v>9004</v>
      </c>
      <c r="AZ10" s="78">
        <v>11759</v>
      </c>
      <c r="BA10" s="78">
        <v>11065</v>
      </c>
      <c r="BB10" s="84">
        <v>9462</v>
      </c>
      <c r="BC10" s="78">
        <v>11021</v>
      </c>
      <c r="BD10" s="78">
        <v>14664</v>
      </c>
      <c r="BE10" s="78">
        <v>16831</v>
      </c>
      <c r="BF10" s="78">
        <v>19552</v>
      </c>
      <c r="BG10" s="78">
        <v>26890</v>
      </c>
      <c r="BH10" s="78">
        <v>27704</v>
      </c>
      <c r="BI10" s="78">
        <v>34244</v>
      </c>
      <c r="BJ10" s="78">
        <v>28174</v>
      </c>
      <c r="BK10" s="78">
        <v>31543</v>
      </c>
      <c r="BL10" s="78">
        <v>30292</v>
      </c>
      <c r="BM10" s="78">
        <v>28692</v>
      </c>
      <c r="BN10" s="78">
        <v>28764</v>
      </c>
      <c r="BO10" s="78">
        <v>33178</v>
      </c>
      <c r="BP10" s="78">
        <v>40982</v>
      </c>
      <c r="BQ10" s="79">
        <v>54588</v>
      </c>
      <c r="BR10" s="79">
        <v>65782</v>
      </c>
    </row>
    <row r="11" spans="1:70" s="2" customFormat="1" ht="15" customHeight="1" x14ac:dyDescent="0.2">
      <c r="A11" s="20" t="s">
        <v>9</v>
      </c>
      <c r="B11" s="21" t="s">
        <v>29</v>
      </c>
      <c r="C11" s="78">
        <v>130761</v>
      </c>
      <c r="D11" s="78">
        <v>103960</v>
      </c>
      <c r="E11" s="78">
        <v>117104</v>
      </c>
      <c r="F11" s="78">
        <v>132677</v>
      </c>
      <c r="G11" s="78">
        <v>110504</v>
      </c>
      <c r="H11" s="84">
        <v>102012</v>
      </c>
      <c r="I11" s="78">
        <v>112157</v>
      </c>
      <c r="J11" s="78">
        <v>111915</v>
      </c>
      <c r="K11" s="78">
        <v>129873</v>
      </c>
      <c r="L11" s="78">
        <v>130561</v>
      </c>
      <c r="M11" s="78">
        <v>114463</v>
      </c>
      <c r="N11" s="78">
        <v>113082</v>
      </c>
      <c r="O11" s="78">
        <v>146504</v>
      </c>
      <c r="P11" s="78">
        <v>173423</v>
      </c>
      <c r="Q11" s="78">
        <v>186709</v>
      </c>
      <c r="R11" s="78">
        <v>159056</v>
      </c>
      <c r="S11" s="78">
        <v>145411</v>
      </c>
      <c r="T11" s="78">
        <v>153046</v>
      </c>
      <c r="U11" s="78">
        <v>161811</v>
      </c>
      <c r="V11" s="78">
        <v>177587</v>
      </c>
      <c r="W11" s="79">
        <v>210253</v>
      </c>
      <c r="X11" s="79">
        <v>215831</v>
      </c>
      <c r="Y11" s="98"/>
      <c r="Z11" s="80">
        <v>102296</v>
      </c>
      <c r="AA11" s="80">
        <v>89396</v>
      </c>
      <c r="AB11" s="80">
        <v>87472</v>
      </c>
      <c r="AC11" s="80">
        <v>108220</v>
      </c>
      <c r="AD11" s="80">
        <v>92316</v>
      </c>
      <c r="AE11" s="82">
        <v>89036</v>
      </c>
      <c r="AF11" s="80">
        <v>96011</v>
      </c>
      <c r="AG11" s="80">
        <v>95034</v>
      </c>
      <c r="AH11" s="80">
        <v>111721</v>
      </c>
      <c r="AI11" s="80">
        <v>104388</v>
      </c>
      <c r="AJ11" s="80">
        <v>94033</v>
      </c>
      <c r="AK11" s="80">
        <v>95037</v>
      </c>
      <c r="AL11" s="80">
        <v>123104</v>
      </c>
      <c r="AM11" s="80">
        <v>142013</v>
      </c>
      <c r="AN11" s="80">
        <v>153357</v>
      </c>
      <c r="AO11" s="80">
        <v>127663</v>
      </c>
      <c r="AP11" s="80">
        <v>118108</v>
      </c>
      <c r="AQ11" s="80">
        <v>121866</v>
      </c>
      <c r="AR11" s="80">
        <v>115581</v>
      </c>
      <c r="AS11" s="80">
        <v>113090</v>
      </c>
      <c r="AT11" s="79">
        <v>134015</v>
      </c>
      <c r="AU11" s="79">
        <v>133649</v>
      </c>
      <c r="AV11" s="98"/>
      <c r="AW11" s="78">
        <v>28465</v>
      </c>
      <c r="AX11" s="78">
        <v>14564</v>
      </c>
      <c r="AY11" s="78">
        <v>29632</v>
      </c>
      <c r="AZ11" s="78">
        <v>24457</v>
      </c>
      <c r="BA11" s="78">
        <v>18188</v>
      </c>
      <c r="BB11" s="84">
        <v>12976</v>
      </c>
      <c r="BC11" s="78">
        <v>16146</v>
      </c>
      <c r="BD11" s="78">
        <v>16881</v>
      </c>
      <c r="BE11" s="78">
        <v>18152</v>
      </c>
      <c r="BF11" s="78">
        <v>26173</v>
      </c>
      <c r="BG11" s="78">
        <v>20430</v>
      </c>
      <c r="BH11" s="78">
        <v>18045</v>
      </c>
      <c r="BI11" s="78">
        <v>23400</v>
      </c>
      <c r="BJ11" s="78">
        <v>31410</v>
      </c>
      <c r="BK11" s="78">
        <v>33352</v>
      </c>
      <c r="BL11" s="78">
        <v>31393</v>
      </c>
      <c r="BM11" s="78">
        <v>27303</v>
      </c>
      <c r="BN11" s="78">
        <v>31180</v>
      </c>
      <c r="BO11" s="78">
        <v>46230</v>
      </c>
      <c r="BP11" s="78">
        <v>64497</v>
      </c>
      <c r="BQ11" s="79">
        <v>76238</v>
      </c>
      <c r="BR11" s="79">
        <v>82182</v>
      </c>
    </row>
    <row r="12" spans="1:70" s="2" customFormat="1" ht="15" customHeight="1" x14ac:dyDescent="0.2">
      <c r="A12" s="20" t="s">
        <v>10</v>
      </c>
      <c r="B12" s="21" t="s">
        <v>30</v>
      </c>
      <c r="C12" s="78">
        <v>72435</v>
      </c>
      <c r="D12" s="78">
        <v>67782</v>
      </c>
      <c r="E12" s="78">
        <v>65690</v>
      </c>
      <c r="F12" s="78">
        <v>61976</v>
      </c>
      <c r="G12" s="78">
        <v>49858</v>
      </c>
      <c r="H12" s="84">
        <v>45094</v>
      </c>
      <c r="I12" s="78">
        <v>47587</v>
      </c>
      <c r="J12" s="78">
        <v>60916</v>
      </c>
      <c r="K12" s="78">
        <v>69745</v>
      </c>
      <c r="L12" s="78">
        <v>68358</v>
      </c>
      <c r="M12" s="78">
        <v>86229</v>
      </c>
      <c r="N12" s="78">
        <v>86894</v>
      </c>
      <c r="O12" s="78">
        <v>80025</v>
      </c>
      <c r="P12" s="78">
        <v>96833</v>
      </c>
      <c r="Q12" s="78">
        <v>101072</v>
      </c>
      <c r="R12" s="78">
        <v>100995</v>
      </c>
      <c r="S12" s="78">
        <v>87385</v>
      </c>
      <c r="T12" s="78">
        <v>87317</v>
      </c>
      <c r="U12" s="78">
        <v>82303</v>
      </c>
      <c r="V12" s="78">
        <v>84498</v>
      </c>
      <c r="W12" s="79">
        <v>76232</v>
      </c>
      <c r="X12" s="79">
        <v>82198</v>
      </c>
      <c r="Y12" s="98"/>
      <c r="Z12" s="80">
        <v>65912</v>
      </c>
      <c r="AA12" s="80">
        <v>61975</v>
      </c>
      <c r="AB12" s="80">
        <v>56223</v>
      </c>
      <c r="AC12" s="80">
        <v>55609</v>
      </c>
      <c r="AD12" s="80">
        <v>39015</v>
      </c>
      <c r="AE12" s="82">
        <v>37061</v>
      </c>
      <c r="AF12" s="80">
        <v>38983</v>
      </c>
      <c r="AG12" s="80">
        <v>48823</v>
      </c>
      <c r="AH12" s="80">
        <v>56804</v>
      </c>
      <c r="AI12" s="80">
        <v>52562</v>
      </c>
      <c r="AJ12" s="80">
        <v>68076</v>
      </c>
      <c r="AK12" s="80">
        <v>71386</v>
      </c>
      <c r="AL12" s="80">
        <v>60253</v>
      </c>
      <c r="AM12" s="80">
        <v>71916</v>
      </c>
      <c r="AN12" s="80">
        <v>75955</v>
      </c>
      <c r="AO12" s="80">
        <v>77629</v>
      </c>
      <c r="AP12" s="80">
        <v>61934</v>
      </c>
      <c r="AQ12" s="80">
        <v>59822</v>
      </c>
      <c r="AR12" s="80">
        <v>58969</v>
      </c>
      <c r="AS12" s="80">
        <v>54584</v>
      </c>
      <c r="AT12" s="79">
        <v>51945</v>
      </c>
      <c r="AU12" s="79">
        <v>50352</v>
      </c>
      <c r="AV12" s="98"/>
      <c r="AW12" s="78">
        <v>6523</v>
      </c>
      <c r="AX12" s="78">
        <v>5807</v>
      </c>
      <c r="AY12" s="78">
        <v>9467</v>
      </c>
      <c r="AZ12" s="78">
        <v>6367</v>
      </c>
      <c r="BA12" s="78">
        <v>10843</v>
      </c>
      <c r="BB12" s="84">
        <v>8033</v>
      </c>
      <c r="BC12" s="78">
        <v>8604</v>
      </c>
      <c r="BD12" s="78">
        <v>12093</v>
      </c>
      <c r="BE12" s="78">
        <v>12941</v>
      </c>
      <c r="BF12" s="78">
        <v>15796</v>
      </c>
      <c r="BG12" s="78">
        <v>18153</v>
      </c>
      <c r="BH12" s="78">
        <v>15508</v>
      </c>
      <c r="BI12" s="78">
        <v>19772</v>
      </c>
      <c r="BJ12" s="78">
        <v>24917</v>
      </c>
      <c r="BK12" s="78">
        <v>25117</v>
      </c>
      <c r="BL12" s="78">
        <v>23366</v>
      </c>
      <c r="BM12" s="78">
        <v>25451</v>
      </c>
      <c r="BN12" s="78">
        <v>27495</v>
      </c>
      <c r="BO12" s="78">
        <v>23334</v>
      </c>
      <c r="BP12" s="78">
        <v>29914</v>
      </c>
      <c r="BQ12" s="79">
        <v>24287</v>
      </c>
      <c r="BR12" s="79">
        <v>31846</v>
      </c>
    </row>
    <row r="13" spans="1:70" s="2" customFormat="1" ht="15" customHeight="1" x14ac:dyDescent="0.2">
      <c r="A13" s="20" t="s">
        <v>11</v>
      </c>
      <c r="B13" s="21" t="s">
        <v>31</v>
      </c>
      <c r="C13" s="78">
        <v>7972</v>
      </c>
      <c r="D13" s="78">
        <v>8093</v>
      </c>
      <c r="E13" s="78">
        <v>16006</v>
      </c>
      <c r="F13" s="78">
        <v>29613</v>
      </c>
      <c r="G13" s="78">
        <v>64809</v>
      </c>
      <c r="H13" s="84">
        <v>82509</v>
      </c>
      <c r="I13" s="78">
        <v>142338</v>
      </c>
      <c r="J13" s="78">
        <v>178270</v>
      </c>
      <c r="K13" s="78">
        <v>213969</v>
      </c>
      <c r="L13" s="78">
        <v>250529</v>
      </c>
      <c r="M13" s="78">
        <v>275013</v>
      </c>
      <c r="N13" s="78">
        <v>279551</v>
      </c>
      <c r="O13" s="78">
        <v>289151</v>
      </c>
      <c r="P13" s="78">
        <v>272977</v>
      </c>
      <c r="Q13" s="78">
        <v>278808</v>
      </c>
      <c r="R13" s="78">
        <v>269419</v>
      </c>
      <c r="S13" s="78">
        <v>282083</v>
      </c>
      <c r="T13" s="78">
        <v>269291</v>
      </c>
      <c r="U13" s="78">
        <v>303522</v>
      </c>
      <c r="V13" s="78">
        <v>324039</v>
      </c>
      <c r="W13" s="79">
        <v>331126</v>
      </c>
      <c r="X13" s="79">
        <v>395348</v>
      </c>
      <c r="Y13" s="98"/>
      <c r="Z13" s="80">
        <v>5296</v>
      </c>
      <c r="AA13" s="80">
        <v>4572</v>
      </c>
      <c r="AB13" s="80">
        <v>10663</v>
      </c>
      <c r="AC13" s="80">
        <v>12663</v>
      </c>
      <c r="AD13" s="80">
        <v>23115</v>
      </c>
      <c r="AE13" s="82">
        <v>48721</v>
      </c>
      <c r="AF13" s="80">
        <v>48997</v>
      </c>
      <c r="AG13" s="80">
        <v>55829</v>
      </c>
      <c r="AH13" s="80">
        <v>63417</v>
      </c>
      <c r="AI13" s="80">
        <v>67912</v>
      </c>
      <c r="AJ13" s="80">
        <v>76478</v>
      </c>
      <c r="AK13" s="80">
        <v>71852</v>
      </c>
      <c r="AL13" s="80">
        <v>68707</v>
      </c>
      <c r="AM13" s="80">
        <v>74768</v>
      </c>
      <c r="AN13" s="80">
        <v>78673</v>
      </c>
      <c r="AO13" s="80">
        <v>61381</v>
      </c>
      <c r="AP13" s="80">
        <v>66439</v>
      </c>
      <c r="AQ13" s="80">
        <v>40373</v>
      </c>
      <c r="AR13" s="80">
        <v>43364</v>
      </c>
      <c r="AS13" s="80">
        <v>39662</v>
      </c>
      <c r="AT13" s="79">
        <v>31619</v>
      </c>
      <c r="AU13" s="79">
        <v>39276</v>
      </c>
      <c r="AV13" s="98"/>
      <c r="AW13" s="78">
        <v>2676</v>
      </c>
      <c r="AX13" s="78">
        <v>3521</v>
      </c>
      <c r="AY13" s="78">
        <v>5343</v>
      </c>
      <c r="AZ13" s="78">
        <v>16950</v>
      </c>
      <c r="BA13" s="78">
        <v>41694</v>
      </c>
      <c r="BB13" s="84">
        <v>33788</v>
      </c>
      <c r="BC13" s="78">
        <v>93341</v>
      </c>
      <c r="BD13" s="78">
        <v>122441</v>
      </c>
      <c r="BE13" s="78">
        <v>150552</v>
      </c>
      <c r="BF13" s="78">
        <v>182617</v>
      </c>
      <c r="BG13" s="78">
        <v>198535</v>
      </c>
      <c r="BH13" s="78">
        <v>207699</v>
      </c>
      <c r="BI13" s="78">
        <v>220444</v>
      </c>
      <c r="BJ13" s="78">
        <v>198209</v>
      </c>
      <c r="BK13" s="78">
        <v>200135</v>
      </c>
      <c r="BL13" s="78">
        <v>208038</v>
      </c>
      <c r="BM13" s="78">
        <v>215644</v>
      </c>
      <c r="BN13" s="78">
        <v>228918</v>
      </c>
      <c r="BO13" s="78">
        <v>260158</v>
      </c>
      <c r="BP13" s="78">
        <v>284377</v>
      </c>
      <c r="BQ13" s="79">
        <v>299507</v>
      </c>
      <c r="BR13" s="79">
        <v>356072</v>
      </c>
    </row>
    <row r="14" spans="1:70" ht="15" customHeight="1" x14ac:dyDescent="0.25">
      <c r="A14" s="20" t="s">
        <v>12</v>
      </c>
      <c r="B14" s="21" t="s">
        <v>32</v>
      </c>
      <c r="C14" s="78">
        <v>100195</v>
      </c>
      <c r="D14" s="78">
        <v>83121</v>
      </c>
      <c r="E14" s="78">
        <v>99697</v>
      </c>
      <c r="F14" s="78">
        <v>126058</v>
      </c>
      <c r="G14" s="78">
        <v>106225</v>
      </c>
      <c r="H14" s="84">
        <v>100327</v>
      </c>
      <c r="I14" s="78">
        <v>111747</v>
      </c>
      <c r="J14" s="78">
        <v>110827</v>
      </c>
      <c r="K14" s="78">
        <v>124155</v>
      </c>
      <c r="L14" s="78">
        <v>148158</v>
      </c>
      <c r="M14" s="78">
        <v>141790</v>
      </c>
      <c r="N14" s="78">
        <v>152468</v>
      </c>
      <c r="O14" s="78">
        <v>153845</v>
      </c>
      <c r="P14" s="78">
        <v>143928</v>
      </c>
      <c r="Q14" s="78">
        <v>137548</v>
      </c>
      <c r="R14" s="78">
        <v>121017</v>
      </c>
      <c r="S14" s="78">
        <v>116601</v>
      </c>
      <c r="T14" s="78">
        <v>118597</v>
      </c>
      <c r="U14" s="78">
        <v>115008</v>
      </c>
      <c r="V14" s="78">
        <v>111549</v>
      </c>
      <c r="W14" s="79">
        <v>117008</v>
      </c>
      <c r="X14" s="79">
        <v>129882</v>
      </c>
      <c r="Y14" s="98"/>
      <c r="Z14" s="80">
        <v>80176</v>
      </c>
      <c r="AA14" s="80">
        <v>68264</v>
      </c>
      <c r="AB14" s="80">
        <v>83226</v>
      </c>
      <c r="AC14" s="80">
        <v>104779</v>
      </c>
      <c r="AD14" s="80">
        <v>89195</v>
      </c>
      <c r="AE14" s="82">
        <v>84312</v>
      </c>
      <c r="AF14" s="80">
        <v>95548</v>
      </c>
      <c r="AG14" s="80">
        <v>90096</v>
      </c>
      <c r="AH14" s="80">
        <v>97998</v>
      </c>
      <c r="AI14" s="80">
        <v>122654</v>
      </c>
      <c r="AJ14" s="80">
        <v>116549</v>
      </c>
      <c r="AK14" s="80">
        <v>123109</v>
      </c>
      <c r="AL14" s="80">
        <v>122309</v>
      </c>
      <c r="AM14" s="80">
        <v>107456</v>
      </c>
      <c r="AN14" s="80">
        <v>103001</v>
      </c>
      <c r="AO14" s="80">
        <v>88470</v>
      </c>
      <c r="AP14" s="80">
        <v>81321</v>
      </c>
      <c r="AQ14" s="80">
        <v>84998</v>
      </c>
      <c r="AR14" s="80">
        <v>75089</v>
      </c>
      <c r="AS14" s="80">
        <v>70376</v>
      </c>
      <c r="AT14" s="79">
        <v>72888</v>
      </c>
      <c r="AU14" s="79">
        <v>74964</v>
      </c>
      <c r="AV14" s="98"/>
      <c r="AW14" s="78">
        <v>20019</v>
      </c>
      <c r="AX14" s="78">
        <v>14857</v>
      </c>
      <c r="AY14" s="78">
        <v>16471</v>
      </c>
      <c r="AZ14" s="78">
        <v>21279</v>
      </c>
      <c r="BA14" s="78">
        <v>17030</v>
      </c>
      <c r="BB14" s="84">
        <v>16015</v>
      </c>
      <c r="BC14" s="78">
        <v>16199</v>
      </c>
      <c r="BD14" s="78">
        <v>20731</v>
      </c>
      <c r="BE14" s="78">
        <v>26157</v>
      </c>
      <c r="BF14" s="78">
        <v>25504</v>
      </c>
      <c r="BG14" s="78">
        <v>25241</v>
      </c>
      <c r="BH14" s="78">
        <v>29359</v>
      </c>
      <c r="BI14" s="78">
        <v>31536</v>
      </c>
      <c r="BJ14" s="78">
        <v>36472</v>
      </c>
      <c r="BK14" s="78">
        <v>34547</v>
      </c>
      <c r="BL14" s="78">
        <v>32547</v>
      </c>
      <c r="BM14" s="78">
        <v>35280</v>
      </c>
      <c r="BN14" s="78">
        <v>33599</v>
      </c>
      <c r="BO14" s="78">
        <v>39919</v>
      </c>
      <c r="BP14" s="78">
        <v>41173</v>
      </c>
      <c r="BQ14" s="79">
        <v>44120</v>
      </c>
      <c r="BR14" s="79">
        <v>54918</v>
      </c>
    </row>
    <row r="15" spans="1:70" ht="15" customHeight="1" x14ac:dyDescent="0.25">
      <c r="A15" s="20" t="s">
        <v>13</v>
      </c>
      <c r="B15" s="21" t="s">
        <v>33</v>
      </c>
      <c r="C15" s="78">
        <v>32977</v>
      </c>
      <c r="D15" s="78">
        <v>27624</v>
      </c>
      <c r="E15" s="78">
        <v>30091</v>
      </c>
      <c r="F15" s="78">
        <v>36274</v>
      </c>
      <c r="G15" s="78">
        <v>35708</v>
      </c>
      <c r="H15" s="84">
        <v>39290</v>
      </c>
      <c r="I15" s="78">
        <v>30064</v>
      </c>
      <c r="J15" s="78">
        <v>27297</v>
      </c>
      <c r="K15" s="78">
        <v>27889</v>
      </c>
      <c r="L15" s="78">
        <v>31681</v>
      </c>
      <c r="M15" s="78">
        <v>22741</v>
      </c>
      <c r="N15" s="78">
        <v>23876</v>
      </c>
      <c r="O15" s="78">
        <v>30947</v>
      </c>
      <c r="P15" s="78">
        <v>35396</v>
      </c>
      <c r="Q15" s="78">
        <v>32519</v>
      </c>
      <c r="R15" s="78">
        <v>28126</v>
      </c>
      <c r="S15" s="78">
        <v>20075</v>
      </c>
      <c r="T15" s="78">
        <v>25351</v>
      </c>
      <c r="U15" s="78">
        <v>29037</v>
      </c>
      <c r="V15" s="78">
        <v>28337</v>
      </c>
      <c r="W15" s="79">
        <v>31568</v>
      </c>
      <c r="X15" s="79">
        <v>28017</v>
      </c>
      <c r="Y15" s="98"/>
      <c r="Z15" s="80">
        <v>28687</v>
      </c>
      <c r="AA15" s="80">
        <v>23060</v>
      </c>
      <c r="AB15" s="80">
        <v>23521</v>
      </c>
      <c r="AC15" s="80">
        <v>21574</v>
      </c>
      <c r="AD15" s="80">
        <v>30620</v>
      </c>
      <c r="AE15" s="82">
        <v>33206</v>
      </c>
      <c r="AF15" s="80">
        <v>24904</v>
      </c>
      <c r="AG15" s="80">
        <v>21817</v>
      </c>
      <c r="AH15" s="80">
        <v>21756</v>
      </c>
      <c r="AI15" s="80">
        <v>23087</v>
      </c>
      <c r="AJ15" s="80">
        <v>15455</v>
      </c>
      <c r="AK15" s="80">
        <v>15382</v>
      </c>
      <c r="AL15" s="80">
        <v>21654</v>
      </c>
      <c r="AM15" s="80">
        <v>23585</v>
      </c>
      <c r="AN15" s="80">
        <v>20207</v>
      </c>
      <c r="AO15" s="80">
        <v>17352</v>
      </c>
      <c r="AP15" s="80">
        <v>13035</v>
      </c>
      <c r="AQ15" s="80">
        <v>15644</v>
      </c>
      <c r="AR15" s="80">
        <v>20482</v>
      </c>
      <c r="AS15" s="80">
        <v>18782</v>
      </c>
      <c r="AT15" s="79">
        <v>17941</v>
      </c>
      <c r="AU15" s="79">
        <v>16624</v>
      </c>
      <c r="AV15" s="98"/>
      <c r="AW15" s="78">
        <v>4290</v>
      </c>
      <c r="AX15" s="78">
        <v>4564</v>
      </c>
      <c r="AY15" s="78">
        <v>6570</v>
      </c>
      <c r="AZ15" s="78">
        <v>14700</v>
      </c>
      <c r="BA15" s="78">
        <v>5088</v>
      </c>
      <c r="BB15" s="84">
        <v>6084</v>
      </c>
      <c r="BC15" s="78">
        <v>5160</v>
      </c>
      <c r="BD15" s="78">
        <v>5480</v>
      </c>
      <c r="BE15" s="78">
        <v>6133</v>
      </c>
      <c r="BF15" s="78">
        <v>8594</v>
      </c>
      <c r="BG15" s="78">
        <v>7286</v>
      </c>
      <c r="BH15" s="78">
        <v>8494</v>
      </c>
      <c r="BI15" s="78">
        <v>9293</v>
      </c>
      <c r="BJ15" s="78">
        <v>11811</v>
      </c>
      <c r="BK15" s="78">
        <v>12312</v>
      </c>
      <c r="BL15" s="78">
        <v>10774</v>
      </c>
      <c r="BM15" s="78">
        <v>7040</v>
      </c>
      <c r="BN15" s="78">
        <v>9707</v>
      </c>
      <c r="BO15" s="78">
        <v>8555</v>
      </c>
      <c r="BP15" s="78">
        <v>9555</v>
      </c>
      <c r="BQ15" s="79">
        <v>13627</v>
      </c>
      <c r="BR15" s="79">
        <v>11393</v>
      </c>
    </row>
    <row r="16" spans="1:70" ht="15" customHeight="1" x14ac:dyDescent="0.25">
      <c r="A16" s="20" t="s">
        <v>14</v>
      </c>
      <c r="B16" s="21" t="s">
        <v>34</v>
      </c>
      <c r="C16" s="78">
        <v>30338</v>
      </c>
      <c r="D16" s="78">
        <v>20699</v>
      </c>
      <c r="E16" s="78">
        <v>14696</v>
      </c>
      <c r="F16" s="78">
        <v>14859</v>
      </c>
      <c r="G16" s="78">
        <v>24769</v>
      </c>
      <c r="H16" s="84">
        <v>27466</v>
      </c>
      <c r="I16" s="78">
        <v>27352</v>
      </c>
      <c r="J16" s="78">
        <v>23287</v>
      </c>
      <c r="K16" s="78">
        <v>22924</v>
      </c>
      <c r="L16" s="78">
        <v>25121</v>
      </c>
      <c r="M16" s="78">
        <v>22861</v>
      </c>
      <c r="N16" s="78">
        <v>26092</v>
      </c>
      <c r="O16" s="78">
        <v>33794</v>
      </c>
      <c r="P16" s="78">
        <v>33304</v>
      </c>
      <c r="Q16" s="78">
        <v>36337</v>
      </c>
      <c r="R16" s="78">
        <v>31835</v>
      </c>
      <c r="S16" s="78">
        <v>23981</v>
      </c>
      <c r="T16" s="78">
        <v>30468</v>
      </c>
      <c r="U16" s="78">
        <v>31924</v>
      </c>
      <c r="V16" s="78">
        <v>32565</v>
      </c>
      <c r="W16" s="79">
        <v>36614</v>
      </c>
      <c r="X16" s="79">
        <v>62864</v>
      </c>
      <c r="Y16" s="98"/>
      <c r="Z16" s="80">
        <v>22478</v>
      </c>
      <c r="AA16" s="80">
        <v>16171</v>
      </c>
      <c r="AB16" s="80">
        <v>10305</v>
      </c>
      <c r="AC16" s="80">
        <v>10490</v>
      </c>
      <c r="AD16" s="80">
        <v>19434</v>
      </c>
      <c r="AE16" s="82">
        <v>23396</v>
      </c>
      <c r="AF16" s="80">
        <v>23393</v>
      </c>
      <c r="AG16" s="80">
        <v>17604</v>
      </c>
      <c r="AH16" s="80">
        <v>18317</v>
      </c>
      <c r="AI16" s="80">
        <v>20633</v>
      </c>
      <c r="AJ16" s="80">
        <v>16544</v>
      </c>
      <c r="AK16" s="80">
        <v>18682</v>
      </c>
      <c r="AL16" s="80">
        <v>26166</v>
      </c>
      <c r="AM16" s="80">
        <v>24550</v>
      </c>
      <c r="AN16" s="80">
        <v>26688</v>
      </c>
      <c r="AO16" s="80">
        <v>22251</v>
      </c>
      <c r="AP16" s="80">
        <v>16936</v>
      </c>
      <c r="AQ16" s="80">
        <v>22623</v>
      </c>
      <c r="AR16" s="80">
        <v>23450</v>
      </c>
      <c r="AS16" s="80">
        <v>24297</v>
      </c>
      <c r="AT16" s="79">
        <v>26900</v>
      </c>
      <c r="AU16" s="79">
        <v>48984</v>
      </c>
      <c r="AV16" s="98"/>
      <c r="AW16" s="78">
        <v>7860</v>
      </c>
      <c r="AX16" s="78">
        <v>4528</v>
      </c>
      <c r="AY16" s="78">
        <v>4391</v>
      </c>
      <c r="AZ16" s="78">
        <v>4369</v>
      </c>
      <c r="BA16" s="78">
        <v>5335</v>
      </c>
      <c r="BB16" s="84">
        <v>4070</v>
      </c>
      <c r="BC16" s="78">
        <v>3959</v>
      </c>
      <c r="BD16" s="78">
        <v>5683</v>
      </c>
      <c r="BE16" s="78">
        <v>4607</v>
      </c>
      <c r="BF16" s="78">
        <v>4488</v>
      </c>
      <c r="BG16" s="78">
        <v>6317</v>
      </c>
      <c r="BH16" s="78">
        <v>7410</v>
      </c>
      <c r="BI16" s="78">
        <v>7628</v>
      </c>
      <c r="BJ16" s="78">
        <v>8754</v>
      </c>
      <c r="BK16" s="78">
        <v>9649</v>
      </c>
      <c r="BL16" s="78">
        <v>9584</v>
      </c>
      <c r="BM16" s="78">
        <v>7045</v>
      </c>
      <c r="BN16" s="78">
        <v>7845</v>
      </c>
      <c r="BO16" s="78">
        <v>8474</v>
      </c>
      <c r="BP16" s="78">
        <v>8268</v>
      </c>
      <c r="BQ16" s="79">
        <v>9714</v>
      </c>
      <c r="BR16" s="79">
        <v>13880</v>
      </c>
    </row>
    <row r="17" spans="1:70" ht="15" customHeight="1" x14ac:dyDescent="0.25">
      <c r="A17" s="20" t="s">
        <v>15</v>
      </c>
      <c r="B17" s="21" t="s">
        <v>35</v>
      </c>
      <c r="C17" s="78">
        <v>6295610</v>
      </c>
      <c r="D17" s="78">
        <v>3880769</v>
      </c>
      <c r="E17" s="78">
        <v>6248644</v>
      </c>
      <c r="F17" s="78">
        <v>8188079</v>
      </c>
      <c r="G17" s="78">
        <v>8108680</v>
      </c>
      <c r="H17" s="84">
        <v>6850521</v>
      </c>
      <c r="I17" s="78">
        <v>9208281</v>
      </c>
      <c r="J17" s="78">
        <v>10143298</v>
      </c>
      <c r="K17" s="78">
        <v>10212995</v>
      </c>
      <c r="L17" s="78">
        <v>10241600</v>
      </c>
      <c r="M17" s="78">
        <v>10146868</v>
      </c>
      <c r="N17" s="78">
        <v>10501921</v>
      </c>
      <c r="O17" s="78">
        <v>10741754</v>
      </c>
      <c r="P17" s="78">
        <v>11114744</v>
      </c>
      <c r="Q17" s="78">
        <v>11263659</v>
      </c>
      <c r="R17" s="78">
        <v>11161233</v>
      </c>
      <c r="S17" s="78">
        <v>10938291</v>
      </c>
      <c r="T17" s="78">
        <v>11741692</v>
      </c>
      <c r="U17" s="78">
        <v>11974337</v>
      </c>
      <c r="V17" s="78">
        <v>12348195</v>
      </c>
      <c r="W17" s="79">
        <v>12212423</v>
      </c>
      <c r="X17" s="79">
        <v>13070148</v>
      </c>
      <c r="Y17" s="98"/>
      <c r="Z17" s="80">
        <v>1573448</v>
      </c>
      <c r="AA17" s="80">
        <v>1537880</v>
      </c>
      <c r="AB17" s="80">
        <v>1440541</v>
      </c>
      <c r="AC17" s="80">
        <v>1567108</v>
      </c>
      <c r="AD17" s="80">
        <v>1432654</v>
      </c>
      <c r="AE17" s="82">
        <v>1511327</v>
      </c>
      <c r="AF17" s="80">
        <v>1396059</v>
      </c>
      <c r="AG17" s="80">
        <v>1360002</v>
      </c>
      <c r="AH17" s="80">
        <v>1286223</v>
      </c>
      <c r="AI17" s="80">
        <v>1344262</v>
      </c>
      <c r="AJ17" s="80">
        <v>1228200</v>
      </c>
      <c r="AK17" s="80">
        <v>1275062</v>
      </c>
      <c r="AL17" s="80">
        <v>1419079</v>
      </c>
      <c r="AM17" s="80">
        <v>1421378</v>
      </c>
      <c r="AN17" s="80">
        <v>1459145</v>
      </c>
      <c r="AO17" s="80">
        <v>1313177</v>
      </c>
      <c r="AP17" s="80">
        <v>1193855</v>
      </c>
      <c r="AQ17" s="80">
        <v>1200314</v>
      </c>
      <c r="AR17" s="80">
        <v>1126350</v>
      </c>
      <c r="AS17" s="80">
        <v>1108359</v>
      </c>
      <c r="AT17" s="79">
        <v>1048849</v>
      </c>
      <c r="AU17" s="79">
        <v>1187129</v>
      </c>
      <c r="AV17" s="98"/>
      <c r="AW17" s="78">
        <v>4722162</v>
      </c>
      <c r="AX17" s="78">
        <v>2342889</v>
      </c>
      <c r="AY17" s="78">
        <v>4808103</v>
      </c>
      <c r="AZ17" s="78">
        <v>6620971</v>
      </c>
      <c r="BA17" s="78">
        <v>6676026</v>
      </c>
      <c r="BB17" s="84">
        <v>5339194</v>
      </c>
      <c r="BC17" s="78">
        <v>7812222</v>
      </c>
      <c r="BD17" s="78">
        <v>8783296</v>
      </c>
      <c r="BE17" s="78">
        <v>8926772</v>
      </c>
      <c r="BF17" s="78">
        <v>8897338</v>
      </c>
      <c r="BG17" s="78">
        <v>8918668</v>
      </c>
      <c r="BH17" s="78">
        <v>9226859</v>
      </c>
      <c r="BI17" s="78">
        <v>9322675</v>
      </c>
      <c r="BJ17" s="78">
        <v>9693366</v>
      </c>
      <c r="BK17" s="78">
        <v>9804514</v>
      </c>
      <c r="BL17" s="78">
        <v>9848056</v>
      </c>
      <c r="BM17" s="78">
        <v>9744436</v>
      </c>
      <c r="BN17" s="78">
        <v>10541378</v>
      </c>
      <c r="BO17" s="78">
        <v>10847987</v>
      </c>
      <c r="BP17" s="78">
        <v>11239836</v>
      </c>
      <c r="BQ17" s="79">
        <v>11163574</v>
      </c>
      <c r="BR17" s="79">
        <v>11883019</v>
      </c>
    </row>
    <row r="18" spans="1:70" ht="15" customHeight="1" x14ac:dyDescent="0.25">
      <c r="A18" s="20" t="s">
        <v>16</v>
      </c>
      <c r="B18" s="21" t="s">
        <v>36</v>
      </c>
      <c r="C18" s="78">
        <v>288043</v>
      </c>
      <c r="D18" s="78">
        <v>300149</v>
      </c>
      <c r="E18" s="78">
        <v>492608</v>
      </c>
      <c r="F18" s="78">
        <v>479663</v>
      </c>
      <c r="G18" s="78">
        <v>570331</v>
      </c>
      <c r="H18" s="84">
        <v>426745</v>
      </c>
      <c r="I18" s="78">
        <v>686026</v>
      </c>
      <c r="J18" s="78">
        <v>770486</v>
      </c>
      <c r="K18" s="78">
        <v>867553</v>
      </c>
      <c r="L18" s="78">
        <v>935354</v>
      </c>
      <c r="M18" s="78">
        <v>1052650</v>
      </c>
      <c r="N18" s="78">
        <v>1120109</v>
      </c>
      <c r="O18" s="78">
        <v>1184299</v>
      </c>
      <c r="P18" s="78">
        <v>1315280</v>
      </c>
      <c r="Q18" s="78">
        <v>1409793</v>
      </c>
      <c r="R18" s="78">
        <v>1519841</v>
      </c>
      <c r="S18" s="78">
        <v>1618941</v>
      </c>
      <c r="T18" s="78">
        <v>1697107</v>
      </c>
      <c r="U18" s="78">
        <v>1824036</v>
      </c>
      <c r="V18" s="78">
        <v>1949651</v>
      </c>
      <c r="W18" s="79">
        <v>2030496</v>
      </c>
      <c r="X18" s="79">
        <v>2198348</v>
      </c>
      <c r="Y18" s="98"/>
      <c r="Z18" s="80">
        <v>151316</v>
      </c>
      <c r="AA18" s="80">
        <v>200330</v>
      </c>
      <c r="AB18" s="80">
        <v>175189</v>
      </c>
      <c r="AC18" s="80">
        <v>98517</v>
      </c>
      <c r="AD18" s="80">
        <v>96374</v>
      </c>
      <c r="AE18" s="82">
        <v>76368</v>
      </c>
      <c r="AF18" s="80">
        <v>89729</v>
      </c>
      <c r="AG18" s="80">
        <v>94179</v>
      </c>
      <c r="AH18" s="80">
        <v>129959</v>
      </c>
      <c r="AI18" s="80">
        <v>127390</v>
      </c>
      <c r="AJ18" s="80">
        <v>130647</v>
      </c>
      <c r="AK18" s="80">
        <v>126296</v>
      </c>
      <c r="AL18" s="80">
        <v>132166</v>
      </c>
      <c r="AM18" s="80">
        <v>142646</v>
      </c>
      <c r="AN18" s="80">
        <v>129491</v>
      </c>
      <c r="AO18" s="80">
        <v>128927</v>
      </c>
      <c r="AP18" s="80">
        <v>123857</v>
      </c>
      <c r="AQ18" s="80">
        <v>112264</v>
      </c>
      <c r="AR18" s="80">
        <v>107396</v>
      </c>
      <c r="AS18" s="80">
        <v>108057</v>
      </c>
      <c r="AT18" s="79">
        <v>104419</v>
      </c>
      <c r="AU18" s="79">
        <v>112743</v>
      </c>
      <c r="AV18" s="98"/>
      <c r="AW18" s="78">
        <v>136727</v>
      </c>
      <c r="AX18" s="78">
        <v>99819</v>
      </c>
      <c r="AY18" s="78">
        <v>317419</v>
      </c>
      <c r="AZ18" s="78">
        <v>381146</v>
      </c>
      <c r="BA18" s="78">
        <v>473957</v>
      </c>
      <c r="BB18" s="84">
        <v>350377</v>
      </c>
      <c r="BC18" s="78">
        <v>596297</v>
      </c>
      <c r="BD18" s="78">
        <v>676307</v>
      </c>
      <c r="BE18" s="78">
        <v>737594</v>
      </c>
      <c r="BF18" s="78">
        <v>807964</v>
      </c>
      <c r="BG18" s="78">
        <v>922003</v>
      </c>
      <c r="BH18" s="78">
        <v>993813</v>
      </c>
      <c r="BI18" s="78">
        <v>1052133</v>
      </c>
      <c r="BJ18" s="78">
        <v>1172634</v>
      </c>
      <c r="BK18" s="78">
        <v>1280302</v>
      </c>
      <c r="BL18" s="78">
        <v>1390914</v>
      </c>
      <c r="BM18" s="78">
        <v>1495084</v>
      </c>
      <c r="BN18" s="78">
        <v>1584843</v>
      </c>
      <c r="BO18" s="78">
        <v>1716640</v>
      </c>
      <c r="BP18" s="78">
        <v>1841594</v>
      </c>
      <c r="BQ18" s="79">
        <v>1926077</v>
      </c>
      <c r="BR18" s="79">
        <v>2085605</v>
      </c>
    </row>
    <row r="19" spans="1:70" ht="15" customHeight="1" x14ac:dyDescent="0.25">
      <c r="A19" s="20" t="s">
        <v>17</v>
      </c>
      <c r="B19" s="21" t="s">
        <v>37</v>
      </c>
      <c r="C19" s="78">
        <v>10348</v>
      </c>
      <c r="D19" s="78">
        <v>7250</v>
      </c>
      <c r="E19" s="78">
        <v>6324</v>
      </c>
      <c r="F19" s="78">
        <v>9421</v>
      </c>
      <c r="G19" s="78">
        <v>5590</v>
      </c>
      <c r="H19" s="84">
        <v>5458</v>
      </c>
      <c r="I19" s="78">
        <v>15819</v>
      </c>
      <c r="J19" s="78">
        <v>12298</v>
      </c>
      <c r="K19" s="78">
        <v>10199</v>
      </c>
      <c r="L19" s="78">
        <v>13930</v>
      </c>
      <c r="M19" s="78">
        <v>14125</v>
      </c>
      <c r="N19" s="78">
        <v>16472</v>
      </c>
      <c r="O19" s="78">
        <v>28971</v>
      </c>
      <c r="P19" s="78">
        <v>34294</v>
      </c>
      <c r="Q19" s="78">
        <v>38171</v>
      </c>
      <c r="R19" s="78">
        <v>39219</v>
      </c>
      <c r="S19" s="78">
        <v>34323</v>
      </c>
      <c r="T19" s="78">
        <v>32917</v>
      </c>
      <c r="U19" s="78">
        <v>29262</v>
      </c>
      <c r="V19" s="78">
        <v>32406</v>
      </c>
      <c r="W19" s="79">
        <v>31626</v>
      </c>
      <c r="X19" s="79">
        <v>28909</v>
      </c>
      <c r="Y19" s="98"/>
      <c r="Z19" s="80">
        <v>8502</v>
      </c>
      <c r="AA19" s="80">
        <v>5872</v>
      </c>
      <c r="AB19" s="80">
        <v>4886</v>
      </c>
      <c r="AC19" s="80">
        <v>8360</v>
      </c>
      <c r="AD19" s="80">
        <v>4614</v>
      </c>
      <c r="AE19" s="82">
        <v>4519</v>
      </c>
      <c r="AF19" s="80">
        <v>15036</v>
      </c>
      <c r="AG19" s="80">
        <v>11085</v>
      </c>
      <c r="AH19" s="80">
        <v>9060</v>
      </c>
      <c r="AI19" s="80">
        <v>12566</v>
      </c>
      <c r="AJ19" s="80">
        <v>12379</v>
      </c>
      <c r="AK19" s="80">
        <v>14146</v>
      </c>
      <c r="AL19" s="80">
        <v>26169</v>
      </c>
      <c r="AM19" s="80">
        <v>29169</v>
      </c>
      <c r="AN19" s="80">
        <v>31614</v>
      </c>
      <c r="AO19" s="80">
        <v>34324</v>
      </c>
      <c r="AP19" s="80">
        <v>28712</v>
      </c>
      <c r="AQ19" s="80">
        <v>26134</v>
      </c>
      <c r="AR19" s="80">
        <v>22209</v>
      </c>
      <c r="AS19" s="80">
        <v>25520</v>
      </c>
      <c r="AT19" s="79">
        <v>22890</v>
      </c>
      <c r="AU19" s="79">
        <v>20601</v>
      </c>
      <c r="AV19" s="98"/>
      <c r="AW19" s="78">
        <v>1846</v>
      </c>
      <c r="AX19" s="78">
        <v>1378</v>
      </c>
      <c r="AY19" s="78">
        <v>1438</v>
      </c>
      <c r="AZ19" s="78">
        <v>1061</v>
      </c>
      <c r="BA19" s="78">
        <v>976</v>
      </c>
      <c r="BB19" s="84">
        <v>939</v>
      </c>
      <c r="BC19" s="78">
        <v>783</v>
      </c>
      <c r="BD19" s="78">
        <v>1213</v>
      </c>
      <c r="BE19" s="78">
        <v>1139</v>
      </c>
      <c r="BF19" s="78">
        <v>1364</v>
      </c>
      <c r="BG19" s="78">
        <v>1746</v>
      </c>
      <c r="BH19" s="78">
        <v>2326</v>
      </c>
      <c r="BI19" s="78">
        <v>2802</v>
      </c>
      <c r="BJ19" s="78">
        <v>5125</v>
      </c>
      <c r="BK19" s="78">
        <v>6557</v>
      </c>
      <c r="BL19" s="78">
        <v>4895</v>
      </c>
      <c r="BM19" s="78">
        <v>5611</v>
      </c>
      <c r="BN19" s="78">
        <v>6783</v>
      </c>
      <c r="BO19" s="78">
        <v>7053</v>
      </c>
      <c r="BP19" s="78">
        <v>6886</v>
      </c>
      <c r="BQ19" s="79">
        <v>8736</v>
      </c>
      <c r="BR19" s="79">
        <v>8308</v>
      </c>
    </row>
    <row r="20" spans="1:70" ht="15" customHeight="1" x14ac:dyDescent="0.25">
      <c r="A20" s="20" t="s">
        <v>18</v>
      </c>
      <c r="B20" s="21" t="s">
        <v>38</v>
      </c>
      <c r="C20" s="78">
        <v>27967</v>
      </c>
      <c r="D20" s="78">
        <v>24393</v>
      </c>
      <c r="E20" s="78">
        <v>23311</v>
      </c>
      <c r="F20" s="78">
        <v>5838</v>
      </c>
      <c r="G20" s="78">
        <v>7083</v>
      </c>
      <c r="H20" s="84">
        <v>7064</v>
      </c>
      <c r="I20" s="78">
        <v>6768</v>
      </c>
      <c r="J20" s="78">
        <v>7877</v>
      </c>
      <c r="K20" s="78">
        <v>8108</v>
      </c>
      <c r="L20" s="78">
        <v>10851</v>
      </c>
      <c r="M20" s="78">
        <v>11239</v>
      </c>
      <c r="N20" s="78">
        <v>12730</v>
      </c>
      <c r="O20" s="78">
        <v>14188</v>
      </c>
      <c r="P20" s="78">
        <v>15746</v>
      </c>
      <c r="Q20" s="78">
        <v>16720</v>
      </c>
      <c r="R20" s="78">
        <v>19623</v>
      </c>
      <c r="S20" s="78">
        <v>18786</v>
      </c>
      <c r="T20" s="78">
        <v>23627</v>
      </c>
      <c r="U20" s="78">
        <v>19299</v>
      </c>
      <c r="V20" s="78">
        <v>22376</v>
      </c>
      <c r="W20" s="79">
        <v>24733</v>
      </c>
      <c r="X20" s="79">
        <v>24356</v>
      </c>
      <c r="Y20" s="98"/>
      <c r="Z20" s="80">
        <v>23014</v>
      </c>
      <c r="AA20" s="80">
        <v>20369</v>
      </c>
      <c r="AB20" s="80">
        <v>18887</v>
      </c>
      <c r="AC20" s="80">
        <v>3933</v>
      </c>
      <c r="AD20" s="80">
        <v>4841</v>
      </c>
      <c r="AE20" s="82">
        <v>5307</v>
      </c>
      <c r="AF20" s="80">
        <v>5385</v>
      </c>
      <c r="AG20" s="80">
        <v>5498</v>
      </c>
      <c r="AH20" s="80">
        <v>5233</v>
      </c>
      <c r="AI20" s="80">
        <v>8490</v>
      </c>
      <c r="AJ20" s="80">
        <v>8597</v>
      </c>
      <c r="AK20" s="80">
        <v>9522</v>
      </c>
      <c r="AL20" s="80">
        <v>9767</v>
      </c>
      <c r="AM20" s="80">
        <v>12612</v>
      </c>
      <c r="AN20" s="80">
        <v>12697</v>
      </c>
      <c r="AO20" s="80">
        <v>16302</v>
      </c>
      <c r="AP20" s="80">
        <v>14427</v>
      </c>
      <c r="AQ20" s="80">
        <v>18718</v>
      </c>
      <c r="AR20" s="80">
        <v>13948</v>
      </c>
      <c r="AS20" s="80">
        <v>17364</v>
      </c>
      <c r="AT20" s="79">
        <v>19900</v>
      </c>
      <c r="AU20" s="79">
        <v>19234</v>
      </c>
      <c r="AV20" s="98"/>
      <c r="AW20" s="78">
        <v>4953</v>
      </c>
      <c r="AX20" s="78">
        <v>4024</v>
      </c>
      <c r="AY20" s="78">
        <v>4424</v>
      </c>
      <c r="AZ20" s="78">
        <v>1905</v>
      </c>
      <c r="BA20" s="78">
        <v>2242</v>
      </c>
      <c r="BB20" s="84">
        <v>1757</v>
      </c>
      <c r="BC20" s="78">
        <v>1383</v>
      </c>
      <c r="BD20" s="78">
        <v>2379</v>
      </c>
      <c r="BE20" s="78">
        <v>2875</v>
      </c>
      <c r="BF20" s="78">
        <v>2361</v>
      </c>
      <c r="BG20" s="78">
        <v>2642</v>
      </c>
      <c r="BH20" s="78">
        <v>3208</v>
      </c>
      <c r="BI20" s="78">
        <v>4421</v>
      </c>
      <c r="BJ20" s="78">
        <v>3134</v>
      </c>
      <c r="BK20" s="78">
        <v>4023</v>
      </c>
      <c r="BL20" s="78">
        <v>3321</v>
      </c>
      <c r="BM20" s="78">
        <v>4359</v>
      </c>
      <c r="BN20" s="78">
        <v>4909</v>
      </c>
      <c r="BO20" s="78">
        <v>5351</v>
      </c>
      <c r="BP20" s="78">
        <v>5012</v>
      </c>
      <c r="BQ20" s="79">
        <v>4833</v>
      </c>
      <c r="BR20" s="79">
        <v>5122</v>
      </c>
    </row>
    <row r="21" spans="1:70" ht="15" customHeight="1" x14ac:dyDescent="0.25">
      <c r="A21" s="20" t="s">
        <v>19</v>
      </c>
      <c r="B21" s="21" t="s">
        <v>39</v>
      </c>
      <c r="C21" s="78">
        <v>13740</v>
      </c>
      <c r="D21" s="78">
        <v>16364</v>
      </c>
      <c r="E21" s="78">
        <v>23632</v>
      </c>
      <c r="F21" s="78">
        <v>16822</v>
      </c>
      <c r="G21" s="78">
        <v>23682</v>
      </c>
      <c r="H21" s="84">
        <v>21039</v>
      </c>
      <c r="I21" s="78">
        <v>25245</v>
      </c>
      <c r="J21" s="78">
        <v>24804</v>
      </c>
      <c r="K21" s="78">
        <v>26001</v>
      </c>
      <c r="L21" s="78">
        <v>37492</v>
      </c>
      <c r="M21" s="78">
        <v>34229</v>
      </c>
      <c r="N21" s="78">
        <v>34001</v>
      </c>
      <c r="O21" s="78">
        <v>37649</v>
      </c>
      <c r="P21" s="78">
        <v>40414</v>
      </c>
      <c r="Q21" s="78">
        <v>42231</v>
      </c>
      <c r="R21" s="78">
        <v>38901</v>
      </c>
      <c r="S21" s="78">
        <v>31951</v>
      </c>
      <c r="T21" s="78">
        <v>33127</v>
      </c>
      <c r="U21" s="78">
        <v>35585</v>
      </c>
      <c r="V21" s="78">
        <v>43545</v>
      </c>
      <c r="W21" s="79">
        <v>40668</v>
      </c>
      <c r="X21" s="79">
        <v>42889</v>
      </c>
      <c r="Y21" s="98"/>
      <c r="Z21" s="80">
        <v>10436</v>
      </c>
      <c r="AA21" s="80">
        <v>13120</v>
      </c>
      <c r="AB21" s="80">
        <v>12101</v>
      </c>
      <c r="AC21" s="80">
        <v>9573</v>
      </c>
      <c r="AD21" s="80">
        <v>14872</v>
      </c>
      <c r="AE21" s="82">
        <v>14933</v>
      </c>
      <c r="AF21" s="80">
        <v>17445</v>
      </c>
      <c r="AG21" s="80">
        <v>17596</v>
      </c>
      <c r="AH21" s="80">
        <v>17817</v>
      </c>
      <c r="AI21" s="80">
        <v>28337</v>
      </c>
      <c r="AJ21" s="80">
        <v>22389</v>
      </c>
      <c r="AK21" s="80">
        <v>22142</v>
      </c>
      <c r="AL21" s="80">
        <v>23508</v>
      </c>
      <c r="AM21" s="80">
        <v>25710</v>
      </c>
      <c r="AN21" s="80">
        <v>23866</v>
      </c>
      <c r="AO21" s="80">
        <v>21346</v>
      </c>
      <c r="AP21" s="80">
        <v>17039</v>
      </c>
      <c r="AQ21" s="80">
        <v>19960</v>
      </c>
      <c r="AR21" s="80">
        <v>18716</v>
      </c>
      <c r="AS21" s="80">
        <v>24092</v>
      </c>
      <c r="AT21" s="79">
        <v>21059</v>
      </c>
      <c r="AU21" s="79">
        <v>21637</v>
      </c>
      <c r="AV21" s="98"/>
      <c r="AW21" s="78">
        <v>3304</v>
      </c>
      <c r="AX21" s="78">
        <v>3244</v>
      </c>
      <c r="AY21" s="78">
        <v>11531</v>
      </c>
      <c r="AZ21" s="78">
        <v>7249</v>
      </c>
      <c r="BA21" s="78">
        <v>8810</v>
      </c>
      <c r="BB21" s="84">
        <v>6106</v>
      </c>
      <c r="BC21" s="78">
        <v>7800</v>
      </c>
      <c r="BD21" s="78">
        <v>7208</v>
      </c>
      <c r="BE21" s="78">
        <v>8184</v>
      </c>
      <c r="BF21" s="78">
        <v>9155</v>
      </c>
      <c r="BG21" s="78">
        <v>11840</v>
      </c>
      <c r="BH21" s="78">
        <v>11859</v>
      </c>
      <c r="BI21" s="78">
        <v>14141</v>
      </c>
      <c r="BJ21" s="78">
        <v>14704</v>
      </c>
      <c r="BK21" s="78">
        <v>18365</v>
      </c>
      <c r="BL21" s="78">
        <v>17555</v>
      </c>
      <c r="BM21" s="78">
        <v>14912</v>
      </c>
      <c r="BN21" s="78">
        <v>13167</v>
      </c>
      <c r="BO21" s="78">
        <v>16869</v>
      </c>
      <c r="BP21" s="78">
        <v>19453</v>
      </c>
      <c r="BQ21" s="79">
        <v>19609</v>
      </c>
      <c r="BR21" s="79">
        <v>21252</v>
      </c>
    </row>
    <row r="22" spans="1:70" ht="15" customHeight="1" x14ac:dyDescent="0.25">
      <c r="A22" s="20" t="s">
        <v>133</v>
      </c>
      <c r="B22" s="21" t="s">
        <v>134</v>
      </c>
      <c r="C22" s="78">
        <v>115905</v>
      </c>
      <c r="D22" s="78">
        <v>119185</v>
      </c>
      <c r="E22" s="78">
        <v>768878</v>
      </c>
      <c r="F22" s="78">
        <v>1782143</v>
      </c>
      <c r="G22" s="78">
        <v>1948196</v>
      </c>
      <c r="H22" s="84">
        <v>1660516</v>
      </c>
      <c r="I22" s="78">
        <v>2910915</v>
      </c>
      <c r="J22" s="78">
        <v>3434798</v>
      </c>
      <c r="K22" s="78">
        <v>3779272</v>
      </c>
      <c r="L22" s="78">
        <v>4306698</v>
      </c>
      <c r="M22" s="78">
        <v>4540904</v>
      </c>
      <c r="N22" s="78">
        <v>5214975</v>
      </c>
      <c r="O22" s="78">
        <v>5447660</v>
      </c>
      <c r="P22" s="78">
        <v>6008672</v>
      </c>
      <c r="Q22" s="78">
        <v>6237669</v>
      </c>
      <c r="R22" s="78">
        <v>6117731</v>
      </c>
      <c r="S22" s="78">
        <v>6223824</v>
      </c>
      <c r="T22" s="78">
        <v>6481067</v>
      </c>
      <c r="U22" s="78">
        <v>6783072</v>
      </c>
      <c r="V22" s="78">
        <v>6747858</v>
      </c>
      <c r="W22" s="79">
        <v>7184150</v>
      </c>
      <c r="X22" s="79">
        <v>7816872</v>
      </c>
      <c r="Y22" s="98"/>
      <c r="Z22" s="80">
        <v>74885</v>
      </c>
      <c r="AA22" s="80">
        <v>99770</v>
      </c>
      <c r="AB22" s="80">
        <v>390484</v>
      </c>
      <c r="AC22" s="80">
        <v>612654</v>
      </c>
      <c r="AD22" s="80">
        <v>620215</v>
      </c>
      <c r="AE22" s="82">
        <v>587872</v>
      </c>
      <c r="AF22" s="80">
        <v>691637</v>
      </c>
      <c r="AG22" s="80">
        <v>670887</v>
      </c>
      <c r="AH22" s="80">
        <v>646664</v>
      </c>
      <c r="AI22" s="80">
        <v>743064</v>
      </c>
      <c r="AJ22" s="80">
        <v>807392</v>
      </c>
      <c r="AK22" s="80">
        <v>841193</v>
      </c>
      <c r="AL22" s="80">
        <v>913899</v>
      </c>
      <c r="AM22" s="80">
        <v>1058591</v>
      </c>
      <c r="AN22" s="80">
        <v>1038183</v>
      </c>
      <c r="AO22" s="80">
        <v>960056</v>
      </c>
      <c r="AP22" s="80">
        <v>911489</v>
      </c>
      <c r="AQ22" s="80">
        <v>897165</v>
      </c>
      <c r="AR22" s="80">
        <v>834921</v>
      </c>
      <c r="AS22" s="80">
        <v>700517</v>
      </c>
      <c r="AT22" s="79">
        <v>726744</v>
      </c>
      <c r="AU22" s="79">
        <v>815585</v>
      </c>
      <c r="AV22" s="98"/>
      <c r="AW22" s="78">
        <v>41020</v>
      </c>
      <c r="AX22" s="78">
        <v>19415</v>
      </c>
      <c r="AY22" s="78">
        <v>378394</v>
      </c>
      <c r="AZ22" s="78">
        <v>1169489</v>
      </c>
      <c r="BA22" s="78">
        <v>1327981</v>
      </c>
      <c r="BB22" s="84">
        <v>1072644</v>
      </c>
      <c r="BC22" s="78">
        <v>2219278</v>
      </c>
      <c r="BD22" s="78">
        <v>2763911</v>
      </c>
      <c r="BE22" s="78">
        <v>3132608</v>
      </c>
      <c r="BF22" s="78">
        <v>3563634</v>
      </c>
      <c r="BG22" s="78">
        <v>3733512</v>
      </c>
      <c r="BH22" s="78">
        <v>4373782</v>
      </c>
      <c r="BI22" s="78">
        <v>4533761</v>
      </c>
      <c r="BJ22" s="78">
        <v>4950081</v>
      </c>
      <c r="BK22" s="78">
        <v>5199486</v>
      </c>
      <c r="BL22" s="78">
        <v>5157675</v>
      </c>
      <c r="BM22" s="78">
        <v>5312335</v>
      </c>
      <c r="BN22" s="78">
        <v>5583902</v>
      </c>
      <c r="BO22" s="78">
        <v>5948151</v>
      </c>
      <c r="BP22" s="78">
        <v>6047341</v>
      </c>
      <c r="BQ22" s="79">
        <v>6457406</v>
      </c>
      <c r="BR22" s="79">
        <v>7001287</v>
      </c>
    </row>
    <row r="23" spans="1:70" ht="15" customHeight="1" x14ac:dyDescent="0.25">
      <c r="A23" s="20" t="s">
        <v>20</v>
      </c>
      <c r="B23" s="21" t="s">
        <v>41</v>
      </c>
      <c r="C23" s="78">
        <v>96784</v>
      </c>
      <c r="D23" s="78">
        <v>75390</v>
      </c>
      <c r="E23" s="78">
        <v>87956</v>
      </c>
      <c r="F23" s="78">
        <v>146734</v>
      </c>
      <c r="G23" s="78">
        <v>121047</v>
      </c>
      <c r="H23" s="84">
        <v>93463</v>
      </c>
      <c r="I23" s="78">
        <v>103920</v>
      </c>
      <c r="J23" s="78">
        <v>109521</v>
      </c>
      <c r="K23" s="78">
        <v>116584</v>
      </c>
      <c r="L23" s="78">
        <v>115537</v>
      </c>
      <c r="M23" s="78">
        <v>110939</v>
      </c>
      <c r="N23" s="78">
        <v>143774</v>
      </c>
      <c r="O23" s="78">
        <v>163363</v>
      </c>
      <c r="P23" s="78">
        <v>176856</v>
      </c>
      <c r="Q23" s="78">
        <v>188926</v>
      </c>
      <c r="R23" s="78">
        <v>187422</v>
      </c>
      <c r="S23" s="78">
        <v>159261</v>
      </c>
      <c r="T23" s="78">
        <v>173892</v>
      </c>
      <c r="U23" s="78">
        <v>168122</v>
      </c>
      <c r="V23" s="78">
        <v>169952</v>
      </c>
      <c r="W23" s="79">
        <v>150466</v>
      </c>
      <c r="X23" s="79">
        <v>158226</v>
      </c>
      <c r="Y23" s="98"/>
      <c r="Z23" s="80">
        <v>83163</v>
      </c>
      <c r="AA23" s="80">
        <v>65584</v>
      </c>
      <c r="AB23" s="80">
        <v>70955</v>
      </c>
      <c r="AC23" s="80">
        <v>118119</v>
      </c>
      <c r="AD23" s="80">
        <v>99415</v>
      </c>
      <c r="AE23" s="82">
        <v>76801</v>
      </c>
      <c r="AF23" s="80">
        <v>83499</v>
      </c>
      <c r="AG23" s="80">
        <v>83221</v>
      </c>
      <c r="AH23" s="80">
        <v>86050</v>
      </c>
      <c r="AI23" s="80">
        <v>87190</v>
      </c>
      <c r="AJ23" s="80">
        <v>85202</v>
      </c>
      <c r="AK23" s="80">
        <v>113063</v>
      </c>
      <c r="AL23" s="80">
        <v>125098</v>
      </c>
      <c r="AM23" s="80">
        <v>137252</v>
      </c>
      <c r="AN23" s="80">
        <v>151414</v>
      </c>
      <c r="AO23" s="80">
        <v>139741</v>
      </c>
      <c r="AP23" s="80">
        <v>118283</v>
      </c>
      <c r="AQ23" s="80">
        <v>127704</v>
      </c>
      <c r="AR23" s="80">
        <v>122156</v>
      </c>
      <c r="AS23" s="80">
        <v>114908</v>
      </c>
      <c r="AT23" s="79">
        <v>100147</v>
      </c>
      <c r="AU23" s="79">
        <v>103181</v>
      </c>
      <c r="AV23" s="98"/>
      <c r="AW23" s="78">
        <v>13621</v>
      </c>
      <c r="AX23" s="78">
        <v>9806</v>
      </c>
      <c r="AY23" s="78">
        <v>17001</v>
      </c>
      <c r="AZ23" s="78">
        <v>28615</v>
      </c>
      <c r="BA23" s="78">
        <v>21632</v>
      </c>
      <c r="BB23" s="84">
        <v>16662</v>
      </c>
      <c r="BC23" s="78">
        <v>20421</v>
      </c>
      <c r="BD23" s="78">
        <v>26300</v>
      </c>
      <c r="BE23" s="78">
        <v>30534</v>
      </c>
      <c r="BF23" s="78">
        <v>28347</v>
      </c>
      <c r="BG23" s="78">
        <v>25737</v>
      </c>
      <c r="BH23" s="78">
        <v>30711</v>
      </c>
      <c r="BI23" s="78">
        <v>38265</v>
      </c>
      <c r="BJ23" s="78">
        <v>39604</v>
      </c>
      <c r="BK23" s="78">
        <v>37512</v>
      </c>
      <c r="BL23" s="78">
        <v>47681</v>
      </c>
      <c r="BM23" s="78">
        <v>40978</v>
      </c>
      <c r="BN23" s="78">
        <v>46188</v>
      </c>
      <c r="BO23" s="78">
        <v>45966</v>
      </c>
      <c r="BP23" s="78">
        <v>55044</v>
      </c>
      <c r="BQ23" s="79">
        <v>50319</v>
      </c>
      <c r="BR23" s="79">
        <v>55045</v>
      </c>
    </row>
    <row r="24" spans="1:70" ht="15" customHeight="1" x14ac:dyDescent="0.25">
      <c r="A24" s="20" t="s">
        <v>135</v>
      </c>
      <c r="B24" s="21" t="s">
        <v>136</v>
      </c>
      <c r="C24" s="78">
        <v>102624</v>
      </c>
      <c r="D24" s="78">
        <v>88213</v>
      </c>
      <c r="E24" s="78">
        <v>399067</v>
      </c>
      <c r="F24" s="78">
        <v>1008464</v>
      </c>
      <c r="G24" s="78">
        <v>1083656</v>
      </c>
      <c r="H24" s="84">
        <v>891551</v>
      </c>
      <c r="I24" s="78">
        <v>1704459</v>
      </c>
      <c r="J24" s="78">
        <v>2297213</v>
      </c>
      <c r="K24" s="78">
        <v>2536807</v>
      </c>
      <c r="L24" s="78">
        <v>2846857</v>
      </c>
      <c r="M24" s="78">
        <v>2755352</v>
      </c>
      <c r="N24" s="78">
        <v>3458089</v>
      </c>
      <c r="O24" s="78">
        <v>3749385</v>
      </c>
      <c r="P24" s="78">
        <v>3920068</v>
      </c>
      <c r="Q24" s="78">
        <v>3978112</v>
      </c>
      <c r="R24" s="78">
        <v>3799217</v>
      </c>
      <c r="S24" s="78">
        <v>3783823</v>
      </c>
      <c r="T24" s="78">
        <v>3975122</v>
      </c>
      <c r="U24" s="78">
        <v>4139536</v>
      </c>
      <c r="V24" s="78">
        <v>4513814</v>
      </c>
      <c r="W24" s="79">
        <v>4552929</v>
      </c>
      <c r="X24" s="79">
        <v>4822542</v>
      </c>
      <c r="Y24" s="98"/>
      <c r="Z24" s="80">
        <v>47058</v>
      </c>
      <c r="AA24" s="80">
        <v>69672</v>
      </c>
      <c r="AB24" s="80">
        <v>161298</v>
      </c>
      <c r="AC24" s="80">
        <v>257035</v>
      </c>
      <c r="AD24" s="80">
        <v>253141</v>
      </c>
      <c r="AE24" s="82">
        <v>260595</v>
      </c>
      <c r="AF24" s="80">
        <v>293946</v>
      </c>
      <c r="AG24" s="80">
        <v>312094</v>
      </c>
      <c r="AH24" s="80">
        <v>354418</v>
      </c>
      <c r="AI24" s="80">
        <v>393502</v>
      </c>
      <c r="AJ24" s="80">
        <v>375389</v>
      </c>
      <c r="AK24" s="80">
        <v>422111</v>
      </c>
      <c r="AL24" s="80">
        <v>455735</v>
      </c>
      <c r="AM24" s="80">
        <v>532213</v>
      </c>
      <c r="AN24" s="80">
        <v>565864</v>
      </c>
      <c r="AO24" s="80">
        <v>492087</v>
      </c>
      <c r="AP24" s="80">
        <v>471277</v>
      </c>
      <c r="AQ24" s="80">
        <v>508729</v>
      </c>
      <c r="AR24" s="80">
        <v>471601</v>
      </c>
      <c r="AS24" s="80">
        <v>526244</v>
      </c>
      <c r="AT24" s="79">
        <v>515249</v>
      </c>
      <c r="AU24" s="79">
        <v>584666</v>
      </c>
      <c r="AV24" s="98"/>
      <c r="AW24" s="78">
        <v>55566</v>
      </c>
      <c r="AX24" s="78">
        <v>18541</v>
      </c>
      <c r="AY24" s="78">
        <v>237769</v>
      </c>
      <c r="AZ24" s="78">
        <v>751429</v>
      </c>
      <c r="BA24" s="78">
        <v>830515</v>
      </c>
      <c r="BB24" s="84">
        <v>630956</v>
      </c>
      <c r="BC24" s="78">
        <v>1410513</v>
      </c>
      <c r="BD24" s="78">
        <v>1985119</v>
      </c>
      <c r="BE24" s="78">
        <v>2182389</v>
      </c>
      <c r="BF24" s="78">
        <v>2453355</v>
      </c>
      <c r="BG24" s="78">
        <v>2379963</v>
      </c>
      <c r="BH24" s="78">
        <v>3035978</v>
      </c>
      <c r="BI24" s="78">
        <v>3293650</v>
      </c>
      <c r="BJ24" s="78">
        <v>3387855</v>
      </c>
      <c r="BK24" s="78">
        <v>3412248</v>
      </c>
      <c r="BL24" s="78">
        <v>3307130</v>
      </c>
      <c r="BM24" s="78">
        <v>3312546</v>
      </c>
      <c r="BN24" s="78">
        <v>3466393</v>
      </c>
      <c r="BO24" s="78">
        <v>3667935</v>
      </c>
      <c r="BP24" s="78">
        <v>3987570</v>
      </c>
      <c r="BQ24" s="79">
        <v>4037680</v>
      </c>
      <c r="BR24" s="79">
        <v>4237876</v>
      </c>
    </row>
    <row r="25" spans="1:70" ht="15" customHeight="1" x14ac:dyDescent="0.25">
      <c r="A25" s="20" t="s">
        <v>21</v>
      </c>
      <c r="B25" s="21" t="s">
        <v>43</v>
      </c>
      <c r="C25" s="78">
        <v>29525</v>
      </c>
      <c r="D25" s="78">
        <v>23460</v>
      </c>
      <c r="E25" s="78">
        <v>34110</v>
      </c>
      <c r="F25" s="78">
        <v>71836</v>
      </c>
      <c r="G25" s="78">
        <v>43412</v>
      </c>
      <c r="H25" s="84">
        <v>47187</v>
      </c>
      <c r="I25" s="78">
        <v>40225</v>
      </c>
      <c r="J25" s="78">
        <v>49425</v>
      </c>
      <c r="K25" s="78">
        <v>52439</v>
      </c>
      <c r="L25" s="78">
        <v>47339</v>
      </c>
      <c r="M25" s="78">
        <v>43517</v>
      </c>
      <c r="N25" s="78">
        <v>55536</v>
      </c>
      <c r="O25" s="78">
        <v>66941</v>
      </c>
      <c r="P25" s="78">
        <v>82703</v>
      </c>
      <c r="Q25" s="78">
        <v>85395</v>
      </c>
      <c r="R25" s="78">
        <v>78033</v>
      </c>
      <c r="S25" s="78">
        <v>68383</v>
      </c>
      <c r="T25" s="78">
        <v>62394</v>
      </c>
      <c r="U25" s="78">
        <v>60538</v>
      </c>
      <c r="V25" s="78">
        <v>75606</v>
      </c>
      <c r="W25" s="79">
        <v>83159</v>
      </c>
      <c r="X25" s="79">
        <v>94519</v>
      </c>
      <c r="Y25" s="98"/>
      <c r="Z25" s="80">
        <v>25836</v>
      </c>
      <c r="AA25" s="80">
        <v>20640</v>
      </c>
      <c r="AB25" s="80">
        <v>29597</v>
      </c>
      <c r="AC25" s="80">
        <v>66840</v>
      </c>
      <c r="AD25" s="80">
        <v>35839</v>
      </c>
      <c r="AE25" s="82">
        <v>39513</v>
      </c>
      <c r="AF25" s="80">
        <v>32493</v>
      </c>
      <c r="AG25" s="80">
        <v>40415</v>
      </c>
      <c r="AH25" s="80">
        <v>40778</v>
      </c>
      <c r="AI25" s="80">
        <v>38495</v>
      </c>
      <c r="AJ25" s="80">
        <v>32383</v>
      </c>
      <c r="AK25" s="80">
        <v>41770</v>
      </c>
      <c r="AL25" s="80">
        <v>53879</v>
      </c>
      <c r="AM25" s="80">
        <v>65754</v>
      </c>
      <c r="AN25" s="80">
        <v>65176</v>
      </c>
      <c r="AO25" s="80">
        <v>58597</v>
      </c>
      <c r="AP25" s="80">
        <v>50983</v>
      </c>
      <c r="AQ25" s="80">
        <v>45546</v>
      </c>
      <c r="AR25" s="80">
        <v>41954</v>
      </c>
      <c r="AS25" s="80">
        <v>48115</v>
      </c>
      <c r="AT25" s="79">
        <v>59262</v>
      </c>
      <c r="AU25" s="79">
        <v>68493</v>
      </c>
      <c r="AV25" s="98"/>
      <c r="AW25" s="78">
        <v>3689</v>
      </c>
      <c r="AX25" s="78">
        <v>2820</v>
      </c>
      <c r="AY25" s="78">
        <v>4513</v>
      </c>
      <c r="AZ25" s="78">
        <v>4996</v>
      </c>
      <c r="BA25" s="78">
        <v>7573</v>
      </c>
      <c r="BB25" s="84">
        <v>7674</v>
      </c>
      <c r="BC25" s="78">
        <v>7732</v>
      </c>
      <c r="BD25" s="78">
        <v>9010</v>
      </c>
      <c r="BE25" s="78">
        <v>11661</v>
      </c>
      <c r="BF25" s="78">
        <v>8844</v>
      </c>
      <c r="BG25" s="78">
        <v>11134</v>
      </c>
      <c r="BH25" s="78">
        <v>13766</v>
      </c>
      <c r="BI25" s="78">
        <v>13062</v>
      </c>
      <c r="BJ25" s="78">
        <v>16949</v>
      </c>
      <c r="BK25" s="78">
        <v>20219</v>
      </c>
      <c r="BL25" s="78">
        <v>19436</v>
      </c>
      <c r="BM25" s="78">
        <v>17400</v>
      </c>
      <c r="BN25" s="78">
        <v>16848</v>
      </c>
      <c r="BO25" s="78">
        <v>18584</v>
      </c>
      <c r="BP25" s="78">
        <v>27491</v>
      </c>
      <c r="BQ25" s="79">
        <v>23897</v>
      </c>
      <c r="BR25" s="79">
        <v>26026</v>
      </c>
    </row>
    <row r="26" spans="1:70" ht="15" customHeight="1" x14ac:dyDescent="0.25">
      <c r="A26" s="20" t="s">
        <v>22</v>
      </c>
      <c r="B26" s="21" t="s">
        <v>44</v>
      </c>
      <c r="C26" s="78">
        <v>1137392</v>
      </c>
      <c r="D26" s="78">
        <v>765398</v>
      </c>
      <c r="E26" s="78">
        <v>1849904</v>
      </c>
      <c r="F26" s="78">
        <v>3514331</v>
      </c>
      <c r="G26" s="78">
        <v>3961782</v>
      </c>
      <c r="H26" s="84">
        <v>3406053</v>
      </c>
      <c r="I26" s="78">
        <v>5494268</v>
      </c>
      <c r="J26" s="78">
        <v>6075612</v>
      </c>
      <c r="K26" s="78">
        <v>6478955</v>
      </c>
      <c r="L26" s="78">
        <v>6656142</v>
      </c>
      <c r="M26" s="78">
        <v>7018491</v>
      </c>
      <c r="N26" s="78">
        <v>8028642</v>
      </c>
      <c r="O26" s="78">
        <v>8345964</v>
      </c>
      <c r="P26" s="78">
        <v>9246960</v>
      </c>
      <c r="Q26" s="78">
        <v>9325458</v>
      </c>
      <c r="R26" s="78">
        <v>8988416</v>
      </c>
      <c r="S26" s="78">
        <v>9364032</v>
      </c>
      <c r="T26" s="78">
        <v>10250215</v>
      </c>
      <c r="U26" s="78">
        <v>10517880</v>
      </c>
      <c r="V26" s="78">
        <v>11467965</v>
      </c>
      <c r="W26" s="79">
        <v>12134612</v>
      </c>
      <c r="X26" s="79">
        <v>13288805</v>
      </c>
      <c r="Y26" s="98"/>
      <c r="Z26" s="80">
        <v>564043</v>
      </c>
      <c r="AA26" s="80">
        <v>496947</v>
      </c>
      <c r="AB26" s="80">
        <v>730913</v>
      </c>
      <c r="AC26" s="80">
        <v>820391</v>
      </c>
      <c r="AD26" s="80">
        <v>791876</v>
      </c>
      <c r="AE26" s="82">
        <v>844864</v>
      </c>
      <c r="AF26" s="80">
        <v>786764</v>
      </c>
      <c r="AG26" s="80">
        <v>759611</v>
      </c>
      <c r="AH26" s="80">
        <v>729577</v>
      </c>
      <c r="AI26" s="80">
        <v>736032</v>
      </c>
      <c r="AJ26" s="80">
        <v>724492</v>
      </c>
      <c r="AK26" s="80">
        <v>804837</v>
      </c>
      <c r="AL26" s="80">
        <v>873731</v>
      </c>
      <c r="AM26" s="80">
        <v>983184</v>
      </c>
      <c r="AN26" s="80">
        <v>897164</v>
      </c>
      <c r="AO26" s="80">
        <v>833314</v>
      </c>
      <c r="AP26" s="80">
        <v>805387</v>
      </c>
      <c r="AQ26" s="80">
        <v>859886</v>
      </c>
      <c r="AR26" s="80">
        <v>774305</v>
      </c>
      <c r="AS26" s="80">
        <v>773754</v>
      </c>
      <c r="AT26" s="79">
        <v>793638</v>
      </c>
      <c r="AU26" s="79">
        <v>895319</v>
      </c>
      <c r="AV26" s="98"/>
      <c r="AW26" s="78">
        <v>573349</v>
      </c>
      <c r="AX26" s="78">
        <v>268451</v>
      </c>
      <c r="AY26" s="78">
        <v>1118991</v>
      </c>
      <c r="AZ26" s="78">
        <v>2693940</v>
      </c>
      <c r="BA26" s="78">
        <v>3169906</v>
      </c>
      <c r="BB26" s="84">
        <v>2561189</v>
      </c>
      <c r="BC26" s="78">
        <v>4707504</v>
      </c>
      <c r="BD26" s="78">
        <v>5316001</v>
      </c>
      <c r="BE26" s="78">
        <v>5749378</v>
      </c>
      <c r="BF26" s="78">
        <v>5920110</v>
      </c>
      <c r="BG26" s="78">
        <v>6293999</v>
      </c>
      <c r="BH26" s="78">
        <v>7223805</v>
      </c>
      <c r="BI26" s="78">
        <v>7472233</v>
      </c>
      <c r="BJ26" s="78">
        <v>8263776</v>
      </c>
      <c r="BK26" s="78">
        <v>8428294</v>
      </c>
      <c r="BL26" s="78">
        <v>8155102</v>
      </c>
      <c r="BM26" s="78">
        <v>8558645</v>
      </c>
      <c r="BN26" s="78">
        <v>9390329</v>
      </c>
      <c r="BO26" s="78">
        <v>9743575</v>
      </c>
      <c r="BP26" s="78">
        <v>10694211</v>
      </c>
      <c r="BQ26" s="79">
        <v>11340974</v>
      </c>
      <c r="BR26" s="79">
        <v>12393486</v>
      </c>
    </row>
    <row r="27" spans="1:70" ht="15" customHeight="1" x14ac:dyDescent="0.25">
      <c r="A27" s="20" t="s">
        <v>23</v>
      </c>
      <c r="B27" s="21" t="s">
        <v>45</v>
      </c>
      <c r="C27" s="78">
        <v>10213003</v>
      </c>
      <c r="D27" s="78">
        <v>6217213</v>
      </c>
      <c r="E27" s="78">
        <v>9509821</v>
      </c>
      <c r="F27" s="78">
        <v>12300882</v>
      </c>
      <c r="G27" s="78">
        <v>12488254</v>
      </c>
      <c r="H27" s="84">
        <v>10628107</v>
      </c>
      <c r="I27" s="78">
        <v>14284770</v>
      </c>
      <c r="J27" s="78">
        <v>16135451</v>
      </c>
      <c r="K27" s="78">
        <v>15942279</v>
      </c>
      <c r="L27" s="78">
        <v>16213896</v>
      </c>
      <c r="M27" s="78">
        <v>16532510</v>
      </c>
      <c r="N27" s="78">
        <v>16649944</v>
      </c>
      <c r="O27" s="78">
        <v>16968695</v>
      </c>
      <c r="P27" s="78">
        <v>17613132</v>
      </c>
      <c r="Q27" s="78">
        <v>17965984</v>
      </c>
      <c r="R27" s="78">
        <v>18130006</v>
      </c>
      <c r="S27" s="78">
        <v>17731881</v>
      </c>
      <c r="T27" s="78">
        <v>19095401</v>
      </c>
      <c r="U27" s="78">
        <v>19877368</v>
      </c>
      <c r="V27" s="78">
        <v>19445130</v>
      </c>
      <c r="W27" s="79">
        <v>19545303</v>
      </c>
      <c r="X27" s="79">
        <v>20966561</v>
      </c>
      <c r="Y27" s="98"/>
      <c r="Z27" s="80">
        <v>959722</v>
      </c>
      <c r="AA27" s="80">
        <v>1020057</v>
      </c>
      <c r="AB27" s="80">
        <v>781405</v>
      </c>
      <c r="AC27" s="80">
        <v>833192</v>
      </c>
      <c r="AD27" s="80">
        <v>849293</v>
      </c>
      <c r="AE27" s="82">
        <v>736140</v>
      </c>
      <c r="AF27" s="80">
        <v>642590</v>
      </c>
      <c r="AG27" s="80">
        <v>683948</v>
      </c>
      <c r="AH27" s="80">
        <v>658118</v>
      </c>
      <c r="AI27" s="80">
        <v>699113</v>
      </c>
      <c r="AJ27" s="80">
        <v>821134</v>
      </c>
      <c r="AK27" s="80">
        <v>686276</v>
      </c>
      <c r="AL27" s="80">
        <v>767645</v>
      </c>
      <c r="AM27" s="80">
        <v>736216</v>
      </c>
      <c r="AN27" s="80">
        <v>787612</v>
      </c>
      <c r="AO27" s="80">
        <v>668541</v>
      </c>
      <c r="AP27" s="80">
        <v>656313</v>
      </c>
      <c r="AQ27" s="80">
        <v>717532</v>
      </c>
      <c r="AR27" s="80">
        <v>656538</v>
      </c>
      <c r="AS27" s="80">
        <v>614668</v>
      </c>
      <c r="AT27" s="79">
        <v>616781</v>
      </c>
      <c r="AU27" s="79">
        <v>661409</v>
      </c>
      <c r="AV27" s="98"/>
      <c r="AW27" s="78">
        <v>9253281</v>
      </c>
      <c r="AX27" s="78">
        <v>5197156</v>
      </c>
      <c r="AY27" s="78">
        <v>8728416</v>
      </c>
      <c r="AZ27" s="78">
        <v>11467690</v>
      </c>
      <c r="BA27" s="78">
        <v>11638961</v>
      </c>
      <c r="BB27" s="84">
        <v>9891967</v>
      </c>
      <c r="BC27" s="78">
        <v>13642180</v>
      </c>
      <c r="BD27" s="78">
        <v>15451503</v>
      </c>
      <c r="BE27" s="78">
        <v>15284161</v>
      </c>
      <c r="BF27" s="78">
        <v>15514783</v>
      </c>
      <c r="BG27" s="78">
        <v>15711376</v>
      </c>
      <c r="BH27" s="78">
        <v>15963668</v>
      </c>
      <c r="BI27" s="78">
        <v>16201050</v>
      </c>
      <c r="BJ27" s="78">
        <v>16876916</v>
      </c>
      <c r="BK27" s="78">
        <v>17178372</v>
      </c>
      <c r="BL27" s="78">
        <v>17461465</v>
      </c>
      <c r="BM27" s="78">
        <v>17075568</v>
      </c>
      <c r="BN27" s="78">
        <v>18377869</v>
      </c>
      <c r="BO27" s="78">
        <v>19220830</v>
      </c>
      <c r="BP27" s="78">
        <v>18830462</v>
      </c>
      <c r="BQ27" s="79">
        <v>18928522</v>
      </c>
      <c r="BR27" s="79">
        <v>20305152</v>
      </c>
    </row>
    <row r="28" spans="1:70" ht="15" customHeight="1" x14ac:dyDescent="0.25">
      <c r="A28" s="20" t="s">
        <v>24</v>
      </c>
      <c r="B28" s="21" t="s">
        <v>46</v>
      </c>
      <c r="C28" s="78">
        <v>471290</v>
      </c>
      <c r="D28" s="78">
        <v>331620</v>
      </c>
      <c r="E28" s="78">
        <v>889115</v>
      </c>
      <c r="F28" s="78">
        <v>1650875</v>
      </c>
      <c r="G28" s="78">
        <v>1839016</v>
      </c>
      <c r="H28" s="84">
        <v>1505462</v>
      </c>
      <c r="I28" s="78">
        <v>2781568</v>
      </c>
      <c r="J28" s="78">
        <v>3128798</v>
      </c>
      <c r="K28" s="78">
        <v>3260121</v>
      </c>
      <c r="L28" s="78">
        <v>3656995</v>
      </c>
      <c r="M28" s="78">
        <v>3944584</v>
      </c>
      <c r="N28" s="78">
        <v>4478495</v>
      </c>
      <c r="O28" s="78">
        <v>4385321</v>
      </c>
      <c r="P28" s="78">
        <v>4414009</v>
      </c>
      <c r="Q28" s="78">
        <v>4452625</v>
      </c>
      <c r="R28" s="78">
        <v>4324498</v>
      </c>
      <c r="S28" s="78">
        <v>4538026</v>
      </c>
      <c r="T28" s="78">
        <v>4775161</v>
      </c>
      <c r="U28" s="78">
        <v>5188091</v>
      </c>
      <c r="V28" s="78">
        <v>5618286</v>
      </c>
      <c r="W28" s="79">
        <v>5883802</v>
      </c>
      <c r="X28" s="79">
        <v>6135891</v>
      </c>
      <c r="Y28" s="98"/>
      <c r="Z28" s="80">
        <v>260462</v>
      </c>
      <c r="AA28" s="80">
        <v>246088</v>
      </c>
      <c r="AB28" s="80">
        <v>508749</v>
      </c>
      <c r="AC28" s="80">
        <v>571625</v>
      </c>
      <c r="AD28" s="80">
        <v>476715</v>
      </c>
      <c r="AE28" s="82">
        <v>467872</v>
      </c>
      <c r="AF28" s="80">
        <v>460768</v>
      </c>
      <c r="AG28" s="80">
        <v>391566</v>
      </c>
      <c r="AH28" s="80">
        <v>362556</v>
      </c>
      <c r="AI28" s="80">
        <v>376684</v>
      </c>
      <c r="AJ28" s="80">
        <v>331424</v>
      </c>
      <c r="AK28" s="80">
        <v>361078</v>
      </c>
      <c r="AL28" s="80">
        <v>399580</v>
      </c>
      <c r="AM28" s="80">
        <v>430739</v>
      </c>
      <c r="AN28" s="80">
        <v>417850</v>
      </c>
      <c r="AO28" s="80">
        <v>358611</v>
      </c>
      <c r="AP28" s="80">
        <v>296227</v>
      </c>
      <c r="AQ28" s="80">
        <v>331466</v>
      </c>
      <c r="AR28" s="80">
        <v>322040</v>
      </c>
      <c r="AS28" s="80">
        <v>342606</v>
      </c>
      <c r="AT28" s="79">
        <v>370210</v>
      </c>
      <c r="AU28" s="79">
        <v>402094</v>
      </c>
      <c r="AV28" s="98"/>
      <c r="AW28" s="78">
        <v>210828</v>
      </c>
      <c r="AX28" s="78">
        <v>85532</v>
      </c>
      <c r="AY28" s="78">
        <v>380366</v>
      </c>
      <c r="AZ28" s="78">
        <v>1079250</v>
      </c>
      <c r="BA28" s="78">
        <v>1362301</v>
      </c>
      <c r="BB28" s="84">
        <v>1037590</v>
      </c>
      <c r="BC28" s="78">
        <v>2320800</v>
      </c>
      <c r="BD28" s="78">
        <v>2737232</v>
      </c>
      <c r="BE28" s="78">
        <v>2897565</v>
      </c>
      <c r="BF28" s="78">
        <v>3280311</v>
      </c>
      <c r="BG28" s="78">
        <v>3613160</v>
      </c>
      <c r="BH28" s="78">
        <v>4117417</v>
      </c>
      <c r="BI28" s="78">
        <v>3985741</v>
      </c>
      <c r="BJ28" s="78">
        <v>3983270</v>
      </c>
      <c r="BK28" s="78">
        <v>4034775</v>
      </c>
      <c r="BL28" s="78">
        <v>3965887</v>
      </c>
      <c r="BM28" s="78">
        <v>4241799</v>
      </c>
      <c r="BN28" s="78">
        <v>4443695</v>
      </c>
      <c r="BO28" s="78">
        <v>4866051</v>
      </c>
      <c r="BP28" s="78">
        <v>5275680</v>
      </c>
      <c r="BQ28" s="79">
        <v>5513592</v>
      </c>
      <c r="BR28" s="79">
        <v>5733797</v>
      </c>
    </row>
    <row r="29" spans="1:70" ht="15" customHeight="1" x14ac:dyDescent="0.25">
      <c r="A29" s="20" t="s">
        <v>25</v>
      </c>
      <c r="B29" s="21" t="s">
        <v>47</v>
      </c>
      <c r="C29" s="78">
        <v>18501</v>
      </c>
      <c r="D29" s="78">
        <v>20471</v>
      </c>
      <c r="E29" s="78">
        <v>26068</v>
      </c>
      <c r="F29" s="78">
        <v>20772</v>
      </c>
      <c r="G29" s="78">
        <v>18329</v>
      </c>
      <c r="H29" s="84">
        <v>14613</v>
      </c>
      <c r="I29" s="78">
        <v>18556</v>
      </c>
      <c r="J29" s="78">
        <v>19726</v>
      </c>
      <c r="K29" s="78">
        <v>16169</v>
      </c>
      <c r="L29" s="78">
        <v>21127</v>
      </c>
      <c r="M29" s="78">
        <v>19312</v>
      </c>
      <c r="N29" s="78">
        <v>30577</v>
      </c>
      <c r="O29" s="78">
        <v>50177</v>
      </c>
      <c r="P29" s="78">
        <v>66249</v>
      </c>
      <c r="Q29" s="78">
        <v>73296</v>
      </c>
      <c r="R29" s="78">
        <v>67313</v>
      </c>
      <c r="S29" s="78">
        <v>81526</v>
      </c>
      <c r="T29" s="78">
        <v>78856</v>
      </c>
      <c r="U29" s="78">
        <v>89360</v>
      </c>
      <c r="V29" s="78">
        <v>99182</v>
      </c>
      <c r="W29" s="79">
        <v>111217</v>
      </c>
      <c r="X29" s="79">
        <v>127190</v>
      </c>
      <c r="Y29" s="98"/>
      <c r="Z29" s="80">
        <v>9898</v>
      </c>
      <c r="AA29" s="80">
        <v>13721</v>
      </c>
      <c r="AB29" s="80">
        <v>18311</v>
      </c>
      <c r="AC29" s="80">
        <v>14788</v>
      </c>
      <c r="AD29" s="80">
        <v>11632</v>
      </c>
      <c r="AE29" s="80">
        <v>8617</v>
      </c>
      <c r="AF29" s="80">
        <v>12111</v>
      </c>
      <c r="AG29" s="80">
        <v>12999</v>
      </c>
      <c r="AH29" s="80">
        <v>10003</v>
      </c>
      <c r="AI29" s="80">
        <v>12836</v>
      </c>
      <c r="AJ29" s="80">
        <v>11380</v>
      </c>
      <c r="AK29" s="80">
        <v>17210</v>
      </c>
      <c r="AL29" s="80">
        <v>33187</v>
      </c>
      <c r="AM29" s="80">
        <v>49378</v>
      </c>
      <c r="AN29" s="80">
        <v>55471</v>
      </c>
      <c r="AO29" s="80">
        <v>47728</v>
      </c>
      <c r="AP29" s="80">
        <v>60374</v>
      </c>
      <c r="AQ29" s="80">
        <v>55418</v>
      </c>
      <c r="AR29" s="80">
        <v>55926</v>
      </c>
      <c r="AS29" s="80">
        <v>66909</v>
      </c>
      <c r="AT29" s="79">
        <v>60650</v>
      </c>
      <c r="AU29" s="79">
        <v>65109</v>
      </c>
      <c r="AV29" s="98"/>
      <c r="AW29" s="78">
        <v>8603</v>
      </c>
      <c r="AX29" s="78">
        <v>6750</v>
      </c>
      <c r="AY29" s="78">
        <v>7757</v>
      </c>
      <c r="AZ29" s="78">
        <v>5984</v>
      </c>
      <c r="BA29" s="78">
        <v>6697</v>
      </c>
      <c r="BB29" s="78">
        <v>5996</v>
      </c>
      <c r="BC29" s="78">
        <v>6445</v>
      </c>
      <c r="BD29" s="78">
        <v>6727</v>
      </c>
      <c r="BE29" s="78">
        <v>6166</v>
      </c>
      <c r="BF29" s="78">
        <v>8291</v>
      </c>
      <c r="BG29" s="78">
        <v>7932</v>
      </c>
      <c r="BH29" s="78">
        <v>13367</v>
      </c>
      <c r="BI29" s="78">
        <v>16990</v>
      </c>
      <c r="BJ29" s="78">
        <v>16871</v>
      </c>
      <c r="BK29" s="78">
        <v>17825</v>
      </c>
      <c r="BL29" s="78">
        <v>19585</v>
      </c>
      <c r="BM29" s="78">
        <v>21152</v>
      </c>
      <c r="BN29" s="78">
        <v>23438</v>
      </c>
      <c r="BO29" s="78">
        <v>33434</v>
      </c>
      <c r="BP29" s="78">
        <v>32273</v>
      </c>
      <c r="BQ29" s="79">
        <v>50567</v>
      </c>
      <c r="BR29" s="79">
        <v>62081</v>
      </c>
    </row>
    <row r="30" spans="1:70" ht="15" customHeight="1" x14ac:dyDescent="0.25">
      <c r="A30" s="20" t="s">
        <v>26</v>
      </c>
      <c r="B30" s="21" t="s">
        <v>121</v>
      </c>
      <c r="C30" s="78">
        <v>750139</v>
      </c>
      <c r="D30" s="78">
        <v>675151</v>
      </c>
      <c r="E30" s="78">
        <v>730113</v>
      </c>
      <c r="F30" s="78">
        <v>658276</v>
      </c>
      <c r="G30" s="78">
        <v>628796</v>
      </c>
      <c r="H30" s="78">
        <v>583931</v>
      </c>
      <c r="I30" s="78">
        <v>627964</v>
      </c>
      <c r="J30" s="78">
        <v>650064</v>
      </c>
      <c r="K30" s="78">
        <v>760900</v>
      </c>
      <c r="L30" s="78">
        <v>835009</v>
      </c>
      <c r="M30" s="78">
        <v>856355</v>
      </c>
      <c r="N30" s="78">
        <v>934143</v>
      </c>
      <c r="O30" s="78">
        <v>1018549</v>
      </c>
      <c r="P30" s="78">
        <v>1133172</v>
      </c>
      <c r="Q30" s="78">
        <v>1182917</v>
      </c>
      <c r="R30" s="78">
        <v>1047937</v>
      </c>
      <c r="S30" s="78">
        <v>1085597</v>
      </c>
      <c r="T30" s="78">
        <v>1183125</v>
      </c>
      <c r="U30" s="78">
        <v>1245669</v>
      </c>
      <c r="V30" s="78">
        <v>1442192</v>
      </c>
      <c r="W30" s="79">
        <v>1602420</v>
      </c>
      <c r="X30" s="79">
        <v>1804290</v>
      </c>
      <c r="Y30" s="98"/>
      <c r="Z30" s="80">
        <v>302193</v>
      </c>
      <c r="AA30" s="80">
        <v>274535</v>
      </c>
      <c r="AB30" s="80">
        <v>281487</v>
      </c>
      <c r="AC30" s="80">
        <v>274956</v>
      </c>
      <c r="AD30" s="80">
        <v>263680</v>
      </c>
      <c r="AE30" s="80">
        <v>248513</v>
      </c>
      <c r="AF30" s="80">
        <v>228344</v>
      </c>
      <c r="AG30" s="80">
        <v>230566</v>
      </c>
      <c r="AH30" s="80">
        <v>256235</v>
      </c>
      <c r="AI30" s="80">
        <v>290442</v>
      </c>
      <c r="AJ30" s="80">
        <v>276594</v>
      </c>
      <c r="AK30" s="80">
        <v>272404</v>
      </c>
      <c r="AL30" s="80">
        <v>293846</v>
      </c>
      <c r="AM30" s="80">
        <v>322574</v>
      </c>
      <c r="AN30" s="80">
        <v>346542</v>
      </c>
      <c r="AO30" s="80">
        <v>292016</v>
      </c>
      <c r="AP30" s="80">
        <v>284556</v>
      </c>
      <c r="AQ30" s="80">
        <v>299070</v>
      </c>
      <c r="AR30" s="80">
        <v>281806</v>
      </c>
      <c r="AS30" s="80">
        <v>304181</v>
      </c>
      <c r="AT30" s="79">
        <v>326715</v>
      </c>
      <c r="AU30" s="79">
        <v>375739</v>
      </c>
      <c r="AV30" s="98"/>
      <c r="AW30" s="78">
        <v>447946</v>
      </c>
      <c r="AX30" s="78">
        <v>400616</v>
      </c>
      <c r="AY30" s="78">
        <v>448626</v>
      </c>
      <c r="AZ30" s="78">
        <v>383320</v>
      </c>
      <c r="BA30" s="78">
        <v>365116</v>
      </c>
      <c r="BB30" s="78">
        <v>335418</v>
      </c>
      <c r="BC30" s="78">
        <v>399620</v>
      </c>
      <c r="BD30" s="78">
        <v>419498</v>
      </c>
      <c r="BE30" s="78">
        <v>504665</v>
      </c>
      <c r="BF30" s="78">
        <v>544567</v>
      </c>
      <c r="BG30" s="78">
        <v>579761</v>
      </c>
      <c r="BH30" s="78">
        <v>661739</v>
      </c>
      <c r="BI30" s="78">
        <v>724703</v>
      </c>
      <c r="BJ30" s="78">
        <v>810598</v>
      </c>
      <c r="BK30" s="78">
        <v>836375</v>
      </c>
      <c r="BL30" s="78">
        <v>755921</v>
      </c>
      <c r="BM30" s="78">
        <v>801041</v>
      </c>
      <c r="BN30" s="78">
        <v>884055</v>
      </c>
      <c r="BO30" s="78">
        <v>963863</v>
      </c>
      <c r="BP30" s="78">
        <v>1138011</v>
      </c>
      <c r="BQ30" s="79">
        <v>1275705</v>
      </c>
      <c r="BR30" s="79">
        <v>1428551</v>
      </c>
    </row>
    <row r="31" spans="1:70" s="49" customFormat="1" ht="15" customHeight="1" x14ac:dyDescent="0.25"/>
    <row r="32" spans="1:70" s="50" customFormat="1" ht="15" customHeight="1" x14ac:dyDescent="0.25">
      <c r="A32" s="58" t="s">
        <v>120</v>
      </c>
      <c r="B32" s="59"/>
      <c r="D32" s="51"/>
    </row>
    <row r="33" spans="1:4" s="50" customFormat="1" ht="25.5" customHeight="1" x14ac:dyDescent="0.25">
      <c r="A33" s="100" t="s">
        <v>137</v>
      </c>
      <c r="B33" s="100"/>
      <c r="D33" s="51"/>
    </row>
    <row r="34" spans="1:4" s="50" customFormat="1" ht="15" customHeight="1" x14ac:dyDescent="0.25">
      <c r="A34" s="59"/>
      <c r="B34" s="59"/>
    </row>
    <row r="35" spans="1:4" s="52" customFormat="1" ht="15" customHeight="1" x14ac:dyDescent="0.25">
      <c r="A35" s="110" t="s">
        <v>114</v>
      </c>
      <c r="B35" s="110"/>
    </row>
    <row r="36" spans="1:4" ht="24.75" customHeight="1" x14ac:dyDescent="0.25">
      <c r="A36" s="93" t="s">
        <v>132</v>
      </c>
      <c r="B36" s="93"/>
    </row>
  </sheetData>
  <mergeCells count="11">
    <mergeCell ref="C6:X6"/>
    <mergeCell ref="Z6:AU6"/>
    <mergeCell ref="AW6:BR6"/>
    <mergeCell ref="Y6:Y30"/>
    <mergeCell ref="AV6:AV30"/>
    <mergeCell ref="A36:B36"/>
    <mergeCell ref="C9:X9"/>
    <mergeCell ref="Z9:AU9"/>
    <mergeCell ref="AW9:BR9"/>
    <mergeCell ref="A35:B35"/>
    <mergeCell ref="A33:B33"/>
  </mergeCells>
  <conditionalFormatting sqref="A8:A30">
    <cfRule type="expression" dxfId="90" priority="211">
      <formula>#REF!="Jadranska Hrvatska"</formula>
    </cfRule>
  </conditionalFormatting>
  <conditionalFormatting sqref="C10:C30">
    <cfRule type="cellIs" dxfId="89" priority="69" operator="notEqual">
      <formula>0</formula>
    </cfRule>
  </conditionalFormatting>
  <conditionalFormatting sqref="D10:D30">
    <cfRule type="cellIs" dxfId="88" priority="68" operator="notEqual">
      <formula>0</formula>
    </cfRule>
  </conditionalFormatting>
  <conditionalFormatting sqref="E10:E30">
    <cfRule type="cellIs" dxfId="87" priority="67" operator="notEqual">
      <formula>0</formula>
    </cfRule>
  </conditionalFormatting>
  <conditionalFormatting sqref="F10:F30">
    <cfRule type="cellIs" dxfId="86" priority="66" operator="notEqual">
      <formula>0</formula>
    </cfRule>
  </conditionalFormatting>
  <conditionalFormatting sqref="G10:G30">
    <cfRule type="cellIs" dxfId="85" priority="65" operator="notEqual">
      <formula>0</formula>
    </cfRule>
  </conditionalFormatting>
  <conditionalFormatting sqref="H10:H30">
    <cfRule type="cellIs" dxfId="84" priority="64" operator="notEqual">
      <formula>0</formula>
    </cfRule>
  </conditionalFormatting>
  <conditionalFormatting sqref="I10:I30">
    <cfRule type="cellIs" dxfId="83" priority="63" operator="notEqual">
      <formula>0</formula>
    </cfRule>
  </conditionalFormatting>
  <conditionalFormatting sqref="J10:J30">
    <cfRule type="cellIs" dxfId="82" priority="62" operator="notEqual">
      <formula>0</formula>
    </cfRule>
  </conditionalFormatting>
  <conditionalFormatting sqref="K10:K30">
    <cfRule type="cellIs" dxfId="81" priority="61" operator="notEqual">
      <formula>0</formula>
    </cfRule>
  </conditionalFormatting>
  <conditionalFormatting sqref="L10:L30">
    <cfRule type="cellIs" dxfId="80" priority="60" operator="notEqual">
      <formula>0</formula>
    </cfRule>
  </conditionalFormatting>
  <conditionalFormatting sqref="M10:M30">
    <cfRule type="cellIs" dxfId="79" priority="59" operator="notEqual">
      <formula>0</formula>
    </cfRule>
  </conditionalFormatting>
  <conditionalFormatting sqref="N10:N30">
    <cfRule type="cellIs" dxfId="78" priority="58" operator="notEqual">
      <formula>0</formula>
    </cfRule>
  </conditionalFormatting>
  <conditionalFormatting sqref="O10:O30">
    <cfRule type="cellIs" dxfId="77" priority="57" operator="notEqual">
      <formula>0</formula>
    </cfRule>
  </conditionalFormatting>
  <conditionalFormatting sqref="Q10:Q30">
    <cfRule type="cellIs" dxfId="76" priority="55" operator="notEqual">
      <formula>0</formula>
    </cfRule>
  </conditionalFormatting>
  <conditionalFormatting sqref="P10:P30">
    <cfRule type="cellIs" dxfId="75" priority="56" operator="notEqual">
      <formula>0</formula>
    </cfRule>
  </conditionalFormatting>
  <conditionalFormatting sqref="BL10:BL30">
    <cfRule type="cellIs" dxfId="74" priority="9" operator="notEqual">
      <formula>0</formula>
    </cfRule>
  </conditionalFormatting>
  <conditionalFormatting sqref="BM10:BM30">
    <cfRule type="cellIs" dxfId="73" priority="8" operator="notEqual">
      <formula>0</formula>
    </cfRule>
  </conditionalFormatting>
  <conditionalFormatting sqref="AR10:AR30">
    <cfRule type="cellIs" dxfId="72" priority="29" operator="notEqual">
      <formula>0</formula>
    </cfRule>
  </conditionalFormatting>
  <conditionalFormatting sqref="AB8:AR8">
    <cfRule type="cellIs" dxfId="71" priority="28" operator="notEqual">
      <formula>0</formula>
    </cfRule>
  </conditionalFormatting>
  <conditionalFormatting sqref="C8:U8 C9">
    <cfRule type="cellIs" dxfId="70" priority="50" operator="notEqual">
      <formula>0</formula>
    </cfRule>
  </conditionalFormatting>
  <conditionalFormatting sqref="V10:V30">
    <cfRule type="cellIs" dxfId="69" priority="49" operator="notEqual">
      <formula>0</formula>
    </cfRule>
  </conditionalFormatting>
  <conditionalFormatting sqref="R10:R30">
    <cfRule type="cellIs" dxfId="68" priority="54" operator="notEqual">
      <formula>0</formula>
    </cfRule>
  </conditionalFormatting>
  <conditionalFormatting sqref="S10:S30">
    <cfRule type="cellIs" dxfId="67" priority="53" operator="notEqual">
      <formula>0</formula>
    </cfRule>
  </conditionalFormatting>
  <conditionalFormatting sqref="T10:T30">
    <cfRule type="cellIs" dxfId="66" priority="52" operator="notEqual">
      <formula>0</formula>
    </cfRule>
  </conditionalFormatting>
  <conditionalFormatting sqref="U10:U30">
    <cfRule type="cellIs" dxfId="65" priority="51" operator="notEqual">
      <formula>0</formula>
    </cfRule>
  </conditionalFormatting>
  <conditionalFormatting sqref="V8">
    <cfRule type="cellIs" dxfId="64" priority="48" operator="notEqual">
      <formula>0</formula>
    </cfRule>
  </conditionalFormatting>
  <conditionalFormatting sqref="Z10:Z30">
    <cfRule type="cellIs" dxfId="63" priority="47" operator="notEqual">
      <formula>0</formula>
    </cfRule>
  </conditionalFormatting>
  <conditionalFormatting sqref="AA10:AA30">
    <cfRule type="cellIs" dxfId="62" priority="46" operator="notEqual">
      <formula>0</formula>
    </cfRule>
  </conditionalFormatting>
  <conditionalFormatting sqref="AB10:AB30">
    <cfRule type="cellIs" dxfId="61" priority="45" operator="notEqual">
      <formula>0</formula>
    </cfRule>
  </conditionalFormatting>
  <conditionalFormatting sqref="AC10:AC30">
    <cfRule type="cellIs" dxfId="60" priority="44" operator="notEqual">
      <formula>0</formula>
    </cfRule>
  </conditionalFormatting>
  <conditionalFormatting sqref="AD10:AD30">
    <cfRule type="cellIs" dxfId="59" priority="43" operator="notEqual">
      <formula>0</formula>
    </cfRule>
  </conditionalFormatting>
  <conditionalFormatting sqref="AE10:AE30">
    <cfRule type="cellIs" dxfId="58" priority="42" operator="notEqual">
      <formula>0</formula>
    </cfRule>
  </conditionalFormatting>
  <conditionalFormatting sqref="AF10:AF30">
    <cfRule type="cellIs" dxfId="57" priority="41" operator="notEqual">
      <formula>0</formula>
    </cfRule>
  </conditionalFormatting>
  <conditionalFormatting sqref="AG10:AG30">
    <cfRule type="cellIs" dxfId="56" priority="40" operator="notEqual">
      <formula>0</formula>
    </cfRule>
  </conditionalFormatting>
  <conditionalFormatting sqref="AH10:AH30">
    <cfRule type="cellIs" dxfId="55" priority="39" operator="notEqual">
      <formula>0</formula>
    </cfRule>
  </conditionalFormatting>
  <conditionalFormatting sqref="AI10:AI30">
    <cfRule type="cellIs" dxfId="54" priority="38" operator="notEqual">
      <formula>0</formula>
    </cfRule>
  </conditionalFormatting>
  <conditionalFormatting sqref="AJ10:AJ30">
    <cfRule type="cellIs" dxfId="53" priority="37" operator="notEqual">
      <formula>0</formula>
    </cfRule>
  </conditionalFormatting>
  <conditionalFormatting sqref="AK10:AK30">
    <cfRule type="cellIs" dxfId="52" priority="36" operator="notEqual">
      <formula>0</formula>
    </cfRule>
  </conditionalFormatting>
  <conditionalFormatting sqref="AL10:AL30">
    <cfRule type="cellIs" dxfId="51" priority="35" operator="notEqual">
      <formula>0</formula>
    </cfRule>
  </conditionalFormatting>
  <conditionalFormatting sqref="AM10:AM30">
    <cfRule type="cellIs" dxfId="50" priority="34" operator="notEqual">
      <formula>0</formula>
    </cfRule>
  </conditionalFormatting>
  <conditionalFormatting sqref="AN10:AN30">
    <cfRule type="cellIs" dxfId="49" priority="33" operator="notEqual">
      <formula>0</formula>
    </cfRule>
  </conditionalFormatting>
  <conditionalFormatting sqref="AO10:AO30">
    <cfRule type="cellIs" dxfId="48" priority="32" operator="notEqual">
      <formula>0</formula>
    </cfRule>
  </conditionalFormatting>
  <conditionalFormatting sqref="AP10:AP30">
    <cfRule type="cellIs" dxfId="47" priority="31" operator="notEqual">
      <formula>0</formula>
    </cfRule>
  </conditionalFormatting>
  <conditionalFormatting sqref="AQ10:AQ30">
    <cfRule type="cellIs" dxfId="46" priority="30" operator="notEqual">
      <formula>0</formula>
    </cfRule>
  </conditionalFormatting>
  <conditionalFormatting sqref="Z8:AA8 Z9">
    <cfRule type="cellIs" dxfId="45" priority="27" operator="notEqual">
      <formula>0</formula>
    </cfRule>
  </conditionalFormatting>
  <conditionalFormatting sqref="AS10:AS30">
    <cfRule type="cellIs" dxfId="44" priority="26" operator="notEqual">
      <formula>0</formula>
    </cfRule>
  </conditionalFormatting>
  <conditionalFormatting sqref="AS8">
    <cfRule type="cellIs" dxfId="43" priority="25" operator="notEqual">
      <formula>0</formula>
    </cfRule>
  </conditionalFormatting>
  <conditionalFormatting sqref="AW10:AW30">
    <cfRule type="cellIs" dxfId="42" priority="24" operator="notEqual">
      <formula>0</formula>
    </cfRule>
  </conditionalFormatting>
  <conditionalFormatting sqref="AX10:AX30">
    <cfRule type="cellIs" dxfId="41" priority="23" operator="notEqual">
      <formula>0</formula>
    </cfRule>
  </conditionalFormatting>
  <conditionalFormatting sqref="AY10:AY30">
    <cfRule type="cellIs" dxfId="40" priority="22" operator="notEqual">
      <formula>0</formula>
    </cfRule>
  </conditionalFormatting>
  <conditionalFormatting sqref="AZ10:AZ30">
    <cfRule type="cellIs" dxfId="39" priority="21" operator="notEqual">
      <formula>0</formula>
    </cfRule>
  </conditionalFormatting>
  <conditionalFormatting sqref="BA10:BA30">
    <cfRule type="cellIs" dxfId="38" priority="20" operator="notEqual">
      <formula>0</formula>
    </cfRule>
  </conditionalFormatting>
  <conditionalFormatting sqref="BB10:BB30">
    <cfRule type="cellIs" dxfId="37" priority="19" operator="notEqual">
      <formula>0</formula>
    </cfRule>
  </conditionalFormatting>
  <conditionalFormatting sqref="BC10:BC30">
    <cfRule type="cellIs" dxfId="36" priority="18" operator="notEqual">
      <formula>0</formula>
    </cfRule>
  </conditionalFormatting>
  <conditionalFormatting sqref="BD10:BD30">
    <cfRule type="cellIs" dxfId="35" priority="17" operator="notEqual">
      <formula>0</formula>
    </cfRule>
  </conditionalFormatting>
  <conditionalFormatting sqref="BE10:BE30">
    <cfRule type="cellIs" dxfId="34" priority="16" operator="notEqual">
      <formula>0</formula>
    </cfRule>
  </conditionalFormatting>
  <conditionalFormatting sqref="BF10:BF30">
    <cfRule type="cellIs" dxfId="33" priority="15" operator="notEqual">
      <formula>0</formula>
    </cfRule>
  </conditionalFormatting>
  <conditionalFormatting sqref="BG10:BG30">
    <cfRule type="cellIs" dxfId="32" priority="14" operator="notEqual">
      <formula>0</formula>
    </cfRule>
  </conditionalFormatting>
  <conditionalFormatting sqref="BH10:BH30">
    <cfRule type="cellIs" dxfId="31" priority="13" operator="notEqual">
      <formula>0</formula>
    </cfRule>
  </conditionalFormatting>
  <conditionalFormatting sqref="BI10:BI30">
    <cfRule type="cellIs" dxfId="30" priority="12" operator="notEqual">
      <formula>0</formula>
    </cfRule>
  </conditionalFormatting>
  <conditionalFormatting sqref="BJ10:BJ30">
    <cfRule type="cellIs" dxfId="29" priority="11" operator="notEqual">
      <formula>0</formula>
    </cfRule>
  </conditionalFormatting>
  <conditionalFormatting sqref="BK10:BK30">
    <cfRule type="cellIs" dxfId="28" priority="10" operator="notEqual">
      <formula>0</formula>
    </cfRule>
  </conditionalFormatting>
  <conditionalFormatting sqref="BN10:BN30">
    <cfRule type="cellIs" dxfId="27" priority="7" operator="notEqual">
      <formula>0</formula>
    </cfRule>
  </conditionalFormatting>
  <conditionalFormatting sqref="BO10:BO30">
    <cfRule type="cellIs" dxfId="26" priority="6" operator="notEqual">
      <formula>0</formula>
    </cfRule>
  </conditionalFormatting>
  <conditionalFormatting sqref="AW8:BO8 AW9">
    <cfRule type="cellIs" dxfId="25" priority="5" operator="notEqual">
      <formula>0</formula>
    </cfRule>
  </conditionalFormatting>
  <conditionalFormatting sqref="BP10:BP30">
    <cfRule type="cellIs" dxfId="24" priority="4" operator="notEqual">
      <formula>0</formula>
    </cfRule>
  </conditionalFormatting>
  <conditionalFormatting sqref="BP8">
    <cfRule type="cellIs" dxfId="23" priority="3" operator="notEqual">
      <formula>0</formula>
    </cfRule>
  </conditionalFormatting>
  <conditionalFormatting sqref="A32">
    <cfRule type="expression" dxfId="22" priority="212">
      <formula>#REF!="Jadranska Hrvatska"</formula>
    </cfRule>
  </conditionalFormatting>
  <conditionalFormatting sqref="A33">
    <cfRule type="expression" dxfId="21" priority="1">
      <formula>$A37="Jadranska Hrvatska"</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
  <sheetViews>
    <sheetView workbookViewId="0">
      <pane xSplit="2" ySplit="7" topLeftCell="C8" activePane="bottomRight" state="frozen"/>
      <selection pane="topRight" activeCell="C1" sqref="C1"/>
      <selection pane="bottomLeft" activeCell="A8" sqref="A8"/>
      <selection pane="bottomRight" activeCell="B35" sqref="B35"/>
    </sheetView>
  </sheetViews>
  <sheetFormatPr defaultRowHeight="15" x14ac:dyDescent="0.25"/>
  <cols>
    <col min="1" max="2" width="31.42578125" customWidth="1"/>
    <col min="3" max="13" width="7.7109375" customWidth="1"/>
    <col min="14" max="14" width="3.7109375" style="33" customWidth="1"/>
    <col min="15" max="25" width="7.7109375" customWidth="1"/>
    <col min="26" max="26" width="3.7109375" customWidth="1"/>
    <col min="27" max="37" width="8.7109375" customWidth="1"/>
    <col min="38" max="38" width="3.7109375" customWidth="1"/>
    <col min="39" max="49" width="8.7109375" customWidth="1"/>
  </cols>
  <sheetData>
    <row r="1" spans="1:49" s="2" customFormat="1" ht="14.25" x14ac:dyDescent="0.2">
      <c r="A1" s="13" t="s">
        <v>140</v>
      </c>
      <c r="C1" s="3"/>
      <c r="D1" s="3"/>
      <c r="E1" s="3"/>
      <c r="N1" s="15"/>
    </row>
    <row r="2" spans="1:49" s="2" customFormat="1" ht="15.75" x14ac:dyDescent="0.2">
      <c r="A2" s="16" t="s">
        <v>73</v>
      </c>
      <c r="B2" s="17"/>
      <c r="C2" s="17"/>
      <c r="D2" s="17"/>
      <c r="E2" s="17"/>
      <c r="F2" s="17"/>
      <c r="N2" s="15"/>
    </row>
    <row r="3" spans="1:49" s="2" customFormat="1" ht="14.25" x14ac:dyDescent="0.2">
      <c r="A3" s="4" t="s">
        <v>111</v>
      </c>
      <c r="C3" s="3"/>
      <c r="D3" s="3"/>
      <c r="E3" s="3"/>
      <c r="N3" s="15"/>
    </row>
    <row r="4" spans="1:49" s="2" customFormat="1" ht="12.75" x14ac:dyDescent="0.2">
      <c r="A4" s="5" t="s">
        <v>0</v>
      </c>
      <c r="C4" s="3"/>
      <c r="D4" s="3"/>
      <c r="E4" s="3"/>
      <c r="N4" s="15"/>
    </row>
    <row r="5" spans="1:49" s="2" customFormat="1" ht="12.75" x14ac:dyDescent="0.2">
      <c r="A5" s="6" t="s">
        <v>1</v>
      </c>
      <c r="C5" s="3"/>
      <c r="D5" s="3"/>
      <c r="E5" s="3"/>
      <c r="N5" s="15"/>
    </row>
    <row r="6" spans="1:49" s="2" customFormat="1" ht="45.75" customHeight="1" x14ac:dyDescent="0.2">
      <c r="A6" s="19"/>
      <c r="B6" s="18"/>
      <c r="C6" s="94" t="s">
        <v>115</v>
      </c>
      <c r="D6" s="94"/>
      <c r="E6" s="94"/>
      <c r="F6" s="94"/>
      <c r="G6" s="94"/>
      <c r="H6" s="94"/>
      <c r="I6" s="94"/>
      <c r="J6" s="94"/>
      <c r="K6" s="94"/>
      <c r="L6" s="94"/>
      <c r="M6" s="94"/>
      <c r="N6" s="111"/>
      <c r="O6" s="94" t="s">
        <v>116</v>
      </c>
      <c r="P6" s="94"/>
      <c r="Q6" s="94"/>
      <c r="R6" s="94"/>
      <c r="S6" s="94"/>
      <c r="T6" s="94"/>
      <c r="U6" s="94"/>
      <c r="V6" s="94"/>
      <c r="W6" s="94"/>
      <c r="X6" s="94"/>
      <c r="Y6" s="94"/>
      <c r="Z6" s="98"/>
      <c r="AA6" s="94" t="s">
        <v>117</v>
      </c>
      <c r="AB6" s="94"/>
      <c r="AC6" s="94"/>
      <c r="AD6" s="94"/>
      <c r="AE6" s="94"/>
      <c r="AF6" s="94"/>
      <c r="AG6" s="94"/>
      <c r="AH6" s="94"/>
      <c r="AI6" s="94"/>
      <c r="AJ6" s="94"/>
      <c r="AK6" s="94"/>
      <c r="AL6" s="98"/>
      <c r="AM6" s="94" t="s">
        <v>118</v>
      </c>
      <c r="AN6" s="94"/>
      <c r="AO6" s="94"/>
      <c r="AP6" s="94"/>
      <c r="AQ6" s="94"/>
      <c r="AR6" s="94"/>
      <c r="AS6" s="94"/>
      <c r="AT6" s="94"/>
      <c r="AU6" s="94"/>
      <c r="AV6" s="94"/>
      <c r="AW6" s="94"/>
    </row>
    <row r="7" spans="1:49" s="24" customFormat="1" ht="20.100000000000001" customHeight="1" x14ac:dyDescent="0.25">
      <c r="A7" s="23" t="s">
        <v>48</v>
      </c>
      <c r="B7" s="22" t="s">
        <v>49</v>
      </c>
      <c r="C7" s="76" t="s">
        <v>63</v>
      </c>
      <c r="D7" s="77" t="s">
        <v>64</v>
      </c>
      <c r="E7" s="77" t="s">
        <v>65</v>
      </c>
      <c r="F7" s="77" t="s">
        <v>66</v>
      </c>
      <c r="G7" s="31" t="s">
        <v>67</v>
      </c>
      <c r="H7" s="31" t="s">
        <v>2</v>
      </c>
      <c r="I7" s="31" t="s">
        <v>3</v>
      </c>
      <c r="J7" s="31" t="s">
        <v>4</v>
      </c>
      <c r="K7" s="32" t="s">
        <v>5</v>
      </c>
      <c r="L7" s="32" t="s">
        <v>71</v>
      </c>
      <c r="M7" s="32" t="s">
        <v>72</v>
      </c>
      <c r="N7" s="111"/>
      <c r="O7" s="76" t="s">
        <v>63</v>
      </c>
      <c r="P7" s="77" t="s">
        <v>64</v>
      </c>
      <c r="Q7" s="77" t="s">
        <v>65</v>
      </c>
      <c r="R7" s="77" t="s">
        <v>66</v>
      </c>
      <c r="S7" s="31" t="s">
        <v>67</v>
      </c>
      <c r="T7" s="31" t="s">
        <v>2</v>
      </c>
      <c r="U7" s="31" t="s">
        <v>3</v>
      </c>
      <c r="V7" s="31" t="s">
        <v>4</v>
      </c>
      <c r="W7" s="32" t="s">
        <v>5</v>
      </c>
      <c r="X7" s="32" t="s">
        <v>71</v>
      </c>
      <c r="Y7" s="32" t="s">
        <v>72</v>
      </c>
      <c r="Z7" s="98"/>
      <c r="AA7" s="76" t="s">
        <v>63</v>
      </c>
      <c r="AB7" s="77" t="s">
        <v>64</v>
      </c>
      <c r="AC7" s="77" t="s">
        <v>65</v>
      </c>
      <c r="AD7" s="77" t="s">
        <v>66</v>
      </c>
      <c r="AE7" s="31" t="s">
        <v>67</v>
      </c>
      <c r="AF7" s="31" t="s">
        <v>2</v>
      </c>
      <c r="AG7" s="31" t="s">
        <v>3</v>
      </c>
      <c r="AH7" s="31" t="s">
        <v>4</v>
      </c>
      <c r="AI7" s="31" t="s">
        <v>5</v>
      </c>
      <c r="AJ7" s="31" t="s">
        <v>71</v>
      </c>
      <c r="AK7" s="31" t="s">
        <v>72</v>
      </c>
      <c r="AL7" s="98"/>
      <c r="AM7" s="25" t="s">
        <v>63</v>
      </c>
      <c r="AN7" s="26" t="s">
        <v>64</v>
      </c>
      <c r="AO7" s="26" t="s">
        <v>65</v>
      </c>
      <c r="AP7" s="26" t="s">
        <v>66</v>
      </c>
      <c r="AQ7" s="31" t="s">
        <v>67</v>
      </c>
      <c r="AR7" s="31" t="s">
        <v>2</v>
      </c>
      <c r="AS7" s="31" t="s">
        <v>3</v>
      </c>
      <c r="AT7" s="31" t="s">
        <v>4</v>
      </c>
      <c r="AU7" s="31" t="s">
        <v>5</v>
      </c>
      <c r="AV7" s="31" t="s">
        <v>71</v>
      </c>
      <c r="AW7" s="31" t="s">
        <v>72</v>
      </c>
    </row>
    <row r="8" spans="1:49" s="14" customFormat="1" ht="20.100000000000001" customHeight="1" x14ac:dyDescent="0.25">
      <c r="A8" s="27" t="s">
        <v>60</v>
      </c>
      <c r="B8" s="85" t="s">
        <v>35</v>
      </c>
      <c r="C8" s="80">
        <v>21</v>
      </c>
      <c r="D8" s="80">
        <v>29</v>
      </c>
      <c r="E8" s="80">
        <v>30</v>
      </c>
      <c r="F8" s="80">
        <v>32</v>
      </c>
      <c r="G8" s="80">
        <v>32</v>
      </c>
      <c r="H8" s="80">
        <v>30</v>
      </c>
      <c r="I8" s="80">
        <v>30</v>
      </c>
      <c r="J8" s="80">
        <v>29</v>
      </c>
      <c r="K8" s="80">
        <v>32</v>
      </c>
      <c r="L8" s="80">
        <v>30</v>
      </c>
      <c r="M8" s="80">
        <v>27</v>
      </c>
      <c r="N8" s="111"/>
      <c r="O8" s="86">
        <v>3087</v>
      </c>
      <c r="P8" s="86">
        <v>3289</v>
      </c>
      <c r="Q8" s="86">
        <v>3310</v>
      </c>
      <c r="R8" s="86">
        <v>3431</v>
      </c>
      <c r="S8" s="86">
        <v>3373</v>
      </c>
      <c r="T8" s="86">
        <v>3225</v>
      </c>
      <c r="U8" s="86">
        <v>3226</v>
      </c>
      <c r="V8" s="86">
        <v>3089</v>
      </c>
      <c r="W8" s="86">
        <v>3011</v>
      </c>
      <c r="X8" s="80">
        <v>3117</v>
      </c>
      <c r="Y8" s="86">
        <v>2848</v>
      </c>
      <c r="Z8" s="98"/>
      <c r="AA8" s="86">
        <v>17105</v>
      </c>
      <c r="AB8" s="86">
        <v>25767</v>
      </c>
      <c r="AC8" s="86">
        <v>28007</v>
      </c>
      <c r="AD8" s="86">
        <v>26893</v>
      </c>
      <c r="AE8" s="86">
        <v>26187</v>
      </c>
      <c r="AF8" s="86">
        <v>25463</v>
      </c>
      <c r="AG8" s="86">
        <v>22613</v>
      </c>
      <c r="AH8" s="86">
        <v>20969</v>
      </c>
      <c r="AI8" s="86">
        <v>20898</v>
      </c>
      <c r="AJ8" s="86">
        <v>19318</v>
      </c>
      <c r="AK8" s="86">
        <v>20774</v>
      </c>
      <c r="AL8" s="98"/>
      <c r="AM8" s="82">
        <v>59333</v>
      </c>
      <c r="AN8" s="82">
        <v>61933</v>
      </c>
      <c r="AO8" s="82">
        <v>68297</v>
      </c>
      <c r="AP8" s="82">
        <v>74967</v>
      </c>
      <c r="AQ8" s="82">
        <v>83868</v>
      </c>
      <c r="AR8" s="82">
        <v>87473</v>
      </c>
      <c r="AS8" s="82">
        <v>94881</v>
      </c>
      <c r="AT8" s="82">
        <v>99019</v>
      </c>
      <c r="AU8" s="82">
        <v>97724</v>
      </c>
      <c r="AV8" s="82">
        <v>97963</v>
      </c>
      <c r="AW8" s="82">
        <v>110778</v>
      </c>
    </row>
    <row r="9" spans="1:49" s="2" customFormat="1" ht="20.100000000000001" customHeight="1" x14ac:dyDescent="0.2">
      <c r="A9" s="27" t="s">
        <v>61</v>
      </c>
      <c r="B9" s="85" t="s">
        <v>40</v>
      </c>
      <c r="C9" s="80">
        <v>21</v>
      </c>
      <c r="D9" s="80">
        <v>24</v>
      </c>
      <c r="E9" s="80">
        <v>23</v>
      </c>
      <c r="F9" s="80">
        <v>24</v>
      </c>
      <c r="G9" s="80">
        <v>24</v>
      </c>
      <c r="H9" s="80">
        <v>24</v>
      </c>
      <c r="I9" s="80">
        <v>21</v>
      </c>
      <c r="J9" s="80">
        <v>19</v>
      </c>
      <c r="K9" s="80">
        <v>23</v>
      </c>
      <c r="L9" s="80">
        <v>26</v>
      </c>
      <c r="M9" s="80">
        <v>36</v>
      </c>
      <c r="N9" s="111"/>
      <c r="O9" s="86">
        <v>2616</v>
      </c>
      <c r="P9" s="86">
        <v>2726</v>
      </c>
      <c r="Q9" s="86">
        <v>2880</v>
      </c>
      <c r="R9" s="86">
        <v>3129</v>
      </c>
      <c r="S9" s="86">
        <v>3129</v>
      </c>
      <c r="T9" s="86">
        <v>3043</v>
      </c>
      <c r="U9" s="86">
        <v>3023</v>
      </c>
      <c r="V9" s="86">
        <v>3031</v>
      </c>
      <c r="W9" s="86">
        <v>2943</v>
      </c>
      <c r="X9" s="80">
        <v>2961</v>
      </c>
      <c r="Y9" s="86">
        <v>2877</v>
      </c>
      <c r="Z9" s="98"/>
      <c r="AA9" s="86">
        <v>50403</v>
      </c>
      <c r="AB9" s="86">
        <v>52006</v>
      </c>
      <c r="AC9" s="86">
        <v>54193</v>
      </c>
      <c r="AD9" s="86">
        <v>58505</v>
      </c>
      <c r="AE9" s="86">
        <v>55289</v>
      </c>
      <c r="AF9" s="86">
        <v>51935</v>
      </c>
      <c r="AG9" s="86">
        <v>47099</v>
      </c>
      <c r="AH9" s="86">
        <v>37413</v>
      </c>
      <c r="AI9" s="86">
        <v>37624</v>
      </c>
      <c r="AJ9" s="86">
        <v>35340</v>
      </c>
      <c r="AK9" s="86">
        <v>41483</v>
      </c>
      <c r="AL9" s="98"/>
      <c r="AM9" s="82">
        <v>76418</v>
      </c>
      <c r="AN9" s="82">
        <v>88524</v>
      </c>
      <c r="AO9" s="82">
        <v>102246</v>
      </c>
      <c r="AP9" s="82">
        <v>117530</v>
      </c>
      <c r="AQ9" s="82">
        <v>126733</v>
      </c>
      <c r="AR9" s="82">
        <v>130993</v>
      </c>
      <c r="AS9" s="82">
        <v>137731</v>
      </c>
      <c r="AT9" s="82">
        <v>141689</v>
      </c>
      <c r="AU9" s="82">
        <v>143627</v>
      </c>
      <c r="AV9" s="82">
        <v>151020</v>
      </c>
      <c r="AW9" s="82">
        <v>154704</v>
      </c>
    </row>
    <row r="10" spans="1:49" s="2" customFormat="1" ht="20.100000000000001" customHeight="1" x14ac:dyDescent="0.2">
      <c r="A10" s="27" t="s">
        <v>62</v>
      </c>
      <c r="B10" s="85" t="s">
        <v>42</v>
      </c>
      <c r="C10" s="80">
        <v>11</v>
      </c>
      <c r="D10" s="80">
        <v>11</v>
      </c>
      <c r="E10" s="80">
        <v>11</v>
      </c>
      <c r="F10" s="80">
        <v>11</v>
      </c>
      <c r="G10" s="80">
        <v>11</v>
      </c>
      <c r="H10" s="80">
        <v>11</v>
      </c>
      <c r="I10" s="80">
        <v>13</v>
      </c>
      <c r="J10" s="80">
        <v>13</v>
      </c>
      <c r="K10" s="80">
        <v>14</v>
      </c>
      <c r="L10" s="80">
        <v>15</v>
      </c>
      <c r="M10" s="80">
        <v>17</v>
      </c>
      <c r="N10" s="111"/>
      <c r="O10" s="86">
        <v>2680</v>
      </c>
      <c r="P10" s="86">
        <v>2752</v>
      </c>
      <c r="Q10" s="86">
        <v>2767</v>
      </c>
      <c r="R10" s="86">
        <v>2755</v>
      </c>
      <c r="S10" s="86">
        <v>2802</v>
      </c>
      <c r="T10" s="86">
        <v>2572</v>
      </c>
      <c r="U10" s="86">
        <v>2537</v>
      </c>
      <c r="V10" s="86">
        <v>2962</v>
      </c>
      <c r="W10" s="86">
        <v>2920</v>
      </c>
      <c r="X10" s="80">
        <v>2783</v>
      </c>
      <c r="Y10" s="86">
        <v>2656</v>
      </c>
      <c r="Z10" s="98"/>
      <c r="AA10" s="86">
        <v>47526</v>
      </c>
      <c r="AB10" s="86">
        <v>47490</v>
      </c>
      <c r="AC10" s="86">
        <v>48959</v>
      </c>
      <c r="AD10" s="86">
        <v>46396</v>
      </c>
      <c r="AE10" s="86">
        <v>44465</v>
      </c>
      <c r="AF10" s="86">
        <v>48849</v>
      </c>
      <c r="AG10" s="86">
        <v>40899</v>
      </c>
      <c r="AH10" s="86">
        <v>41667</v>
      </c>
      <c r="AI10" s="86">
        <v>41963</v>
      </c>
      <c r="AJ10" s="86">
        <v>41303</v>
      </c>
      <c r="AK10" s="86">
        <v>43719</v>
      </c>
      <c r="AL10" s="98"/>
      <c r="AM10" s="82">
        <v>102724</v>
      </c>
      <c r="AN10" s="82">
        <v>121964</v>
      </c>
      <c r="AO10" s="82">
        <v>102016</v>
      </c>
      <c r="AP10" s="82">
        <v>116901</v>
      </c>
      <c r="AQ10" s="82">
        <v>131362</v>
      </c>
      <c r="AR10" s="82">
        <v>135035</v>
      </c>
      <c r="AS10" s="82">
        <v>139849</v>
      </c>
      <c r="AT10" s="82">
        <v>163603</v>
      </c>
      <c r="AU10" s="82">
        <v>191807</v>
      </c>
      <c r="AV10" s="82">
        <v>194229</v>
      </c>
      <c r="AW10" s="82">
        <v>194979</v>
      </c>
    </row>
    <row r="11" spans="1:49" s="2" customFormat="1" ht="20.100000000000001" customHeight="1" x14ac:dyDescent="0.2">
      <c r="A11" s="27" t="s">
        <v>22</v>
      </c>
      <c r="B11" s="85" t="s">
        <v>44</v>
      </c>
      <c r="C11" s="80">
        <v>11</v>
      </c>
      <c r="D11" s="80">
        <v>11</v>
      </c>
      <c r="E11" s="80">
        <v>11</v>
      </c>
      <c r="F11" s="80">
        <v>11</v>
      </c>
      <c r="G11" s="80">
        <v>13</v>
      </c>
      <c r="H11" s="80">
        <v>13</v>
      </c>
      <c r="I11" s="80">
        <v>13</v>
      </c>
      <c r="J11" s="80">
        <v>16</v>
      </c>
      <c r="K11" s="80">
        <v>17</v>
      </c>
      <c r="L11" s="80">
        <v>21</v>
      </c>
      <c r="M11" s="80">
        <v>20</v>
      </c>
      <c r="N11" s="111"/>
      <c r="O11" s="86">
        <v>1130</v>
      </c>
      <c r="P11" s="86">
        <v>1196</v>
      </c>
      <c r="Q11" s="86">
        <v>1240</v>
      </c>
      <c r="R11" s="86">
        <v>1254</v>
      </c>
      <c r="S11" s="86">
        <v>1401</v>
      </c>
      <c r="T11" s="86">
        <v>1445</v>
      </c>
      <c r="U11" s="86">
        <v>1473</v>
      </c>
      <c r="V11" s="86">
        <v>1337</v>
      </c>
      <c r="W11" s="86">
        <v>1441</v>
      </c>
      <c r="X11" s="80">
        <v>1588</v>
      </c>
      <c r="Y11" s="86">
        <v>1755</v>
      </c>
      <c r="Z11" s="98"/>
      <c r="AA11" s="86">
        <v>34940</v>
      </c>
      <c r="AB11" s="86">
        <v>35677</v>
      </c>
      <c r="AC11" s="86">
        <v>38304</v>
      </c>
      <c r="AD11" s="86">
        <v>37125</v>
      </c>
      <c r="AE11" s="86">
        <v>33718</v>
      </c>
      <c r="AF11" s="86">
        <v>36465</v>
      </c>
      <c r="AG11" s="86">
        <v>36196</v>
      </c>
      <c r="AH11" s="86">
        <v>41944</v>
      </c>
      <c r="AI11" s="86">
        <v>44649</v>
      </c>
      <c r="AJ11" s="86">
        <v>49509</v>
      </c>
      <c r="AK11" s="86">
        <v>50562</v>
      </c>
      <c r="AL11" s="98"/>
      <c r="AM11" s="82">
        <v>44224</v>
      </c>
      <c r="AN11" s="82">
        <v>50679</v>
      </c>
      <c r="AO11" s="82">
        <v>58581</v>
      </c>
      <c r="AP11" s="82">
        <v>58668</v>
      </c>
      <c r="AQ11" s="82">
        <v>72580</v>
      </c>
      <c r="AR11" s="82">
        <v>78982</v>
      </c>
      <c r="AS11" s="82">
        <v>86666</v>
      </c>
      <c r="AT11" s="82">
        <v>100951</v>
      </c>
      <c r="AU11" s="82">
        <v>102730</v>
      </c>
      <c r="AV11" s="82">
        <v>122688</v>
      </c>
      <c r="AW11" s="82">
        <v>146284</v>
      </c>
    </row>
    <row r="12" spans="1:49" s="2" customFormat="1" ht="20.100000000000001" customHeight="1" x14ac:dyDescent="0.2">
      <c r="A12" s="27" t="s">
        <v>23</v>
      </c>
      <c r="B12" s="85" t="s">
        <v>45</v>
      </c>
      <c r="C12" s="80">
        <v>14</v>
      </c>
      <c r="D12" s="80">
        <v>14</v>
      </c>
      <c r="E12" s="80">
        <v>14</v>
      </c>
      <c r="F12" s="80">
        <v>14</v>
      </c>
      <c r="G12" s="80">
        <v>14</v>
      </c>
      <c r="H12" s="80">
        <v>15</v>
      </c>
      <c r="I12" s="80">
        <v>15</v>
      </c>
      <c r="J12" s="80">
        <v>15</v>
      </c>
      <c r="K12" s="80">
        <v>14</v>
      </c>
      <c r="L12" s="80">
        <v>14</v>
      </c>
      <c r="M12" s="80">
        <v>14</v>
      </c>
      <c r="N12" s="111"/>
      <c r="O12" s="86">
        <v>3237</v>
      </c>
      <c r="P12" s="86">
        <v>3334</v>
      </c>
      <c r="Q12" s="86">
        <v>3423</v>
      </c>
      <c r="R12" s="86">
        <v>3544</v>
      </c>
      <c r="S12" s="86">
        <v>3641</v>
      </c>
      <c r="T12" s="86">
        <v>3699</v>
      </c>
      <c r="U12" s="86">
        <v>3577</v>
      </c>
      <c r="V12" s="86">
        <v>3504</v>
      </c>
      <c r="W12" s="86">
        <v>2933</v>
      </c>
      <c r="X12" s="80">
        <v>2888</v>
      </c>
      <c r="Y12" s="86">
        <v>2807</v>
      </c>
      <c r="Z12" s="98"/>
      <c r="AA12" s="86">
        <v>30970</v>
      </c>
      <c r="AB12" s="86">
        <v>31162</v>
      </c>
      <c r="AC12" s="86">
        <v>34015</v>
      </c>
      <c r="AD12" s="86">
        <v>31504</v>
      </c>
      <c r="AE12" s="86">
        <v>29573</v>
      </c>
      <c r="AF12" s="86">
        <v>27866</v>
      </c>
      <c r="AG12" s="86">
        <v>25059</v>
      </c>
      <c r="AH12" s="86">
        <v>24677</v>
      </c>
      <c r="AI12" s="86">
        <v>23016</v>
      </c>
      <c r="AJ12" s="86">
        <v>22549</v>
      </c>
      <c r="AK12" s="86">
        <v>22609</v>
      </c>
      <c r="AL12" s="98"/>
      <c r="AM12" s="82">
        <v>66047</v>
      </c>
      <c r="AN12" s="82">
        <v>70454</v>
      </c>
      <c r="AO12" s="82">
        <v>84166</v>
      </c>
      <c r="AP12" s="82">
        <v>93296</v>
      </c>
      <c r="AQ12" s="82">
        <v>101013</v>
      </c>
      <c r="AR12" s="82">
        <v>111101</v>
      </c>
      <c r="AS12" s="82">
        <v>108677</v>
      </c>
      <c r="AT12" s="82">
        <v>120825</v>
      </c>
      <c r="AU12" s="82">
        <v>115846</v>
      </c>
      <c r="AV12" s="82">
        <v>117696</v>
      </c>
      <c r="AW12" s="82">
        <v>113209</v>
      </c>
    </row>
    <row r="13" spans="1:49" ht="20.100000000000001" customHeight="1" x14ac:dyDescent="0.25">
      <c r="A13" s="27" t="s">
        <v>24</v>
      </c>
      <c r="B13" s="85" t="s">
        <v>46</v>
      </c>
      <c r="C13" s="80">
        <v>6</v>
      </c>
      <c r="D13" s="80">
        <v>6</v>
      </c>
      <c r="E13" s="80">
        <v>5</v>
      </c>
      <c r="F13" s="80">
        <v>5</v>
      </c>
      <c r="G13" s="80">
        <v>4</v>
      </c>
      <c r="H13" s="80">
        <v>5</v>
      </c>
      <c r="I13" s="80">
        <v>6</v>
      </c>
      <c r="J13" s="80">
        <v>6</v>
      </c>
      <c r="K13" s="80">
        <v>6</v>
      </c>
      <c r="L13" s="80">
        <v>6</v>
      </c>
      <c r="M13" s="80">
        <v>7</v>
      </c>
      <c r="N13" s="111"/>
      <c r="O13" s="86">
        <v>535</v>
      </c>
      <c r="P13" s="86">
        <v>497</v>
      </c>
      <c r="Q13" s="86">
        <v>479</v>
      </c>
      <c r="R13" s="86">
        <v>552</v>
      </c>
      <c r="S13" s="86">
        <v>455</v>
      </c>
      <c r="T13" s="86">
        <v>447</v>
      </c>
      <c r="U13" s="86">
        <v>450</v>
      </c>
      <c r="V13" s="86">
        <v>473</v>
      </c>
      <c r="W13" s="86">
        <v>487</v>
      </c>
      <c r="X13" s="80">
        <v>456</v>
      </c>
      <c r="Y13" s="86">
        <v>456</v>
      </c>
      <c r="Z13" s="98"/>
      <c r="AA13" s="86">
        <v>18555</v>
      </c>
      <c r="AB13" s="86">
        <v>19680</v>
      </c>
      <c r="AC13" s="86">
        <v>17397</v>
      </c>
      <c r="AD13" s="86">
        <v>16601</v>
      </c>
      <c r="AE13" s="86">
        <v>14095</v>
      </c>
      <c r="AF13" s="86">
        <v>15450</v>
      </c>
      <c r="AG13" s="86">
        <v>16591</v>
      </c>
      <c r="AH13" s="86">
        <v>14958</v>
      </c>
      <c r="AI13" s="86">
        <v>14771</v>
      </c>
      <c r="AJ13" s="86">
        <v>13303</v>
      </c>
      <c r="AK13" s="86">
        <v>14303</v>
      </c>
      <c r="AL13" s="98"/>
      <c r="AM13" s="82">
        <v>19370</v>
      </c>
      <c r="AN13" s="82">
        <v>20618</v>
      </c>
      <c r="AO13" s="82">
        <v>23872</v>
      </c>
      <c r="AP13" s="82">
        <v>27540</v>
      </c>
      <c r="AQ13" s="82">
        <v>27820</v>
      </c>
      <c r="AR13" s="82">
        <v>30528</v>
      </c>
      <c r="AS13" s="82">
        <v>32421</v>
      </c>
      <c r="AT13" s="82">
        <v>33903</v>
      </c>
      <c r="AU13" s="82">
        <v>34926</v>
      </c>
      <c r="AV13" s="82">
        <v>32959</v>
      </c>
      <c r="AW13" s="82">
        <v>33458</v>
      </c>
    </row>
    <row r="14" spans="1:49" ht="20.100000000000001" customHeight="1" x14ac:dyDescent="0.25">
      <c r="A14" s="27" t="s">
        <v>59</v>
      </c>
      <c r="B14" s="85" t="s">
        <v>6</v>
      </c>
      <c r="C14" s="80">
        <f t="shared" ref="C14:K14" si="0">SUM(C8:C13)</f>
        <v>84</v>
      </c>
      <c r="D14" s="80">
        <f t="shared" si="0"/>
        <v>95</v>
      </c>
      <c r="E14" s="80">
        <f t="shared" si="0"/>
        <v>94</v>
      </c>
      <c r="F14" s="80">
        <f t="shared" si="0"/>
        <v>97</v>
      </c>
      <c r="G14" s="80">
        <f t="shared" si="0"/>
        <v>98</v>
      </c>
      <c r="H14" s="80">
        <f t="shared" si="0"/>
        <v>98</v>
      </c>
      <c r="I14" s="80">
        <f t="shared" si="0"/>
        <v>98</v>
      </c>
      <c r="J14" s="80">
        <f t="shared" si="0"/>
        <v>98</v>
      </c>
      <c r="K14" s="80">
        <f t="shared" si="0"/>
        <v>106</v>
      </c>
      <c r="L14" s="80">
        <v>112</v>
      </c>
      <c r="M14" s="80">
        <f>SUM(M8:M13)</f>
        <v>121</v>
      </c>
      <c r="N14" s="111"/>
      <c r="O14" s="86">
        <v>13285</v>
      </c>
      <c r="P14" s="86">
        <v>13794</v>
      </c>
      <c r="Q14" s="86">
        <v>14099</v>
      </c>
      <c r="R14" s="86">
        <v>14665</v>
      </c>
      <c r="S14" s="86">
        <v>14801</v>
      </c>
      <c r="T14" s="86">
        <v>14431</v>
      </c>
      <c r="U14" s="86">
        <v>14286</v>
      </c>
      <c r="V14" s="86">
        <v>14396</v>
      </c>
      <c r="W14" s="86">
        <v>13735</v>
      </c>
      <c r="X14" s="80">
        <f>SUM(X8:X13)</f>
        <v>13793</v>
      </c>
      <c r="Y14" s="86">
        <f>SUM(Y8:Y13)</f>
        <v>13399</v>
      </c>
      <c r="Z14" s="98"/>
      <c r="AA14" s="86">
        <f t="shared" ref="AA14:AI14" si="1">SUM(AA8:AA13)</f>
        <v>199499</v>
      </c>
      <c r="AB14" s="86">
        <f t="shared" si="1"/>
        <v>211782</v>
      </c>
      <c r="AC14" s="86">
        <f t="shared" si="1"/>
        <v>220875</v>
      </c>
      <c r="AD14" s="86">
        <f t="shared" si="1"/>
        <v>217024</v>
      </c>
      <c r="AE14" s="86">
        <f t="shared" si="1"/>
        <v>203327</v>
      </c>
      <c r="AF14" s="86">
        <f t="shared" si="1"/>
        <v>206028</v>
      </c>
      <c r="AG14" s="86">
        <f t="shared" si="1"/>
        <v>188457</v>
      </c>
      <c r="AH14" s="86">
        <f t="shared" si="1"/>
        <v>181628</v>
      </c>
      <c r="AI14" s="86">
        <f t="shared" si="1"/>
        <v>182921</v>
      </c>
      <c r="AJ14" s="86">
        <f>SUM(AJ8:AJ13)</f>
        <v>181322</v>
      </c>
      <c r="AK14" s="86">
        <f>SUM(AK8:AK13)</f>
        <v>193450</v>
      </c>
      <c r="AL14" s="98"/>
      <c r="AM14" s="82">
        <f t="shared" ref="AM14:AN14" si="2">SUM(AM8:AM13)</f>
        <v>368116</v>
      </c>
      <c r="AN14" s="82">
        <f t="shared" si="2"/>
        <v>414172</v>
      </c>
      <c r="AO14" s="82">
        <f>SUM(AO8:AO13)</f>
        <v>439178</v>
      </c>
      <c r="AP14" s="82">
        <v>488902</v>
      </c>
      <c r="AQ14" s="82">
        <f t="shared" ref="AQ14:AT14" si="3">SUM(AQ8:AQ13)</f>
        <v>543376</v>
      </c>
      <c r="AR14" s="82">
        <f t="shared" si="3"/>
        <v>574112</v>
      </c>
      <c r="AS14" s="82">
        <f t="shared" si="3"/>
        <v>600225</v>
      </c>
      <c r="AT14" s="82">
        <f t="shared" si="3"/>
        <v>659990</v>
      </c>
      <c r="AU14" s="82">
        <v>686660</v>
      </c>
      <c r="AV14" s="82">
        <f>SUM(AV8:AV13)</f>
        <v>716555</v>
      </c>
      <c r="AW14" s="82">
        <f>SUM(AW8:AW13)</f>
        <v>753412</v>
      </c>
    </row>
  </sheetData>
  <mergeCells count="7">
    <mergeCell ref="AM6:AW6"/>
    <mergeCell ref="N6:N14"/>
    <mergeCell ref="Z6:Z14"/>
    <mergeCell ref="AL6:AL14"/>
    <mergeCell ref="C6:M6"/>
    <mergeCell ref="O6:Y6"/>
    <mergeCell ref="AA6:AK6"/>
  </mergeCells>
  <conditionalFormatting sqref="A8:A14">
    <cfRule type="expression" dxfId="20" priority="100">
      <formula>#REF!="Jadranska Hrvatska"</formula>
    </cfRule>
  </conditionalFormatting>
  <conditionalFormatting sqref="C9:C14">
    <cfRule type="cellIs" dxfId="19" priority="20" operator="notEqual">
      <formula>0</formula>
    </cfRule>
  </conditionalFormatting>
  <conditionalFormatting sqref="D9:D14">
    <cfRule type="cellIs" dxfId="18" priority="19" operator="notEqual">
      <formula>0</formula>
    </cfRule>
  </conditionalFormatting>
  <conditionalFormatting sqref="E9:E14">
    <cfRule type="cellIs" dxfId="17" priority="18" operator="notEqual">
      <formula>0</formula>
    </cfRule>
  </conditionalFormatting>
  <conditionalFormatting sqref="F9:F14">
    <cfRule type="cellIs" dxfId="16" priority="17" operator="notEqual">
      <formula>0</formula>
    </cfRule>
  </conditionalFormatting>
  <conditionalFormatting sqref="C8:F8">
    <cfRule type="cellIs" dxfId="15" priority="16" operator="notEqual">
      <formula>0</formula>
    </cfRule>
  </conditionalFormatting>
  <conditionalFormatting sqref="O9:O14">
    <cfRule type="cellIs" dxfId="14" priority="15" operator="notEqual">
      <formula>0</formula>
    </cfRule>
  </conditionalFormatting>
  <conditionalFormatting sqref="P9:P14">
    <cfRule type="cellIs" dxfId="13" priority="14" operator="notEqual">
      <formula>0</formula>
    </cfRule>
  </conditionalFormatting>
  <conditionalFormatting sqref="Q9:Q14">
    <cfRule type="cellIs" dxfId="12" priority="13" operator="notEqual">
      <formula>0</formula>
    </cfRule>
  </conditionalFormatting>
  <conditionalFormatting sqref="R9:R14">
    <cfRule type="cellIs" dxfId="11" priority="12" operator="notEqual">
      <formula>0</formula>
    </cfRule>
  </conditionalFormatting>
  <conditionalFormatting sqref="O8:R8">
    <cfRule type="cellIs" dxfId="10" priority="11" operator="notEqual">
      <formula>0</formula>
    </cfRule>
  </conditionalFormatting>
  <conditionalFormatting sqref="AA9:AA14">
    <cfRule type="cellIs" dxfId="9" priority="10" operator="notEqual">
      <formula>0</formula>
    </cfRule>
  </conditionalFormatting>
  <conditionalFormatting sqref="AB9:AB14">
    <cfRule type="cellIs" dxfId="8" priority="9" operator="notEqual">
      <formula>0</formula>
    </cfRule>
  </conditionalFormatting>
  <conditionalFormatting sqref="AC9:AC14">
    <cfRule type="cellIs" dxfId="7" priority="8" operator="notEqual">
      <formula>0</formula>
    </cfRule>
  </conditionalFormatting>
  <conditionalFormatting sqref="AD9:AD14">
    <cfRule type="cellIs" dxfId="6" priority="7" operator="notEqual">
      <formula>0</formula>
    </cfRule>
  </conditionalFormatting>
  <conditionalFormatting sqref="AA8:AD8">
    <cfRule type="cellIs" dxfId="5" priority="6" operator="notEqual">
      <formula>0</formula>
    </cfRule>
  </conditionalFormatting>
  <conditionalFormatting sqref="AM9:AM14">
    <cfRule type="cellIs" dxfId="4" priority="5" operator="notEqual">
      <formula>0</formula>
    </cfRule>
  </conditionalFormatting>
  <conditionalFormatting sqref="AO9:AO14">
    <cfRule type="cellIs" dxfId="3" priority="4" operator="notEqual">
      <formula>0</formula>
    </cfRule>
  </conditionalFormatting>
  <conditionalFormatting sqref="AM8 AO8">
    <cfRule type="cellIs" dxfId="2" priority="3" operator="notEqual">
      <formula>0</formula>
    </cfRule>
  </conditionalFormatting>
  <conditionalFormatting sqref="AN9:AN14">
    <cfRule type="cellIs" dxfId="1" priority="2" operator="notEqual">
      <formula>0</formula>
    </cfRule>
  </conditionalFormatting>
  <conditionalFormatting sqref="AN8">
    <cfRule type="cellIs" dxfId="0" priority="1" operator="notEqual">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A3" sqref="A3"/>
    </sheetView>
  </sheetViews>
  <sheetFormatPr defaultRowHeight="15" x14ac:dyDescent="0.25"/>
  <cols>
    <col min="1" max="1" width="70.7109375" customWidth="1"/>
    <col min="2" max="2" width="3.7109375" customWidth="1"/>
    <col min="3" max="3" width="70.7109375" customWidth="1"/>
  </cols>
  <sheetData>
    <row r="1" spans="1:3" ht="50.1" customHeight="1" thickBot="1" x14ac:dyDescent="0.3">
      <c r="A1" s="35"/>
      <c r="B1" s="35"/>
      <c r="C1" s="36"/>
    </row>
    <row r="2" spans="1:3" ht="15.75" x14ac:dyDescent="0.25">
      <c r="A2" s="37" t="s">
        <v>76</v>
      </c>
      <c r="B2" s="37"/>
      <c r="C2" s="38" t="s">
        <v>77</v>
      </c>
    </row>
    <row r="3" spans="1:3" ht="15.75" x14ac:dyDescent="0.25">
      <c r="A3" s="5" t="s">
        <v>0</v>
      </c>
      <c r="B3" s="39"/>
      <c r="C3" s="6" t="s">
        <v>1</v>
      </c>
    </row>
    <row r="4" spans="1:3" ht="15.75" customHeight="1" x14ac:dyDescent="0.25">
      <c r="A4" s="60"/>
      <c r="B4" s="112"/>
      <c r="C4" s="72"/>
    </row>
    <row r="5" spans="1:3" x14ac:dyDescent="0.25">
      <c r="A5" s="61" t="s">
        <v>78</v>
      </c>
      <c r="B5" s="112"/>
      <c r="C5" s="70" t="s">
        <v>79</v>
      </c>
    </row>
    <row r="6" spans="1:3" x14ac:dyDescent="0.25">
      <c r="A6" s="62"/>
      <c r="B6" s="112"/>
      <c r="C6" s="73"/>
    </row>
    <row r="7" spans="1:3" ht="36" x14ac:dyDescent="0.25">
      <c r="A7" s="63" t="s">
        <v>80</v>
      </c>
      <c r="B7" s="112"/>
      <c r="C7" s="68" t="s">
        <v>119</v>
      </c>
    </row>
    <row r="8" spans="1:3" x14ac:dyDescent="0.25">
      <c r="A8" s="64"/>
      <c r="B8" s="112"/>
      <c r="C8" s="67"/>
    </row>
    <row r="9" spans="1:3" ht="24" x14ac:dyDescent="0.25">
      <c r="A9" s="63" t="s">
        <v>81</v>
      </c>
      <c r="B9" s="112"/>
      <c r="C9" s="40" t="s">
        <v>82</v>
      </c>
    </row>
    <row r="10" spans="1:3" x14ac:dyDescent="0.25">
      <c r="A10" s="65"/>
      <c r="B10" s="112"/>
      <c r="C10" s="69"/>
    </row>
    <row r="11" spans="1:3" x14ac:dyDescent="0.25">
      <c r="A11" s="61" t="s">
        <v>83</v>
      </c>
      <c r="B11" s="112"/>
      <c r="C11" s="70" t="s">
        <v>84</v>
      </c>
    </row>
    <row r="12" spans="1:3" x14ac:dyDescent="0.25">
      <c r="A12" s="65"/>
      <c r="B12" s="112"/>
      <c r="C12" s="69"/>
    </row>
    <row r="13" spans="1:3" ht="120" x14ac:dyDescent="0.25">
      <c r="A13" s="63" t="s">
        <v>108</v>
      </c>
      <c r="B13" s="112"/>
      <c r="C13" s="68" t="s">
        <v>85</v>
      </c>
    </row>
    <row r="14" spans="1:3" x14ac:dyDescent="0.25">
      <c r="A14" s="64"/>
      <c r="B14" s="112"/>
      <c r="C14" s="67"/>
    </row>
    <row r="15" spans="1:3" ht="36" x14ac:dyDescent="0.25">
      <c r="A15" s="63" t="s">
        <v>86</v>
      </c>
      <c r="B15" s="112"/>
      <c r="C15" s="68" t="s">
        <v>87</v>
      </c>
    </row>
    <row r="16" spans="1:3" x14ac:dyDescent="0.25">
      <c r="A16" s="64"/>
      <c r="B16" s="112"/>
      <c r="C16" s="67"/>
    </row>
    <row r="17" spans="1:3" ht="48" x14ac:dyDescent="0.25">
      <c r="A17" s="63" t="s">
        <v>88</v>
      </c>
      <c r="B17" s="112"/>
      <c r="C17" s="68" t="s">
        <v>89</v>
      </c>
    </row>
    <row r="18" spans="1:3" x14ac:dyDescent="0.25">
      <c r="A18" s="64"/>
      <c r="B18" s="112"/>
      <c r="C18" s="67"/>
    </row>
    <row r="19" spans="1:3" ht="36" x14ac:dyDescent="0.25">
      <c r="A19" s="63" t="s">
        <v>90</v>
      </c>
      <c r="B19" s="112"/>
      <c r="C19" s="68" t="s">
        <v>91</v>
      </c>
    </row>
    <row r="20" spans="1:3" x14ac:dyDescent="0.25">
      <c r="A20" s="65"/>
      <c r="B20" s="112"/>
      <c r="C20" s="69"/>
    </row>
    <row r="21" spans="1:3" x14ac:dyDescent="0.25">
      <c r="A21" s="61" t="s">
        <v>92</v>
      </c>
      <c r="B21" s="112"/>
      <c r="C21" s="70" t="s">
        <v>93</v>
      </c>
    </row>
    <row r="22" spans="1:3" x14ac:dyDescent="0.25">
      <c r="A22" s="66"/>
      <c r="B22" s="112"/>
      <c r="C22" s="71"/>
    </row>
    <row r="23" spans="1:3" ht="60" x14ac:dyDescent="0.25">
      <c r="A23" s="63" t="s">
        <v>94</v>
      </c>
      <c r="B23" s="112"/>
      <c r="C23" s="68" t="s">
        <v>95</v>
      </c>
    </row>
    <row r="24" spans="1:3" x14ac:dyDescent="0.25">
      <c r="A24" s="64"/>
      <c r="B24" s="112"/>
      <c r="C24" s="67"/>
    </row>
    <row r="25" spans="1:3" x14ac:dyDescent="0.25">
      <c r="A25" s="63" t="s">
        <v>96</v>
      </c>
      <c r="B25" s="112"/>
      <c r="C25" s="68" t="s">
        <v>97</v>
      </c>
    </row>
    <row r="26" spans="1:3" x14ac:dyDescent="0.25">
      <c r="A26" s="64"/>
      <c r="B26" s="112"/>
      <c r="C26" s="67"/>
    </row>
    <row r="27" spans="1:3" ht="48" x14ac:dyDescent="0.25">
      <c r="A27" s="63" t="s">
        <v>98</v>
      </c>
      <c r="B27" s="112"/>
      <c r="C27" s="68" t="s">
        <v>99</v>
      </c>
    </row>
    <row r="28" spans="1:3" x14ac:dyDescent="0.25">
      <c r="A28" s="64"/>
      <c r="B28" s="112"/>
      <c r="C28" s="67"/>
    </row>
    <row r="29" spans="1:3" ht="36" x14ac:dyDescent="0.25">
      <c r="A29" s="63" t="s">
        <v>100</v>
      </c>
      <c r="B29" s="112"/>
      <c r="C29" s="68" t="s">
        <v>101</v>
      </c>
    </row>
    <row r="30" spans="1:3" x14ac:dyDescent="0.25">
      <c r="A30" s="64"/>
      <c r="B30" s="112"/>
      <c r="C30" s="67"/>
    </row>
    <row r="31" spans="1:3" ht="36" x14ac:dyDescent="0.25">
      <c r="A31" s="63" t="s">
        <v>102</v>
      </c>
      <c r="B31" s="112"/>
      <c r="C31" s="68" t="s">
        <v>103</v>
      </c>
    </row>
    <row r="32" spans="1:3" x14ac:dyDescent="0.25">
      <c r="A32" s="64"/>
      <c r="B32" s="112"/>
      <c r="C32" s="67"/>
    </row>
    <row r="33" spans="1:3" ht="24" x14ac:dyDescent="0.25">
      <c r="A33" s="63" t="s">
        <v>104</v>
      </c>
      <c r="B33" s="112"/>
      <c r="C33" s="68" t="s">
        <v>105</v>
      </c>
    </row>
    <row r="34" spans="1:3" x14ac:dyDescent="0.25">
      <c r="A34" s="64"/>
      <c r="B34" s="112"/>
      <c r="C34" s="67"/>
    </row>
    <row r="35" spans="1:3" ht="24" x14ac:dyDescent="0.25">
      <c r="A35" s="63" t="s">
        <v>106</v>
      </c>
      <c r="B35" s="112"/>
      <c r="C35" s="68" t="s">
        <v>107</v>
      </c>
    </row>
  </sheetData>
  <mergeCells count="1">
    <mergeCell ref="B4:B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5</vt:i4>
      </vt:variant>
    </vt:vector>
  </HeadingPairs>
  <TitlesOfParts>
    <vt:vector size="5" baseType="lpstr">
      <vt:lpstr>Sadržaj - Contents</vt:lpstr>
      <vt:lpstr>4.3.2.1.</vt:lpstr>
      <vt:lpstr>4.3.2.2.</vt:lpstr>
      <vt:lpstr>4.3.2.3.</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ZdenkaK</cp:lastModifiedBy>
  <cp:lastPrinted>2015-12-18T11:50:01Z</cp:lastPrinted>
  <dcterms:created xsi:type="dcterms:W3CDTF">2015-12-16T12:43:06Z</dcterms:created>
  <dcterms:modified xsi:type="dcterms:W3CDTF">2016-07-06T08:12:05Z</dcterms:modified>
</cp:coreProperties>
</file>