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/git/DMO_proj/"/>
    </mc:Choice>
  </mc:AlternateContent>
  <xr:revisionPtr revIDLastSave="0" documentId="13_ncr:1_{0D31CFAB-AB29-7D41-8300-DF259CA84BC6}" xr6:coauthVersionLast="45" xr6:coauthVersionMax="45" xr10:uidLastSave="{00000000-0000-0000-0000-000000000000}"/>
  <bookViews>
    <workbookView xWindow="0" yWindow="460" windowWidth="20560" windowHeight="1062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15" i="1" l="1"/>
  <c r="J14" i="1"/>
  <c r="J13" i="1"/>
</calcChain>
</file>

<file path=xl/sharedStrings.xml><?xml version="1.0" encoding="utf-8"?>
<sst xmlns="http://schemas.openxmlformats.org/spreadsheetml/2006/main" count="20" uniqueCount="20">
  <si>
    <t xml:space="preserve">Fill the green cells only!!! Do not change anything else!!! </t>
  </si>
  <si>
    <t>Exams</t>
  </si>
  <si>
    <t>Students</t>
  </si>
  <si>
    <t>Enrolments</t>
  </si>
  <si>
    <t>Timeslots</t>
  </si>
  <si>
    <t>Density</t>
  </si>
  <si>
    <t>Benchmark</t>
  </si>
  <si>
    <t>Your algorithm best solution obj</t>
  </si>
  <si>
    <t>Gap %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</si>
  <si>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</si>
  <si>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</si>
  <si>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</si>
  <si>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</si>
  <si>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</si>
  <si>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</si>
  <si>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</si>
  <si>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instance08</t>
  </si>
  <si>
    <t>Best:</t>
  </si>
  <si>
    <t>Avg:</t>
  </si>
  <si>
    <t>Worst: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</si>
</sst>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  <fill>
      <patternFill patternType="solid">
        <fgColor rgb="FFE6B9B8"/>
        <bgColor rgb="FFFF99CC"/>
      </patternFill>
    </fill>
    <fill>
      <patternFill patternType="solid">
        <fgColor rgb="FF92D050"/>
        <bgColor rgb="FF969696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1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0" fillId="4" borderId="7" xfId="0" applyNumberFormat="1" applyFill="1" applyBorder="1"/>
    <xf numFmtId="164" fontId="0" fillId="5" borderId="8" xfId="0" applyNumberFormat="1" applyFill="1" applyBorder="1"/>
    <xf numFmtId="2" fontId="0" fillId="0" borderId="8" xfId="0" applyNumberFormat="1" applyBorder="1"/>
    <xf numFmtId="0" fontId="2" fillId="3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164" fontId="0" fillId="4" borderId="12" xfId="0" applyNumberFormat="1" applyFill="1" applyBorder="1"/>
    <xf numFmtId="164" fontId="0" fillId="5" borderId="11" xfId="0" applyNumberFormat="1" applyFill="1" applyBorder="1"/>
    <xf numFmtId="2" fontId="0" fillId="0" borderId="11" xfId="0" applyNumberFormat="1" applyBorder="1"/>
    <xf numFmtId="0" fontId="2" fillId="3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10" xfId="0" applyNumberFormat="1" applyBorder="1"/>
    <xf numFmtId="164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8" zoomScaleNormal="100" workbookViewId="0">
      <selection activeCell="I5" sqref="I5"/>
    </sheetView>
  </sheetViews>
  <sheetFormatPr baseColWidth="10" defaultColWidth="8.83203125" defaultRowHeight="15" x14ac:dyDescent="0.2"/>
  <cols>
    <col min="1" max="1" width="13.83203125" customWidth="1"/>
    <col min="2" max="2" width="8.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8" max="8" width="8.5" customWidth="1"/>
    <col min="9" max="9" width="32.83203125" style="1" customWidth="1"/>
    <col min="10" max="10" width="13" style="2" customWidth="1"/>
    <col min="11" max="1025" width="8.5" customWidth="1"/>
  </cols>
  <sheetData>
    <row r="1" spans="1:10" x14ac:dyDescent="0.2">
      <c r="A1" s="3" t="s">
        <v>0</v>
      </c>
      <c r="B1" s="3"/>
      <c r="C1" s="3"/>
      <c r="D1" s="4"/>
      <c r="E1" s="4"/>
      <c r="F1" s="4"/>
      <c r="G1" s="4"/>
      <c r="H1" s="4"/>
      <c r="I1" s="5"/>
      <c r="J1" s="6"/>
    </row>
    <row r="3" spans="1:10" x14ac:dyDescent="0.2">
      <c r="A3" s="7"/>
      <c r="B3" s="8" t="s">
        <v>1</v>
      </c>
      <c r="C3" s="9" t="s">
        <v>2</v>
      </c>
      <c r="D3" s="10" t="s">
        <v>3</v>
      </c>
      <c r="E3" s="9" t="s">
        <v>4</v>
      </c>
      <c r="F3" s="10" t="s">
        <v>5</v>
      </c>
      <c r="G3" s="11" t="s">
        <v>6</v>
      </c>
      <c r="I3" s="12" t="s">
        <v>7</v>
      </c>
      <c r="J3" s="13" t="s">
        <v>8</v>
      </c>
    </row>
    <row r="4" spans="1:10" x14ac:dyDescent="0.2">
      <c r="A4" s="14" t="s">
        <v>9</v>
      </c>
      <c r="B4" s="15">
        <v>139</v>
      </c>
      <c r="C4" s="16">
        <v>611</v>
      </c>
      <c r="D4" s="16">
        <v>5751</v>
      </c>
      <c r="E4" s="16">
        <v>13</v>
      </c>
      <c r="F4" s="16">
        <v>0.14000000000000001</v>
      </c>
      <c r="G4" s="17">
        <v>157.03273300000001</v>
      </c>
      <c r="I4" s="18">
        <v>157.376</v>
      </c>
      <c r="J4" s="19">
        <f t="shared" ref="J4:J11" si="0">100*(I4-G4)/G4</f>
        <v>0.21859582613263015</v>
      </c>
    </row>
    <row r="5" spans="1:10" x14ac:dyDescent="0.2">
      <c r="A5" s="20" t="s">
        <v>10</v>
      </c>
      <c r="B5" s="21">
        <v>181</v>
      </c>
      <c r="C5" s="22">
        <v>941</v>
      </c>
      <c r="D5" s="22">
        <v>6034</v>
      </c>
      <c r="E5" s="22">
        <v>21</v>
      </c>
      <c r="F5" s="22">
        <v>0.28999999999999998</v>
      </c>
      <c r="G5" s="23">
        <v>34.708820000000003</v>
      </c>
      <c r="I5" s="24">
        <v>41.91</v>
      </c>
      <c r="J5" s="25">
        <f t="shared" si="0"/>
        <v>20.747406566976327</v>
      </c>
    </row>
    <row r="6" spans="1:10" x14ac:dyDescent="0.2">
      <c r="A6" s="20" t="s">
        <v>11</v>
      </c>
      <c r="B6" s="21">
        <v>190</v>
      </c>
      <c r="C6" s="22">
        <v>1125</v>
      </c>
      <c r="D6" s="22">
        <v>8109</v>
      </c>
      <c r="E6" s="22">
        <v>24</v>
      </c>
      <c r="F6" s="22">
        <v>0.27</v>
      </c>
      <c r="G6" s="23">
        <v>32.626666999999998</v>
      </c>
      <c r="I6" s="24">
        <v>39.683</v>
      </c>
      <c r="J6" s="25">
        <f t="shared" si="0"/>
        <v>21.627501822359001</v>
      </c>
    </row>
    <row r="7" spans="1:10" x14ac:dyDescent="0.2">
      <c r="A7" s="20" t="s">
        <v>12</v>
      </c>
      <c r="B7" s="21">
        <v>261</v>
      </c>
      <c r="C7" s="22">
        <v>4360</v>
      </c>
      <c r="D7" s="22">
        <v>14901</v>
      </c>
      <c r="E7" s="22">
        <v>23</v>
      </c>
      <c r="F7" s="22">
        <v>0.18</v>
      </c>
      <c r="G7" s="23">
        <v>7.7172020000000003</v>
      </c>
      <c r="I7" s="24">
        <v>9.11</v>
      </c>
      <c r="J7" s="25">
        <f t="shared" si="0"/>
        <v>18.047966089263944</v>
      </c>
    </row>
    <row r="8" spans="1:10" x14ac:dyDescent="0.2">
      <c r="A8" s="20" t="s">
        <v>13</v>
      </c>
      <c r="B8" s="21">
        <v>461</v>
      </c>
      <c r="C8" s="22">
        <v>5349</v>
      </c>
      <c r="D8" s="22">
        <v>25113</v>
      </c>
      <c r="E8" s="22">
        <v>20</v>
      </c>
      <c r="F8" s="22">
        <v>0.06</v>
      </c>
      <c r="G8" s="23">
        <v>12.901103000000001</v>
      </c>
      <c r="I8" s="24">
        <v>16.440000000000001</v>
      </c>
      <c r="J8" s="25">
        <f t="shared" si="0"/>
        <v>27.430964623722485</v>
      </c>
    </row>
    <row r="9" spans="1:10" x14ac:dyDescent="0.2">
      <c r="A9" s="20" t="s">
        <v>14</v>
      </c>
      <c r="B9" s="21">
        <v>622</v>
      </c>
      <c r="C9" s="22">
        <v>21266</v>
      </c>
      <c r="D9" s="22">
        <v>58979</v>
      </c>
      <c r="E9" s="22">
        <v>35</v>
      </c>
      <c r="F9" s="22">
        <v>0.13</v>
      </c>
      <c r="G9" s="23">
        <v>3.044578</v>
      </c>
      <c r="I9" s="24">
        <v>4.2729999999999997</v>
      </c>
      <c r="J9" s="25">
        <f t="shared" si="0"/>
        <v>40.347857732664416</v>
      </c>
    </row>
    <row r="10" spans="1:10" x14ac:dyDescent="0.2">
      <c r="A10" s="20" t="s">
        <v>15</v>
      </c>
      <c r="B10" s="21">
        <v>81</v>
      </c>
      <c r="C10" s="22">
        <v>2823</v>
      </c>
      <c r="D10" s="22">
        <v>10632</v>
      </c>
      <c r="E10" s="22">
        <v>18</v>
      </c>
      <c r="F10" s="22">
        <v>0.42</v>
      </c>
      <c r="G10" s="23">
        <v>10.050300999999999</v>
      </c>
      <c r="I10" s="24">
        <v>11.46</v>
      </c>
      <c r="J10" s="25">
        <f t="shared" si="0"/>
        <v>14.026435626156886</v>
      </c>
    </row>
    <row r="11" spans="1:10" x14ac:dyDescent="0.2">
      <c r="A11" s="26" t="s">
        <v>16</v>
      </c>
      <c r="B11" s="27">
        <v>184</v>
      </c>
      <c r="C11" s="28">
        <v>2750</v>
      </c>
      <c r="D11" s="28">
        <v>11793</v>
      </c>
      <c r="E11" s="28">
        <v>10</v>
      </c>
      <c r="F11" s="28">
        <v>0.08</v>
      </c>
      <c r="G11" s="29">
        <v>24.768999999999998</v>
      </c>
      <c r="I11" s="24">
        <v>25.97</v>
      </c>
      <c r="J11" s="30">
        <f t="shared" si="0"/>
        <v>4.8488029391578209</v>
      </c>
    </row>
    <row r="13" spans="1:10" x14ac:dyDescent="0.2">
      <c r="I13" s="31" t="s">
        <v>17</v>
      </c>
      <c r="J13" s="2">
        <f>MIN(J4:J11)</f>
        <v>0.21859582613263015</v>
      </c>
    </row>
    <row r="14" spans="1:10" x14ac:dyDescent="0.2">
      <c r="I14" s="32" t="s">
        <v>18</v>
      </c>
      <c r="J14" s="2">
        <f>AVERAGE(J4:J11)</f>
        <v>18.411941403304187</v>
      </c>
    </row>
    <row r="15" spans="1:10" x14ac:dyDescent="0.2">
      <c r="I15" s="32" t="s">
        <v>19</v>
      </c>
      <c r="J15" s="2">
        <f>MAX(J4:J11)</f>
        <v>40.347857732664416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5"/>
      <c r="J17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2006-09-25T09:17:32Z</dcterms:created>
  <dcterms:modified xsi:type="dcterms:W3CDTF">2020-01-11T00:18:41Z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574cf94c-4009-4338-b20c-636c029b8998</vt:lpwstr>
  </property>
</Properties>
</file>