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Marina\My Drive\IT\Легион академия\homework 10\"/>
    </mc:Choice>
  </mc:AlternateContent>
  <xr:revisionPtr revIDLastSave="0" documentId="8_{9A1E86E6-8477-4400-A8A2-0C30BD0B1B25}" xr6:coauthVersionLast="47" xr6:coauthVersionMax="47" xr10:uidLastSave="{00000000-0000-0000-0000-000000000000}"/>
  <bookViews>
    <workbookView xWindow="-108" yWindow="-108" windowWidth="23256" windowHeight="12576" xr2:uid="{A862AFD1-7639-4D99-B1A3-3B75273A0746}"/>
  </bookViews>
  <sheets>
    <sheet name="Sheet1" sheetId="1" r:id="rId1"/>
  </sheets>
  <definedNames>
    <definedName name="NativeTimeline_Release_Date">#N/A</definedName>
    <definedName name="Slicer_Combined_Genre">#N/A</definedName>
    <definedName name="Slicer_Director">#N/A</definedName>
  </definedNames>
  <calcPr calcId="191029"/>
  <pivotCaches>
    <pivotCache cacheId="29"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<sst xmlns="http://schemas.openxmlformats.org/spreadsheetml/2006/main" count="70" uniqueCount="46">
  <si>
    <t>Row Labels</t>
  </si>
  <si>
    <t>Batman v Superman: Dawn of Justice</t>
  </si>
  <si>
    <t>Deadpool</t>
  </si>
  <si>
    <t>London Has Fallen</t>
  </si>
  <si>
    <t>Mechanic: Resurrection</t>
  </si>
  <si>
    <t>Suicide Squad</t>
  </si>
  <si>
    <t>Teenage Mutant Ninja Turtles: Out of the Shadows</t>
  </si>
  <si>
    <t>X-Men: Apocalypse</t>
  </si>
  <si>
    <t>Grand Total</t>
  </si>
  <si>
    <t>Sum of Box Office Revenue ($)</t>
  </si>
  <si>
    <t>Sum of Budget ($)</t>
  </si>
  <si>
    <t>Action</t>
  </si>
  <si>
    <t>Action / Adventure</t>
  </si>
  <si>
    <t>Action / Comedy</t>
  </si>
  <si>
    <t>Action / Fantasy</t>
  </si>
  <si>
    <t>Action / Thriller</t>
  </si>
  <si>
    <t>Adventure</t>
  </si>
  <si>
    <t>Adventure / Comedy</t>
  </si>
  <si>
    <t>Comedy</t>
  </si>
  <si>
    <t>Sci-Fi / Fantasy</t>
  </si>
  <si>
    <t>Thriller</t>
  </si>
  <si>
    <t>Sum of Box Office Revenue, $</t>
  </si>
  <si>
    <t>Sum of ROI</t>
  </si>
  <si>
    <t>Feb</t>
  </si>
  <si>
    <t>Mar</t>
  </si>
  <si>
    <t>May</t>
  </si>
  <si>
    <t>Jul</t>
  </si>
  <si>
    <t>Aug</t>
  </si>
  <si>
    <t>Adam Sandler</t>
  </si>
  <si>
    <t>Alexander Skarsgard</t>
  </si>
  <si>
    <t>Ben Affleck</t>
  </si>
  <si>
    <t>Chris Pine</t>
  </si>
  <si>
    <t>Hugh Jackman</t>
  </si>
  <si>
    <t>James McAvoy</t>
  </si>
  <si>
    <t>Jennifer Lawrence</t>
  </si>
  <si>
    <t>Tom Cruise</t>
  </si>
  <si>
    <t>Will Smith</t>
  </si>
  <si>
    <t>Worst movie, ROI %</t>
  </si>
  <si>
    <t>Best movie, ROI, %</t>
  </si>
  <si>
    <t>Budget, $</t>
  </si>
  <si>
    <t>Best genre by Box Office, $</t>
  </si>
  <si>
    <t>Best movie by Box, $</t>
  </si>
  <si>
    <t>Best movie by budget, $</t>
  </si>
  <si>
    <t>Best actors by Box, $</t>
  </si>
  <si>
    <t>Best actors by budget, $</t>
  </si>
  <si>
    <t>Movies Data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</si>
</sst>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b/>
      <sz val="11"/>
      <color theme="1"/>
      <name val="Aptos Narrow"/>
      <family val="2"/>
      <scheme val="minor"/>
    </font>
    <font>
      <b/>
      <sz val="28"/>
      <color theme="5"/>
      <name val="Calibri (Body)"/>
    </font>
  </fonts>
  <fills count="2">
    <fill>
      <patternFill patternType="none"/>
    </fill>
    <fill>
      <patternFill patternType="gray125"/>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37" fontId="0" fillId="0" borderId="0" xfId="0" applyNumberFormat="1"/>
    <xf numFmtId="10" fontId="0" fillId="0" borderId="0" xfId="0" applyNumberFormat="1"/>
    <xf numFmtId="0" fontId="1" fillId="0" borderId="0" xfId="0" applyFont="1" applyAlignment="1">
      <alignment horizontal="center"/>
    </xf>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[homework 10 dashboard movies.xlsx]Sheet1!topmoviesbygenres</c:name>
    <c:fmtId val="5"/>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Best gender by box Office,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Sheet1!$N$9</c:f>
              <c:strCache>
                <c:ptCount val="1"/>
                <c:pt idx="0">
                  <c:v>Total</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a:sp3d contourW="9525">
              <a:contourClr>
                <a:schemeClr val="accent2">
                  <a:shade val="95000"/>
                </a:schemeClr>
              </a:contourClr>
            </a:sp3d>
          </c:spPr>
          <c:invertIfNegative val="0"/>
          <c:cat>
            <c:strRef>
              <c:f>Sheet1!$M$10:$M$20</c:f>
              <c:strCache>
                <c:ptCount val="10"/>
                <c:pt idx="0">
                  <c:v>Action</c:v>
                </c:pt>
                <c:pt idx="1">
                  <c:v>Action / Adventure</c:v>
                </c:pt>
                <c:pt idx="2">
                  <c:v>Action / Comedy</c:v>
                </c:pt>
                <c:pt idx="3">
                  <c:v>Action / Fantasy</c:v>
                </c:pt>
                <c:pt idx="4">
                  <c:v>Action / Thriller</c:v>
                </c:pt>
                <c:pt idx="5">
                  <c:v>Adventure</c:v>
                </c:pt>
                <c:pt idx="6">
                  <c:v>Adventure / Comedy</c:v>
                </c:pt>
                <c:pt idx="7">
                  <c:v>Comedy</c:v>
                </c:pt>
                <c:pt idx="8">
                  <c:v>Sci-Fi / Fantasy</c:v>
                </c:pt>
                <c:pt idx="9">
                  <c:v>Thriller</c:v>
                </c:pt>
              </c:strCache>
            </c:strRef>
          </c:cat>
          <c:val>
            <c:numRef>
              <c:f>Sheet1!$N$10:$N$20</c:f>
              <c:numCache>
                <c:formatCode>#,##0_);\(#,##0\)</c:formatCode>
                <c:ptCount val="10"/>
                <c:pt idx="0">
                  <c:v>3286700000</c:v>
                </c:pt>
                <c:pt idx="1">
                  <c:v>978000000</c:v>
                </c:pt>
                <c:pt idx="2">
                  <c:v>1117300000</c:v>
                </c:pt>
                <c:pt idx="3">
                  <c:v>579200000</c:v>
                </c:pt>
                <c:pt idx="4">
                  <c:v>452900000</c:v>
                </c:pt>
                <c:pt idx="5">
                  <c:v>409700000</c:v>
                </c:pt>
                <c:pt idx="6">
                  <c:v>724900000</c:v>
                </c:pt>
                <c:pt idx="7">
                  <c:v>839900000</c:v>
                </c:pt>
                <c:pt idx="8">
                  <c:v>553800000</c:v>
                </c:pt>
                <c:pt idx="9">
                  <c:v>396800000</c:v>
                </c:pt>
              </c:numCache>
            </c:numRef>
          </c:val>
          <c:extLst>
            <c:ext xmlns:c16="http://schemas.microsoft.com/office/drawing/2014/chart" uri="{C3380CC4-5D6E-409C-BE32-E72D297353CC}">
              <c16:uniqueId val="{00000000-710F-4DB0-8F5A-ED38552C0B45}"/>
            </c:ext>
          </c:extLst>
        </c:ser>
        <c:dLbls>
          <c:showLegendKey val="0"/>
          <c:showVal val="0"/>
          <c:showCatName val="0"/>
          <c:showSerName val="0"/>
          <c:showPercent val="0"/>
          <c:showBubbleSize val="0"/>
        </c:dLbls>
        <c:gapWidth val="150"/>
        <c:shape val="box"/>
        <c:axId val="694041439"/>
        <c:axId val="1330372079"/>
        <c:axId val="0"/>
      </c:bar3DChart>
      <c:catAx>
        <c:axId val="694041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30372079"/>
        <c:crosses val="autoZero"/>
        <c:auto val="1"/>
        <c:lblAlgn val="ctr"/>
        <c:lblOffset val="100"/>
        <c:noMultiLvlLbl val="0"/>
      </c:catAx>
      <c:valAx>
        <c:axId val="1330372079"/>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9404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[homework 10 dashboard movies.xlsx]Sheet1!boxbymonth</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Best</a:t>
            </a:r>
            <a:r>
              <a:rPr lang="en-US" baseline="0"/>
              <a:t> gender by Box Office,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Sheet1!$N$23</c:f>
              <c:strCache>
                <c:ptCount val="1"/>
                <c:pt idx="0">
                  <c:v>Total</c:v>
                </c:pt>
              </c:strCache>
            </c:strRef>
          </c:tx>
          <c:spPr>
            <a:ln w="28575" cap="rnd">
              <a:solidFill>
                <a:schemeClr val="accent2"/>
              </a:solidFill>
              <a:round/>
            </a:ln>
            <a:effectLst/>
          </c:spPr>
          <c:marker>
            <c:symbol val="none"/>
          </c:marker>
          <c:cat>
            <c:strRef>
              <c:f>Sheet1!$M$24:$M$29</c:f>
              <c:strCache>
                <c:ptCount val="5"/>
                <c:pt idx="0">
                  <c:v>Feb</c:v>
                </c:pt>
                <c:pt idx="1">
                  <c:v>Mar</c:v>
                </c:pt>
                <c:pt idx="2">
                  <c:v>May</c:v>
                </c:pt>
                <c:pt idx="3">
                  <c:v>Jul</c:v>
                </c:pt>
                <c:pt idx="4">
                  <c:v>Aug</c:v>
                </c:pt>
              </c:strCache>
            </c:strRef>
          </c:cat>
          <c:val>
            <c:numRef>
              <c:f>Sheet1!$N$24:$N$29</c:f>
              <c:numCache>
                <c:formatCode>#,##0_);\(#,##0\)</c:formatCode>
                <c:ptCount val="5"/>
                <c:pt idx="0">
                  <c:v>782600000</c:v>
                </c:pt>
                <c:pt idx="1">
                  <c:v>1068400000</c:v>
                </c:pt>
                <c:pt idx="2">
                  <c:v>787100000</c:v>
                </c:pt>
                <c:pt idx="3">
                  <c:v>4400000</c:v>
                </c:pt>
                <c:pt idx="4">
                  <c:v>644200000</c:v>
                </c:pt>
              </c:numCache>
            </c:numRef>
          </c:val>
          <c:smooth val="0"/>
          <c:extLst>
            <c:ext xmlns:c16="http://schemas.microsoft.com/office/drawing/2014/chart" uri="{C3380CC4-5D6E-409C-BE32-E72D297353CC}">
              <c16:uniqueId val="{00000000-B990-4561-BD89-1E005AC5815C}"/>
            </c:ext>
          </c:extLst>
        </c:ser>
        <c:dLbls>
          <c:showLegendKey val="0"/>
          <c:showVal val="0"/>
          <c:showCatName val="0"/>
          <c:showSerName val="0"/>
          <c:showPercent val="0"/>
          <c:showBubbleSize val="0"/>
        </c:dLbls>
        <c:smooth val="0"/>
        <c:axId val="1442777999"/>
        <c:axId val="1442778479"/>
      </c:lineChart>
      <c:catAx>
        <c:axId val="1442777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78479"/>
        <c:crosses val="autoZero"/>
        <c:auto val="1"/>
        <c:lblAlgn val="ctr"/>
        <c:lblOffset val="100"/>
        <c:noMultiLvlLbl val="0"/>
      </c:catAx>
      <c:valAx>
        <c:axId val="1442778479"/>
        <c:scaling>
          <c:orientation val="minMax"/>
        </c:scaling>
        <c:delete val="0"/>
        <c:axPos val="l"/>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7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289560</xdr:colOff>
      <xdr:row>2</xdr:row>
      <xdr:rowOff>76200</xdr:rowOff>
    </xdr:from>
    <xdr:to>
      <xdr:col>1</xdr:col>
      <xdr:colOff>472440</xdr:colOff>
      <xdr:row>8</xdr:row>
      <xdr:rowOff>175260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0E127AA7-FACA-7EDF-B6CB-7120707DFFC8}"/>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89560" y="441960"/>
              <a:ext cx="2804160" cy="119634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0</xdr:col>
      <xdr:colOff>0</xdr:colOff>
      <xdr:row>11</xdr:row>
      <xdr:rowOff>7620</xdr:rowOff>
    </xdr:from>
    <xdr:to>
      <xdr:col>3</xdr:col>
      <xdr:colOff>967740</xdr:colOff>
      <xdr:row>25</xdr:row>
      <xdr:rowOff>15240</xdr:rowOff>
    </xdr:to>
    <xdr:graphicFrame macro="">
      <xdr:nvGraphicFramePr>
        <xdr:cNvPr id="4" name="Chart 3">
          <a:extLst>
            <a:ext uri="{FF2B5EF4-FFF2-40B4-BE49-F238E27FC236}">
              <a16:creationId xmlns:a16="http://schemas.microsoft.com/office/drawing/2014/main" id="{280188D4-73ED-37A6-CCB3-CBBAD818E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807720</xdr:colOff>
      <xdr:row>2</xdr:row>
      <xdr:rowOff>76201</xdr:rowOff>
    </xdr:from>
    <xdr:to>
      <xdr:col>4</xdr:col>
      <xdr:colOff>2217420</xdr:colOff>
      <xdr:row>9</xdr:row>
      <xdr:rowOff>0</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FDBC8446-A1AB-C5F3-F90A-52AFC048B615}"/>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7345680" y="441961"/>
              <a:ext cx="1409700" cy="120395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129540</xdr:colOff>
      <xdr:row>11</xdr:row>
      <xdr:rowOff>7620</xdr:rowOff>
    </xdr:from>
    <xdr:to>
      <xdr:col>9</xdr:col>
      <xdr:colOff>83820</xdr:colOff>
      <xdr:row>25</xdr:row>
      <xdr:rowOff>15240</xdr:rowOff>
    </xdr:to>
    <xdr:graphicFrame macro="">
      <xdr:nvGraphicFramePr>
        <xdr:cNvPr id="6" name="Chart 5">
          <a:extLst>
            <a:ext uri="{FF2B5EF4-FFF2-40B4-BE49-F238E27FC236}">
              <a16:creationId xmlns:a16="http://schemas.microsoft.com/office/drawing/2014/main" id="{06B2809C-58A2-828B-1983-6AF7D45DC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1470660</xdr:colOff>
      <xdr:row>2</xdr:row>
      <xdr:rowOff>83821</xdr:rowOff>
    </xdr:from>
    <xdr:to>
      <xdr:col>4</xdr:col>
      <xdr:colOff>175260</xdr:colOff>
      <xdr:row>9</xdr:row>
      <xdr:rowOff>0</xdr:rowOff>
    </xdr:to>
    <mc:AlternateContent xmlns:mc="http://schemas.openxmlformats.org/markup-compatibility/2006">
      <mc:Choice xmlns:a14="http://schemas.microsoft.com/office/drawing/2010/main" Requires="a14">
        <xdr:graphicFrame macro="">
          <xdr:nvGraphicFramePr>
            <xdr:cNvPr id="7" name="Director">
              <a:extLst>
                <a:ext uri="{FF2B5EF4-FFF2-40B4-BE49-F238E27FC236}">
                  <a16:creationId xmlns:a16="http://schemas.microsoft.com/office/drawing/2014/main" id="{3658A3A6-0353-6DB0-AD89-3F367FFA75A4}"/>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dr:sp macro="" textlink="">
          <xdr:nvSpPr>
            <xdr:cNvPr id="0" name=""/>
            <xdr:cNvSpPr>
              <a:spLocks noTextEdit="1"/>
            </xdr:cNvSpPr>
          </xdr:nvSpPr>
          <xdr:spPr>
            <a:xfrm>
              <a:off x="4091940" y="449581"/>
              <a:ext cx="2621280" cy="119633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AANPLdFKQ5qgmO5lWys6_Movies%20Data%20Ready%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na" refreshedDate="45600.660707407405" createdVersion="8" refreshedVersion="8" minRefreshableVersion="3" recordCount="486" xr:uid="{61CA417A-2992-4FF7-83D0-B44C294B6491}">
  <cacheSource type="worksheet">
    <worksheetSource ref="A1:M1048576" sheet="Movie Data" r:id="rId2"/>
  </cacheSource>
  <cacheFields count="16">
    <cacheField name="Movie Title" numFmtId="0">
      <sharedItems containsBlank="1" count="486">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m/>
      </sharedItems>
    </cacheField>
    <cacheField name="Release Date" numFmtId="0">
      <sharedItems containsNonDate="0" containsDate="1" containsString="0" containsBlank="1" minDate="2012-01-06T00:00:00" maxDate="2016-08-27T00:00:00" count="323">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m/>
      </sharedItems>
      <fieldGroup par="15"/>
    </cacheField>
    <cacheField name="Wikipedia URL" numFmtId="0">
      <sharedItems containsBlank="1"/>
    </cacheField>
    <cacheField name="Combined Genre" numFmtId="0">
      <sharedItems containsBlank="1" count="96">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m/>
      </sharedItems>
    </cacheField>
    <cacheField name="Director" numFmtId="0">
      <sharedItems containsBlank="1" count="396">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m/>
      </sharedItems>
    </cacheField>
    <cacheField name="Actor 1" numFmtId="0">
      <sharedItems containsBlank="1" count="330">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m/>
      </sharedItems>
    </cacheField>
    <cacheField name="Actor 2" numFmtId="0">
      <sharedItems containsBlank="1"/>
    </cacheField>
    <cacheField name="Actor 3" numFmtId="0">
      <sharedItems containsBlank="1"/>
    </cacheField>
    <cacheField name="Actor 4" numFmtId="0">
      <sharedItems containsBlank="1"/>
    </cacheField>
    <cacheField name="Actor 5" numFmtId="0">
      <sharedItems containsBlank="1"/>
    </cacheField>
    <cacheField name="Budget ($)" numFmtId="0">
      <sharedItems containsString="0" containsBlank="1" containsNumber="1" containsInteger="1" minValue="1000000" maxValue="250000000"/>
    </cacheField>
    <cacheField name="Box Office Revenue ($)" numFmtId="0">
      <sharedItems containsString="0" containsBlank="1" containsNumber="1" minValue="1000000" maxValue="970800000"/>
    </cacheField>
    <cacheField name="ROI" numFmtId="0">
      <sharedItems containsString="0" containsBlank="1" containsNumber="1" minValue="-0.94499999999999995" maxValue="100.8"/>
    </cacheField>
    <cacheField name="Months (Release Date)" numFmtId="0" databaseField="0">
      <fieldGroup base="1">
        <rangePr groupBy="months" startDate="2012-01-06T00:00:00" endDate="2016-08-27T00:00:00"/>
        <groupItems count="14">
          <s v="&lt;1/6/2012"/>
          <s v="Jan"/>
          <s v="Feb"/>
          <s v="Mar"/>
          <s v="Apr"/>
          <s v="May"/>
          <s v="Jun"/>
          <s v="Jul"/>
          <s v="Aug"/>
          <s v="Sep"/>
          <s v="Oct"/>
          <s v="Nov"/>
          <s v="Dec"/>
          <s v="&gt;8/27/2016"/>
        </groupItems>
      </fieldGroup>
    </cacheField>
    <cacheField name="Quarters (Release Date)" numFmtId="0" databaseField="0">
      <fieldGroup base="1">
        <rangePr groupBy="quarters" startDate="2012-01-06T00:00:00" endDate="2016-08-27T00:00:00"/>
        <groupItems count="6">
          <s v="&lt;1/6/2012"/>
          <s v="Qtr1"/>
          <s v="Qtr2"/>
          <s v="Qtr3"/>
          <s v="Qtr4"/>
          <s v="&gt;8/27/2016"/>
        </groupItems>
      </fieldGroup>
    </cacheField>
    <cacheField name="Years (Release Date)" numFmtId="0" databaseField="0">
      <fieldGroup base="1">
        <rangePr groupBy="years" startDate="2012-01-06T00:00:00" endDate="2016-08-27T00:00:00"/>
        <groupItems count="7">
          <s v="&lt;1/6/2012"/>
          <s v="2012"/>
          <s v="2013"/>
          <s v="2014"/>
          <s v="2015"/>
          <s v="2016"/>
          <s v="&gt;8/27/2016"/>
        </groupItems>
      </fieldGroup>
    </cacheField>
  </cacheFields>
  <extLst>
    <ext xmlns:x14="http://schemas.microsoft.com/office/spreadsheetml/2009/9/main" uri="{725AE2AE-9491-48be-B2B4-4EB974FC3084}">
      <x14:pivotCacheDefinition pivotCacheId="1140601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r>
    <x v="485"/>
    <x v="322"/>
    <m/>
    <x v="95"/>
    <x v="395"/>
    <x v="329"/>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1A69D5-A34D-46F3-ABA6-9D7A2E4BB82C}" name="Actorsbybudget " cacheId="29"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46:B52"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axis="axisRow" showAll="0" measureFilter="1" sortType="descending">
      <items count="331">
        <item x="329"/>
        <item x="313"/>
        <item x="245"/>
        <item x="53"/>
        <item x="4"/>
        <item x="156"/>
        <item x="172"/>
        <item x="154"/>
        <item x="81"/>
        <item x="91"/>
        <item x="11"/>
        <item x="246"/>
        <item x="131"/>
        <item x="134"/>
        <item x="150"/>
        <item x="259"/>
        <item x="88"/>
        <item x="94"/>
        <item x="15"/>
        <item x="284"/>
        <item x="26"/>
        <item x="25"/>
        <item x="127"/>
        <item x="8"/>
        <item x="19"/>
        <item x="185"/>
        <item x="22"/>
        <item x="210"/>
        <item x="232"/>
        <item x="306"/>
        <item x="63"/>
        <item x="318"/>
        <item x="6"/>
        <item x="283"/>
        <item x="275"/>
        <item x="64"/>
        <item x="78"/>
        <item x="97"/>
        <item x="302"/>
        <item x="59"/>
        <item x="108"/>
        <item x="48"/>
        <item x="264"/>
        <item x="56"/>
        <item x="171"/>
        <item x="195"/>
        <item x="147"/>
        <item x="311"/>
        <item x="296"/>
        <item x="158"/>
        <item x="32"/>
        <item x="324"/>
        <item x="255"/>
        <item x="177"/>
        <item x="176"/>
        <item x="138"/>
        <item x="65"/>
        <item x="193"/>
        <item x="228"/>
        <item x="76"/>
        <item x="300"/>
        <item x="262"/>
        <item x="180"/>
        <item x="106"/>
        <item x="68"/>
        <item x="1"/>
        <item x="174"/>
        <item x="295"/>
        <item x="202"/>
        <item x="309"/>
        <item x="277"/>
        <item x="130"/>
        <item x="137"/>
        <item x="7"/>
        <item x="71"/>
        <item x="266"/>
        <item x="216"/>
        <item x="38"/>
        <item x="326"/>
        <item x="256"/>
        <item x="167"/>
        <item x="119"/>
        <item x="243"/>
        <item x="322"/>
        <item x="12"/>
        <item x="9"/>
        <item x="314"/>
        <item x="73"/>
        <item x="239"/>
        <item x="271"/>
        <item x="50"/>
        <item x="41"/>
        <item x="274"/>
        <item x="44"/>
        <item x="214"/>
        <item x="227"/>
        <item x="207"/>
        <item x="49"/>
        <item x="163"/>
        <item x="241"/>
        <item x="287"/>
        <item x="144"/>
        <item x="162"/>
        <item x="257"/>
        <item x="135"/>
        <item x="99"/>
        <item x="70"/>
        <item x="103"/>
        <item x="72"/>
        <item x="196"/>
        <item x="24"/>
        <item x="319"/>
        <item x="34"/>
        <item x="45"/>
        <item x="143"/>
        <item x="234"/>
        <item x="2"/>
        <item x="187"/>
        <item x="5"/>
        <item x="267"/>
        <item x="87"/>
        <item x="169"/>
        <item x="191"/>
        <item x="58"/>
        <item x="110"/>
        <item x="279"/>
        <item x="69"/>
        <item x="104"/>
        <item x="20"/>
        <item x="79"/>
        <item x="192"/>
        <item x="98"/>
        <item x="10"/>
        <item x="13"/>
        <item x="298"/>
        <item x="198"/>
        <item x="310"/>
        <item x="182"/>
        <item x="265"/>
        <item x="327"/>
        <item x="218"/>
        <item x="142"/>
        <item x="244"/>
        <item x="251"/>
        <item x="297"/>
        <item x="220"/>
        <item x="236"/>
        <item x="272"/>
        <item x="258"/>
        <item x="85"/>
        <item x="323"/>
        <item x="54"/>
        <item x="149"/>
        <item x="123"/>
        <item x="312"/>
        <item x="304"/>
        <item x="208"/>
        <item x="230"/>
        <item x="233"/>
        <item x="95"/>
        <item x="92"/>
        <item x="219"/>
        <item x="217"/>
        <item x="113"/>
        <item x="285"/>
        <item x="197"/>
        <item x="269"/>
        <item x="290"/>
        <item x="126"/>
        <item x="151"/>
        <item x="129"/>
        <item x="136"/>
        <item x="90"/>
        <item x="325"/>
        <item x="128"/>
        <item x="263"/>
        <item x="164"/>
        <item x="148"/>
        <item x="200"/>
        <item x="155"/>
        <item x="107"/>
        <item x="60"/>
        <item x="51"/>
        <item x="36"/>
        <item x="86"/>
        <item x="308"/>
        <item x="179"/>
        <item x="52"/>
        <item x="199"/>
        <item x="249"/>
        <item x="320"/>
        <item x="18"/>
        <item x="303"/>
        <item x="121"/>
        <item x="116"/>
        <item x="209"/>
        <item x="238"/>
        <item x="292"/>
        <item x="14"/>
        <item x="317"/>
        <item x="102"/>
        <item x="190"/>
        <item x="46"/>
        <item x="74"/>
        <item x="84"/>
        <item x="248"/>
        <item x="294"/>
        <item x="184"/>
        <item x="23"/>
        <item x="181"/>
        <item x="261"/>
        <item x="281"/>
        <item x="222"/>
        <item x="115"/>
        <item x="28"/>
        <item x="55"/>
        <item x="213"/>
        <item x="224"/>
        <item x="153"/>
        <item x="140"/>
        <item x="270"/>
        <item x="105"/>
        <item x="286"/>
        <item x="145"/>
        <item x="112"/>
        <item x="305"/>
        <item x="288"/>
        <item x="124"/>
        <item x="40"/>
        <item x="299"/>
        <item x="273"/>
        <item x="3"/>
        <item x="280"/>
        <item x="61"/>
        <item x="165"/>
        <item x="315"/>
        <item x="189"/>
        <item x="194"/>
        <item x="21"/>
        <item x="307"/>
        <item x="316"/>
        <item x="186"/>
        <item x="67"/>
        <item x="173"/>
        <item x="175"/>
        <item x="133"/>
        <item x="89"/>
        <item x="160"/>
        <item x="231"/>
        <item x="27"/>
        <item x="152"/>
        <item x="293"/>
        <item x="252"/>
        <item x="204"/>
        <item x="66"/>
        <item x="141"/>
        <item x="75"/>
        <item x="276"/>
        <item x="96"/>
        <item x="211"/>
        <item x="139"/>
        <item x="62"/>
        <item x="33"/>
        <item x="178"/>
        <item x="122"/>
        <item x="109"/>
        <item x="229"/>
        <item x="47"/>
        <item x="254"/>
        <item x="328"/>
        <item x="118"/>
        <item x="166"/>
        <item x="43"/>
        <item x="35"/>
        <item x="31"/>
        <item x="39"/>
        <item x="301"/>
        <item x="82"/>
        <item x="221"/>
        <item x="114"/>
        <item x="289"/>
        <item x="242"/>
        <item x="37"/>
        <item x="146"/>
        <item x="16"/>
        <item x="57"/>
        <item x="170"/>
        <item x="215"/>
        <item x="235"/>
        <item x="29"/>
        <item x="223"/>
        <item x="125"/>
        <item x="101"/>
        <item x="83"/>
        <item x="278"/>
        <item x="237"/>
        <item x="282"/>
        <item x="111"/>
        <item x="253"/>
        <item x="157"/>
        <item x="225"/>
        <item x="117"/>
        <item x="321"/>
        <item x="188"/>
        <item x="268"/>
        <item x="0"/>
        <item x="120"/>
        <item x="203"/>
        <item x="168"/>
        <item x="240"/>
        <item x="212"/>
        <item x="291"/>
        <item x="250"/>
        <item x="77"/>
        <item x="260"/>
        <item x="247"/>
        <item x="183"/>
        <item x="100"/>
        <item x="161"/>
        <item x="17"/>
        <item x="42"/>
        <item x="30"/>
        <item x="132"/>
        <item x="80"/>
        <item x="201"/>
        <item x="93"/>
        <item x="205"/>
        <item x="159"/>
        <item x="226"/>
        <item x="20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172"/>
    </i>
    <i>
      <x v="202"/>
    </i>
    <i>
      <x v="24"/>
    </i>
    <i>
      <x v="293"/>
    </i>
    <i>
      <x v="325"/>
    </i>
    <i t="grand">
      <x/>
    </i>
  </rowItems>
  <colItems count="1">
    <i/>
  </colItems>
  <dataFields count="1">
    <dataField name="Sum of Box Office Revenue ($)" fld="11" baseField="5" baseItem="202" numFmtId="37"/>
  </dataFields>
  <pivotTableStyleInfo name="PivotStyleLight17"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D928BA-02AF-4BFC-8AC6-F3D244179F7B}" name="boxbymonth"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M23:N29" firstHeaderRow="1" firstDataRow="1" firstDataCol="1"/>
  <pivotFields count="16">
    <pivotField showAll="0"/>
    <pivotField axis="axisRow"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h="1"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h="1" sd="0" x="0"/>
        <item sd="0" x="1"/>
        <item sd="0" x="2"/>
        <item sd="0" x="3"/>
        <item sd="0" x="4"/>
        <item sd="0" x="5"/>
        <item sd="0" x="6"/>
        <item t="default"/>
      </items>
    </pivotField>
  </pivotFields>
  <rowFields count="2">
    <field x="13"/>
    <field x="1"/>
  </rowFields>
  <rowItems count="6">
    <i>
      <x v="2"/>
    </i>
    <i>
      <x v="3"/>
    </i>
    <i>
      <x v="5"/>
    </i>
    <i>
      <x v="7"/>
    </i>
    <i>
      <x v="8"/>
    </i>
    <i t="grand">
      <x/>
    </i>
  </rowItems>
  <colItems count="1">
    <i/>
  </colItems>
  <dataFields count="1">
    <dataField name="Sum of Box Office Revenue ($)" fld="11" baseField="0" baseItem="0" numFmtId="37"/>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204"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5B44B9-E90F-4B7D-B6DA-B162F96CADD8}" name="worstmovie"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28:F30" firstHeaderRow="1" firstDataRow="1" firstDataCol="1"/>
  <pivotFields count="16">
    <pivotField axis="axisRow" showAll="0" measureFilter="1">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h="1"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2">
    <i>
      <x v="196"/>
    </i>
    <i t="grand">
      <x/>
    </i>
  </rowItems>
  <colItems count="1">
    <i/>
  </colItems>
  <dataFields count="1">
    <dataField name="Sum of ROI" fld="12" baseField="0" baseItem="342" numFmtId="10"/>
  </dataFields>
  <pivotTableStyleInfo name="PivotStyleLight17" showRowHeaders="1" showColHeaders="1" showRowStripes="0" showColStripes="0" showLastColumn="1"/>
  <filters count="2">
    <filter fld="1" type="dateBetween" evalOrder="-1" id="146"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57E305-C020-487F-8AEE-085401F164BC}" name="bestmovie"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28:B30" firstHeaderRow="1" firstDataRow="1" firstDataCol="1"/>
  <pivotFields count="16">
    <pivotField axis="axisRow" showAll="0" measureFilter="1">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h="1"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7">
        <item x="0"/>
        <item x="1"/>
        <item x="2"/>
        <item x="3"/>
        <item x="4"/>
        <item x="5"/>
        <item x="6"/>
      </items>
    </pivotField>
  </pivotFields>
  <rowFields count="1">
    <field x="0"/>
  </rowFields>
  <rowItems count="2">
    <i>
      <x v="78"/>
    </i>
    <i t="grand">
      <x/>
    </i>
  </rowItems>
  <colItems count="1">
    <i/>
  </colItems>
  <dataFields count="1">
    <dataField name="Sum of ROI" fld="12" baseField="0" baseItem="342" numFmtId="10"/>
  </dataFields>
  <pivotTableStyleInfo name="PivotStyleLight17" showRowHeaders="1" showColHeaders="1" showRowStripes="0" showColStripes="0" showLastColumn="1"/>
  <filters count="2">
    <filter fld="1" type="dateBetween" evalOrder="-1" id="145"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AC7572-4ED7-4177-BC94-5E284E8CB43E}" name="best actors "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46:F52"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axis="axisRow" showAll="0" measureFilter="1">
      <items count="331">
        <item x="329"/>
        <item x="313"/>
        <item x="245"/>
        <item x="53"/>
        <item x="4"/>
        <item x="156"/>
        <item x="172"/>
        <item x="154"/>
        <item x="81"/>
        <item x="91"/>
        <item x="11"/>
        <item x="246"/>
        <item x="131"/>
        <item x="134"/>
        <item x="150"/>
        <item x="259"/>
        <item x="88"/>
        <item x="94"/>
        <item x="15"/>
        <item x="284"/>
        <item x="26"/>
        <item x="25"/>
        <item x="127"/>
        <item x="8"/>
        <item x="19"/>
        <item x="185"/>
        <item x="22"/>
        <item x="210"/>
        <item x="232"/>
        <item x="306"/>
        <item x="63"/>
        <item x="318"/>
        <item x="6"/>
        <item x="283"/>
        <item x="275"/>
        <item x="64"/>
        <item x="78"/>
        <item x="97"/>
        <item x="302"/>
        <item x="59"/>
        <item x="108"/>
        <item x="48"/>
        <item x="264"/>
        <item x="56"/>
        <item x="171"/>
        <item x="195"/>
        <item x="147"/>
        <item x="311"/>
        <item x="296"/>
        <item x="158"/>
        <item x="32"/>
        <item x="324"/>
        <item x="255"/>
        <item x="177"/>
        <item x="176"/>
        <item x="138"/>
        <item x="65"/>
        <item x="193"/>
        <item x="228"/>
        <item x="76"/>
        <item x="300"/>
        <item x="262"/>
        <item x="180"/>
        <item x="106"/>
        <item x="68"/>
        <item x="1"/>
        <item x="174"/>
        <item x="295"/>
        <item x="202"/>
        <item x="309"/>
        <item x="277"/>
        <item x="130"/>
        <item x="137"/>
        <item x="7"/>
        <item x="71"/>
        <item x="266"/>
        <item x="216"/>
        <item x="38"/>
        <item x="326"/>
        <item x="256"/>
        <item x="167"/>
        <item x="119"/>
        <item x="243"/>
        <item x="322"/>
        <item x="12"/>
        <item x="9"/>
        <item x="314"/>
        <item x="73"/>
        <item x="239"/>
        <item x="271"/>
        <item x="50"/>
        <item x="41"/>
        <item x="274"/>
        <item x="44"/>
        <item x="214"/>
        <item x="227"/>
        <item x="207"/>
        <item x="49"/>
        <item x="163"/>
        <item x="241"/>
        <item x="287"/>
        <item x="144"/>
        <item x="162"/>
        <item x="257"/>
        <item x="135"/>
        <item x="99"/>
        <item x="70"/>
        <item x="103"/>
        <item x="72"/>
        <item x="196"/>
        <item x="24"/>
        <item x="319"/>
        <item x="34"/>
        <item x="45"/>
        <item x="143"/>
        <item x="234"/>
        <item x="2"/>
        <item x="187"/>
        <item x="5"/>
        <item x="267"/>
        <item x="87"/>
        <item x="169"/>
        <item x="191"/>
        <item x="58"/>
        <item x="110"/>
        <item x="279"/>
        <item x="69"/>
        <item x="104"/>
        <item x="20"/>
        <item x="79"/>
        <item x="192"/>
        <item x="98"/>
        <item x="10"/>
        <item x="13"/>
        <item x="298"/>
        <item x="198"/>
        <item x="310"/>
        <item x="182"/>
        <item x="265"/>
        <item x="327"/>
        <item x="218"/>
        <item x="142"/>
        <item x="244"/>
        <item x="251"/>
        <item x="297"/>
        <item x="220"/>
        <item x="236"/>
        <item x="272"/>
        <item x="258"/>
        <item x="85"/>
        <item x="323"/>
        <item x="54"/>
        <item x="149"/>
        <item x="123"/>
        <item x="312"/>
        <item x="304"/>
        <item x="208"/>
        <item x="230"/>
        <item x="233"/>
        <item x="95"/>
        <item x="92"/>
        <item x="219"/>
        <item x="217"/>
        <item x="113"/>
        <item x="285"/>
        <item x="197"/>
        <item x="269"/>
        <item x="290"/>
        <item x="126"/>
        <item x="151"/>
        <item x="129"/>
        <item x="136"/>
        <item x="90"/>
        <item x="325"/>
        <item x="128"/>
        <item x="263"/>
        <item x="164"/>
        <item x="148"/>
        <item x="200"/>
        <item x="155"/>
        <item x="107"/>
        <item x="60"/>
        <item x="51"/>
        <item x="36"/>
        <item x="86"/>
        <item x="308"/>
        <item x="179"/>
        <item x="52"/>
        <item x="199"/>
        <item x="249"/>
        <item x="320"/>
        <item x="18"/>
        <item x="303"/>
        <item x="121"/>
        <item x="116"/>
        <item x="209"/>
        <item x="238"/>
        <item x="292"/>
        <item x="14"/>
        <item x="317"/>
        <item x="102"/>
        <item x="190"/>
        <item x="46"/>
        <item x="74"/>
        <item x="84"/>
        <item x="248"/>
        <item x="294"/>
        <item x="184"/>
        <item x="23"/>
        <item x="181"/>
        <item x="261"/>
        <item x="281"/>
        <item x="222"/>
        <item x="115"/>
        <item x="28"/>
        <item x="55"/>
        <item x="213"/>
        <item x="224"/>
        <item x="153"/>
        <item x="140"/>
        <item x="270"/>
        <item x="105"/>
        <item x="286"/>
        <item x="145"/>
        <item x="112"/>
        <item x="305"/>
        <item x="288"/>
        <item x="124"/>
        <item x="40"/>
        <item x="299"/>
        <item x="273"/>
        <item x="3"/>
        <item x="280"/>
        <item x="61"/>
        <item x="165"/>
        <item x="315"/>
        <item x="189"/>
        <item x="194"/>
        <item x="21"/>
        <item x="307"/>
        <item x="316"/>
        <item x="186"/>
        <item x="67"/>
        <item x="173"/>
        <item x="175"/>
        <item x="133"/>
        <item x="89"/>
        <item x="160"/>
        <item x="231"/>
        <item x="27"/>
        <item x="152"/>
        <item x="293"/>
        <item x="252"/>
        <item x="204"/>
        <item x="66"/>
        <item x="141"/>
        <item x="75"/>
        <item x="276"/>
        <item x="96"/>
        <item x="211"/>
        <item x="139"/>
        <item x="62"/>
        <item x="33"/>
        <item x="178"/>
        <item x="122"/>
        <item x="109"/>
        <item x="229"/>
        <item x="47"/>
        <item x="254"/>
        <item x="328"/>
        <item x="118"/>
        <item x="166"/>
        <item x="43"/>
        <item x="35"/>
        <item x="31"/>
        <item x="39"/>
        <item x="301"/>
        <item x="82"/>
        <item x="221"/>
        <item x="114"/>
        <item x="289"/>
        <item x="242"/>
        <item x="37"/>
        <item x="146"/>
        <item x="16"/>
        <item x="57"/>
        <item x="170"/>
        <item x="215"/>
        <item x="235"/>
        <item x="29"/>
        <item x="223"/>
        <item x="125"/>
        <item x="101"/>
        <item x="83"/>
        <item x="278"/>
        <item x="237"/>
        <item x="282"/>
        <item x="111"/>
        <item x="253"/>
        <item x="157"/>
        <item x="225"/>
        <item x="117"/>
        <item x="321"/>
        <item x="188"/>
        <item x="268"/>
        <item x="0"/>
        <item x="120"/>
        <item x="203"/>
        <item x="168"/>
        <item x="240"/>
        <item x="212"/>
        <item x="291"/>
        <item x="250"/>
        <item x="77"/>
        <item x="260"/>
        <item x="247"/>
        <item x="183"/>
        <item x="100"/>
        <item x="161"/>
        <item x="17"/>
        <item x="42"/>
        <item x="30"/>
        <item x="132"/>
        <item x="80"/>
        <item x="201"/>
        <item x="93"/>
        <item x="205"/>
        <item x="159"/>
        <item x="226"/>
        <item x="206"/>
        <item t="default"/>
      </items>
    </pivotField>
    <pivotField showAll="0"/>
    <pivotField showAll="0"/>
    <pivotField showAll="0"/>
    <pivotField showAll="0"/>
    <pivotField dataField="1" showAll="0"/>
    <pivotField showAll="0"/>
    <pivotField showAll="0"/>
    <pivotField showAll="0" defaultSubtotal="0"/>
    <pivotField showAll="0" defaultSubtotal="0"/>
    <pivotField showAll="0" defaultSubtotal="0">
      <items count="7">
        <item x="0"/>
        <item x="1"/>
        <item x="2"/>
        <item x="3"/>
        <item x="4"/>
        <item x="5"/>
        <item x="6"/>
      </items>
    </pivotField>
  </pivotFields>
  <rowFields count="1">
    <field x="5"/>
  </rowFields>
  <rowItems count="6">
    <i>
      <x v="8"/>
    </i>
    <i>
      <x v="186"/>
    </i>
    <i>
      <x v="260"/>
    </i>
    <i>
      <x v="293"/>
    </i>
    <i>
      <x v="317"/>
    </i>
    <i t="grand">
      <x/>
    </i>
  </rowItems>
  <colItems count="1">
    <i/>
  </colItems>
  <dataFields count="1">
    <dataField name="Budget, $" fld="10" baseField="5" baseItem="8" numFmtId="37"/>
  </dataFields>
  <pivotTableStyleInfo name="PivotStyleLight17" showRowHeaders="1" showColHeaders="1" showRowStripes="0" showColStripes="0" showLastColumn="1"/>
  <filters count="2">
    <filter fld="1" type="dateBetween" evalOrder="-1" id="125"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6B883E-4312-4BB7-A39A-5F9625403A87}" name="topmoviesbygenres"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8">
  <location ref="M9:N20" firstHeaderRow="1" firstDataRow="1" firstDataCol="1"/>
  <pivotFields count="16">
    <pivotField showAll="0"/>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name=" Genre" axis="axisRow" showAll="0" measureFilter="1">
      <items count="97">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1"/>
    </i>
    <i>
      <x v="2"/>
    </i>
    <i>
      <x v="5"/>
    </i>
    <i>
      <x v="9"/>
    </i>
    <i>
      <x v="10"/>
    </i>
    <i>
      <x v="12"/>
    </i>
    <i>
      <x v="24"/>
    </i>
    <i>
      <x v="88"/>
    </i>
    <i>
      <x v="93"/>
    </i>
    <i t="grand">
      <x/>
    </i>
  </rowItems>
  <colItems count="1">
    <i/>
  </colItems>
  <dataFields count="1">
    <dataField name="Sum of Box Office Revenue, $" fld="11" baseField="3" baseItem="0" numFmtId="37"/>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244"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3"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45290D-5AD8-44BC-976B-98BD129EACDB}" name="Topmoviesbybudget"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5">
  <location ref="E34:F40" firstHeaderRow="1" firstDataRow="1" firstDataCol="1"/>
  <pivotFields count="16">
    <pivotField axis="axisRow" showAll="0" measureFilter="1" sortType="descending">
      <items count="487">
        <item x="485"/>
        <item x="290"/>
        <item x="62"/>
        <item x="148"/>
        <item x="63"/>
        <item x="156"/>
        <item x="268"/>
        <item x="318"/>
        <item x="247"/>
        <item x="181"/>
        <item x="321"/>
        <item x="348"/>
        <item x="57"/>
        <item x="384"/>
        <item x="411"/>
        <item x="307"/>
        <item x="22"/>
        <item x="434"/>
        <item x="393"/>
        <item x="36"/>
        <item x="285"/>
        <item x="42"/>
        <item x="115"/>
        <item x="197"/>
        <item x="421"/>
        <item x="205"/>
        <item x="397"/>
        <item x="118"/>
        <item x="464"/>
        <item x="65"/>
        <item x="449"/>
        <item x="270"/>
        <item x="136"/>
        <item x="178"/>
        <item x="72"/>
        <item x="120"/>
        <item x="97"/>
        <item x="173"/>
        <item x="353"/>
        <item x="264"/>
        <item x="219"/>
        <item x="73"/>
        <item x="364"/>
        <item x="108"/>
        <item x="360"/>
        <item x="106"/>
        <item x="60"/>
        <item x="253"/>
        <item x="110"/>
        <item x="279"/>
        <item x="27"/>
        <item x="347"/>
        <item x="475"/>
        <item x="10"/>
        <item x="328"/>
        <item x="484"/>
        <item x="306"/>
        <item x="409"/>
        <item x="282"/>
        <item x="176"/>
        <item x="76"/>
        <item x="414"/>
        <item x="218"/>
        <item x="447"/>
        <item x="363"/>
        <item x="53"/>
        <item x="46"/>
        <item x="105"/>
        <item x="429"/>
        <item x="11"/>
        <item x="5"/>
        <item x="460"/>
        <item x="93"/>
        <item x="450"/>
        <item x="280"/>
        <item x="301"/>
        <item x="14"/>
        <item x="188"/>
        <item x="119"/>
        <item x="299"/>
        <item x="81"/>
        <item x="179"/>
        <item x="312"/>
        <item x="480"/>
        <item x="277"/>
        <item x="349"/>
        <item x="26"/>
        <item x="35"/>
        <item x="383"/>
        <item x="452"/>
        <item x="207"/>
        <item x="152"/>
        <item x="212"/>
        <item x="201"/>
        <item x="39"/>
        <item x="161"/>
        <item x="83"/>
        <item x="125"/>
        <item x="4"/>
        <item x="440"/>
        <item x="272"/>
        <item x="114"/>
        <item x="224"/>
        <item x="465"/>
        <item x="416"/>
        <item x="316"/>
        <item x="192"/>
        <item x="317"/>
        <item x="75"/>
        <item x="479"/>
        <item x="164"/>
        <item x="1"/>
        <item x="40"/>
        <item x="141"/>
        <item x="29"/>
        <item x="167"/>
        <item x="298"/>
        <item x="269"/>
        <item x="122"/>
        <item x="100"/>
        <item x="121"/>
        <item x="385"/>
        <item x="233"/>
        <item x="113"/>
        <item x="361"/>
        <item x="203"/>
        <item x="242"/>
        <item x="398"/>
        <item x="128"/>
        <item x="7"/>
        <item x="200"/>
        <item x="472"/>
        <item x="305"/>
        <item x="373"/>
        <item x="150"/>
        <item x="296"/>
        <item x="74"/>
        <item x="286"/>
        <item x="2"/>
        <item x="175"/>
        <item x="265"/>
        <item x="51"/>
        <item x="169"/>
        <item x="419"/>
        <item x="246"/>
        <item x="403"/>
        <item x="54"/>
        <item x="337"/>
        <item x="319"/>
        <item x="101"/>
        <item x="257"/>
        <item x="213"/>
        <item x="171"/>
        <item x="413"/>
        <item x="147"/>
        <item x="166"/>
        <item x="214"/>
        <item x="410"/>
        <item x="344"/>
        <item x="254"/>
        <item x="235"/>
        <item x="251"/>
        <item x="327"/>
        <item x="16"/>
        <item x="236"/>
        <item x="231"/>
        <item x="162"/>
        <item x="346"/>
        <item x="137"/>
        <item x="79"/>
        <item x="158"/>
        <item x="17"/>
        <item x="168"/>
        <item x="332"/>
        <item x="234"/>
        <item x="376"/>
        <item x="45"/>
        <item x="12"/>
        <item x="198"/>
        <item x="238"/>
        <item x="170"/>
        <item x="342"/>
        <item x="209"/>
        <item x="77"/>
        <item x="177"/>
        <item x="371"/>
        <item x="467"/>
        <item x="127"/>
        <item x="395"/>
        <item x="433"/>
        <item x="448"/>
        <item x="186"/>
        <item x="131"/>
        <item x="88"/>
        <item x="375"/>
        <item x="428"/>
        <item x="210"/>
        <item x="404"/>
        <item x="248"/>
        <item x="402"/>
        <item x="356"/>
        <item x="70"/>
        <item x="396"/>
        <item x="223"/>
        <item x="284"/>
        <item x="394"/>
        <item x="399"/>
        <item x="459"/>
        <item x="134"/>
        <item x="221"/>
        <item x="388"/>
        <item x="323"/>
        <item x="291"/>
        <item x="133"/>
        <item x="463"/>
        <item x="193"/>
        <item x="154"/>
        <item x="204"/>
        <item x="358"/>
        <item x="249"/>
        <item x="335"/>
        <item x="262"/>
        <item x="354"/>
        <item x="189"/>
        <item x="90"/>
        <item x="139"/>
        <item x="23"/>
        <item x="85"/>
        <item x="243"/>
        <item x="418"/>
        <item x="80"/>
        <item x="357"/>
        <item x="377"/>
        <item x="95"/>
        <item x="144"/>
        <item x="453"/>
        <item x="87"/>
        <item x="216"/>
        <item x="381"/>
        <item x="444"/>
        <item x="261"/>
        <item x="339"/>
        <item x="0"/>
        <item x="386"/>
        <item x="240"/>
        <item x="25"/>
        <item x="227"/>
        <item x="111"/>
        <item x="190"/>
        <item x="61"/>
        <item x="20"/>
        <item x="222"/>
        <item x="52"/>
        <item x="309"/>
        <item x="32"/>
        <item x="21"/>
        <item x="338"/>
        <item x="226"/>
        <item x="102"/>
        <item x="275"/>
        <item x="230"/>
        <item x="241"/>
        <item x="260"/>
        <item x="302"/>
        <item x="229"/>
        <item x="469"/>
        <item x="476"/>
        <item x="237"/>
        <item x="442"/>
        <item x="308"/>
        <item x="196"/>
        <item x="66"/>
        <item x="67"/>
        <item x="295"/>
        <item x="407"/>
        <item x="259"/>
        <item x="330"/>
        <item x="15"/>
        <item x="151"/>
        <item x="281"/>
        <item x="37"/>
        <item x="412"/>
        <item x="59"/>
        <item x="439"/>
        <item x="304"/>
        <item x="314"/>
        <item x="481"/>
        <item x="329"/>
        <item x="89"/>
        <item x="437"/>
        <item x="146"/>
        <item x="271"/>
        <item x="287"/>
        <item x="477"/>
        <item x="217"/>
        <item x="92"/>
        <item x="405"/>
        <item x="130"/>
        <item x="326"/>
        <item x="320"/>
        <item x="462"/>
        <item x="283"/>
        <item x="278"/>
        <item x="28"/>
        <item x="374"/>
        <item x="351"/>
        <item x="187"/>
        <item x="456"/>
        <item x="408"/>
        <item x="474"/>
        <item x="49"/>
        <item x="185"/>
        <item x="31"/>
        <item x="336"/>
        <item x="294"/>
        <item x="454"/>
        <item x="256"/>
        <item x="297"/>
        <item x="300"/>
        <item x="382"/>
        <item x="401"/>
        <item x="232"/>
        <item x="483"/>
        <item x="129"/>
        <item x="103"/>
        <item x="324"/>
        <item x="123"/>
        <item x="372"/>
        <item x="276"/>
        <item x="99"/>
        <item x="19"/>
        <item x="423"/>
        <item x="367"/>
        <item x="438"/>
        <item x="244"/>
        <item x="228"/>
        <item x="446"/>
        <item x="379"/>
        <item x="69"/>
        <item x="143"/>
        <item x="55"/>
        <item x="334"/>
        <item x="157"/>
        <item x="368"/>
        <item x="182"/>
        <item x="340"/>
        <item x="104"/>
        <item x="426"/>
        <item x="155"/>
        <item x="112"/>
        <item x="245"/>
        <item x="445"/>
        <item x="215"/>
        <item x="424"/>
        <item x="135"/>
        <item x="292"/>
        <item x="41"/>
        <item x="183"/>
        <item x="350"/>
        <item x="325"/>
        <item x="145"/>
        <item x="208"/>
        <item x="195"/>
        <item x="274"/>
        <item x="117"/>
        <item x="211"/>
        <item x="98"/>
        <item x="378"/>
        <item x="422"/>
        <item x="359"/>
        <item x="343"/>
        <item x="315"/>
        <item x="50"/>
        <item x="180"/>
        <item x="96"/>
        <item x="252"/>
        <item x="432"/>
        <item x="288"/>
        <item x="303"/>
        <item x="172"/>
        <item x="184"/>
        <item x="362"/>
        <item x="389"/>
        <item x="457"/>
        <item x="94"/>
        <item x="333"/>
        <item x="86"/>
        <item x="160"/>
        <item x="56"/>
        <item x="18"/>
        <item x="458"/>
        <item x="24"/>
        <item x="470"/>
        <item x="417"/>
        <item x="430"/>
        <item x="142"/>
        <item x="365"/>
        <item x="331"/>
        <item x="311"/>
        <item x="466"/>
        <item x="191"/>
        <item x="82"/>
        <item x="387"/>
        <item x="341"/>
        <item x="369"/>
        <item x="71"/>
        <item x="425"/>
        <item x="263"/>
        <item x="380"/>
        <item x="206"/>
        <item x="461"/>
        <item x="132"/>
        <item x="30"/>
        <item x="478"/>
        <item x="165"/>
        <item x="13"/>
        <item x="366"/>
        <item x="289"/>
        <item x="140"/>
        <item x="68"/>
        <item x="435"/>
        <item x="149"/>
        <item x="266"/>
        <item x="313"/>
        <item x="391"/>
        <item x="126"/>
        <item x="427"/>
        <item x="390"/>
        <item x="138"/>
        <item x="163"/>
        <item x="33"/>
        <item x="255"/>
        <item x="109"/>
        <item x="6"/>
        <item x="194"/>
        <item x="8"/>
        <item x="482"/>
        <item x="468"/>
        <item x="44"/>
        <item x="355"/>
        <item x="345"/>
        <item x="107"/>
        <item x="352"/>
        <item x="415"/>
        <item x="267"/>
        <item x="400"/>
        <item x="159"/>
        <item x="225"/>
        <item x="58"/>
        <item x="441"/>
        <item x="91"/>
        <item x="116"/>
        <item x="199"/>
        <item x="239"/>
        <item x="370"/>
        <item x="258"/>
        <item x="78"/>
        <item x="392"/>
        <item x="273"/>
        <item x="174"/>
        <item x="431"/>
        <item x="84"/>
        <item x="64"/>
        <item x="38"/>
        <item x="153"/>
        <item x="202"/>
        <item x="451"/>
        <item x="322"/>
        <item x="455"/>
        <item x="406"/>
        <item x="3"/>
        <item x="124"/>
        <item x="9"/>
        <item x="420"/>
        <item x="34"/>
        <item x="48"/>
        <item x="293"/>
        <item x="436"/>
        <item x="443"/>
        <item x="43"/>
        <item x="220"/>
        <item x="471"/>
        <item x="310"/>
        <item x="47"/>
        <item x="250"/>
        <item x="473"/>
        <item t="default"/>
      </items>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h="1"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6"/>
    </i>
    <i>
      <x v="169"/>
    </i>
    <i>
      <x v="175"/>
    </i>
    <i>
      <x v="303"/>
    </i>
    <i>
      <x v="450"/>
    </i>
    <i t="grand">
      <x/>
    </i>
  </rowItems>
  <colItems count="1">
    <i/>
  </colItems>
  <dataFields count="1">
    <dataField name="Sum of Budget ($)" fld="10" baseField="0" baseItem="122" numFmtId="37"/>
  </dataFields>
  <pivotTableStyleInfo name="PivotStyleLight17" showRowHeaders="1" showColHeaders="1" showRowStripes="0" showColStripes="0" showLastColumn="1"/>
  <filters count="2">
    <filter fld="1" type="dateBetween" evalOrder="-1" id="121"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ABEA9B-5B38-4FDA-9601-F80EB6CC93F6}" name="topboxrevenue" cacheId="29"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A34:B40" firstHeaderRow="1" firstDataRow="1" firstDataCol="1"/>
  <pivotFields count="16">
    <pivotField axis="axisRow" showAll="0" measureFilter="1" sortType="descending">
      <items count="487">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x="485"/>
        <item t="default"/>
      </items>
      <autoSortScope>
        <pivotArea dataOnly="0" outline="0" fieldPosition="0">
          <references count="1">
            <reference field="4294967294" count="1" selected="0">
              <x v="0"/>
            </reference>
          </references>
        </pivotArea>
      </autoSortScope>
    </pivotField>
    <pivotField showAll="0">
      <items count="324">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x="322"/>
        <item t="default"/>
      </items>
    </pivotField>
    <pivotField showAll="0"/>
    <pivotField showAll="0">
      <items count="97">
        <item x="11"/>
        <item h="1" x="18"/>
        <item h="1" x="29"/>
        <item h="1" x="6"/>
        <item h="1" x="14"/>
        <item h="1" x="41"/>
        <item h="1" x="67"/>
        <item h="1" x="82"/>
        <item h="1" x="36"/>
        <item h="1" x="10"/>
        <item h="1" x="8"/>
        <item h="1" x="28"/>
        <item h="1" x="3"/>
        <item h="1" x="71"/>
        <item h="1" x="26"/>
        <item h="1" x="65"/>
        <item h="1" x="92"/>
        <item h="1" x="80"/>
        <item h="1" x="66"/>
        <item h="1" x="34"/>
        <item h="1" x="72"/>
        <item h="1" x="70"/>
        <item h="1" x="9"/>
        <item h="1" x="69"/>
        <item h="1" x="1"/>
        <item h="1" x="40"/>
        <item h="1" x="81"/>
        <item h="1" x="21"/>
        <item h="1" x="32"/>
        <item h="1" x="43"/>
        <item h="1" x="25"/>
        <item h="1" x="0"/>
        <item h="1" x="23"/>
        <item h="1" x="30"/>
        <item h="1" x="62"/>
        <item h="1" x="4"/>
        <item h="1" x="90"/>
        <item h="1" x="35"/>
        <item h="1" x="78"/>
        <item h="1" x="54"/>
        <item h="1" x="64"/>
        <item h="1" x="5"/>
        <item h="1" x="87"/>
        <item h="1" x="24"/>
        <item h="1" x="17"/>
        <item h="1" x="84"/>
        <item h="1" x="76"/>
        <item h="1" x="45"/>
        <item h="1" x="2"/>
        <item h="1" x="33"/>
        <item h="1" x="42"/>
        <item h="1" x="50"/>
        <item h="1" x="12"/>
        <item h="1" x="52"/>
        <item h="1" x="15"/>
        <item h="1" x="63"/>
        <item h="1" x="79"/>
        <item h="1" x="38"/>
        <item h="1" x="53"/>
        <item h="1" x="16"/>
        <item h="1" x="73"/>
        <item h="1" x="61"/>
        <item h="1" x="89"/>
        <item h="1" x="55"/>
        <item h="1" x="94"/>
        <item h="1" x="20"/>
        <item h="1" x="27"/>
        <item h="1" x="75"/>
        <item h="1" x="74"/>
        <item h="1" x="68"/>
        <item h="1" x="48"/>
        <item h="1" x="59"/>
        <item h="1" x="47"/>
        <item h="1" x="93"/>
        <item h="1" x="86"/>
        <item h="1" x="56"/>
        <item h="1" x="57"/>
        <item h="1" x="13"/>
        <item h="1" x="7"/>
        <item h="1" x="46"/>
        <item h="1" x="31"/>
        <item h="1" x="83"/>
        <item h="1" x="19"/>
        <item h="1" x="51"/>
        <item h="1" x="44"/>
        <item h="1" x="22"/>
        <item h="1" x="91"/>
        <item h="1" x="88"/>
        <item h="1" x="60"/>
        <item h="1" x="39"/>
        <item h="1" x="58"/>
        <item h="1" x="85"/>
        <item h="1" x="49"/>
        <item h="1" x="37"/>
        <item h="1" x="77"/>
        <item h="1" x="95"/>
        <item t="default"/>
      </items>
    </pivotField>
    <pivotField showAll="0">
      <items count="397">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x="395"/>
        <item t="default"/>
      </items>
    </pivotField>
    <pivotField showAll="0"/>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78"/>
    </i>
    <i>
      <x v="310"/>
    </i>
    <i>
      <x v="479"/>
    </i>
    <i>
      <x v="316"/>
    </i>
    <i t="grand">
      <x/>
    </i>
  </rowItems>
  <colItems count="1">
    <i/>
  </colItems>
  <dataFields count="1">
    <dataField name="Sum of Box Office Revenue ($)" fld="11" baseField="0" baseItem="80" numFmtId="37"/>
  </dataFields>
  <pivotTableStyleInfo name="PivotStyleLight17" showRowHeaders="1" showColHeaders="1" showRowStripes="0" showColStripes="0" showLastColumn="1"/>
  <filters count="2">
    <filter fld="1" type="dateBetween" evalOrder="-1" id="292" name="Release Date">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11E72912-DABA-4BA4-B6F3-BCD225E5913B}" sourceName="Combined Genre">
  <pivotTables>
    <pivotTable tabId="1" name="Topmoviesbybudget"/>
    <pivotTable tabId="1" name="topboxrevenue"/>
    <pivotTable tabId="1" name="boxbymonth"/>
    <pivotTable tabId="1" name="bestmovie"/>
    <pivotTable tabId="1" name="worstmovie"/>
  </pivotTables>
  <data>
    <tabular pivotCacheId="1140601506">
      <items count="96">
        <i x="11" s="1"/>
        <i x="18"/>
        <i x="29"/>
        <i x="6"/>
        <i x="14"/>
        <i x="41"/>
        <i x="67"/>
        <i x="82"/>
        <i x="36"/>
        <i x="10"/>
        <i x="8"/>
        <i x="28"/>
        <i x="3"/>
        <i x="71"/>
        <i x="26"/>
        <i x="65"/>
        <i x="92"/>
        <i x="80"/>
        <i x="66"/>
        <i x="34"/>
        <i x="72"/>
        <i x="70"/>
        <i x="9"/>
        <i x="69"/>
        <i x="1"/>
        <i x="40"/>
        <i x="81"/>
        <i x="21"/>
        <i x="32"/>
        <i x="43"/>
        <i x="25"/>
        <i x="0"/>
        <i x="23"/>
        <i x="30"/>
        <i x="62"/>
        <i x="4"/>
        <i x="90"/>
        <i x="35"/>
        <i x="78"/>
        <i x="54"/>
        <i x="64"/>
        <i x="5"/>
        <i x="87"/>
        <i x="24"/>
        <i x="17"/>
        <i x="84"/>
        <i x="76"/>
        <i x="45"/>
        <i x="2"/>
        <i x="33"/>
        <i x="42"/>
        <i x="50"/>
        <i x="12"/>
        <i x="52"/>
        <i x="15"/>
        <i x="63"/>
        <i x="79"/>
        <i x="38"/>
        <i x="53"/>
        <i x="16"/>
        <i x="73"/>
        <i x="61"/>
        <i x="89"/>
        <i x="55"/>
        <i x="94"/>
        <i x="20"/>
        <i x="27"/>
        <i x="75"/>
        <i x="74"/>
        <i x="68"/>
        <i x="48"/>
        <i x="59"/>
        <i x="47"/>
        <i x="93"/>
        <i x="86"/>
        <i x="56"/>
        <i x="57"/>
        <i x="13"/>
        <i x="7"/>
        <i x="46"/>
        <i x="31"/>
        <i x="83"/>
        <i x="19"/>
        <i x="51"/>
        <i x="44"/>
        <i x="22"/>
        <i x="91"/>
        <i x="88"/>
        <i x="60"/>
        <i x="39"/>
        <i x="58"/>
        <i x="85"/>
        <i x="49"/>
        <i x="37"/>
        <i x="77"/>
        <i x="9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5C31D2FA-9A72-42A8-9605-EC01E6277751}" sourceName="Director">
  <pivotTables>
    <pivotTable tabId="1" name="Topmoviesbybudget"/>
    <pivotTable tabId="1" name="best actors "/>
    <pivotTable tabId="1" name="boxbymonth"/>
    <pivotTable tabId="1" name="topboxrevenue"/>
    <pivotTable tabId="1" name="topmoviesbygenres"/>
    <pivotTable tabId="1" name="Actorsbybudget "/>
    <pivotTable tabId="1" name="bestmovie"/>
    <pivotTable tabId="1" name="worstmovie"/>
  </pivotTables>
  <data>
    <tabular pivotCacheId="1140601506">
      <items count="396">
        <i x="224" s="1"/>
        <i x="275" s="1"/>
        <i x="60" s="1"/>
        <i x="322" s="1"/>
        <i x="265" s="1"/>
        <i x="123" s="1"/>
        <i x="370" s="1"/>
        <i x="298" s="1"/>
        <i x="367" s="1"/>
        <i x="375" s="1"/>
        <i x="175" s="1"/>
        <i x="213" s="1"/>
        <i x="240" s="1"/>
        <i x="237" s="1"/>
        <i x="339" s="1"/>
        <i x="260" s="1"/>
        <i x="361" s="1"/>
        <i x="323" s="1"/>
        <i x="58" s="1"/>
        <i x="341" s="1"/>
        <i x="122" s="1"/>
        <i x="228" s="1"/>
        <i x="377" s="1"/>
        <i x="353" s="1"/>
        <i x="300" s="1"/>
        <i x="32" s="1"/>
        <i x="132" s="1"/>
        <i x="69" s="1"/>
        <i x="112" s="1"/>
        <i x="2" s="1"/>
        <i x="13" s="1"/>
        <i x="194" s="1"/>
        <i x="239" s="1"/>
        <i x="338" s="1"/>
        <i x="27" s="1"/>
        <i x="45" s="1"/>
        <i x="326" s="1"/>
        <i x="84" s="1"/>
        <i x="115" s="1"/>
        <i x="312" s="1"/>
        <i x="191" s="1"/>
        <i x="253" s="1"/>
        <i x="55" s="1"/>
        <i x="71" s="1"/>
        <i x="267" s="1"/>
        <i x="337" s="1"/>
        <i x="390" s="1"/>
        <i x="195" s="1"/>
        <i x="226" s="1"/>
        <i x="38" s="1"/>
        <i x="207" s="1"/>
        <i x="233" s="1"/>
        <i x="348" s="1"/>
        <i x="41" s="1"/>
        <i x="3" s="1"/>
        <i x="368" s="1"/>
        <i x="141" s="1"/>
        <i x="89" s="1"/>
        <i x="282" s="1"/>
        <i x="36" s="1"/>
        <i x="346" s="1"/>
        <i x="197" s="1"/>
        <i x="139" s="1"/>
        <i x="235" s="1"/>
        <i x="393" s="1"/>
        <i x="169" s="1"/>
        <i x="20" s="1"/>
        <i x="230" s="1"/>
        <i x="5" s="1"/>
        <i x="99" s="1"/>
        <i x="51" s="1"/>
        <i x="81" s="1"/>
        <i x="19" s="1"/>
        <i x="216" s="1"/>
        <i x="382" s="1"/>
        <i x="376" s="1"/>
        <i x="222" s="1"/>
        <i x="94" s="1"/>
        <i x="126" s="1"/>
        <i x="351" s="1"/>
        <i x="329" s="1"/>
        <i x="357" s="1"/>
        <i x="167" s="1"/>
        <i x="29" s="1"/>
        <i x="364" s="1"/>
        <i x="387" s="1"/>
        <i x="274" s="1"/>
        <i x="134" s="1"/>
        <i x="128" s="1"/>
        <i x="176" s="1"/>
        <i x="263" s="1"/>
        <i x="74" s="1"/>
        <i x="18" s="1"/>
        <i x="288" s="1"/>
        <i x="70" s="1"/>
        <i x="374" s="1"/>
        <i x="186" s="1"/>
        <i x="102" s="1"/>
        <i x="381" s="1"/>
        <i x="31" s="1"/>
        <i x="130" s="1"/>
        <i x="180" s="1"/>
        <i x="392" s="1"/>
        <i x="117" s="1"/>
        <i x="67" s="1"/>
        <i x="221" s="1"/>
        <i x="183" s="1"/>
        <i x="103" s="1"/>
        <i x="192" s="1"/>
        <i x="163" s="1"/>
        <i x="85" s="1"/>
        <i x="317" s="1"/>
        <i x="297" s="1"/>
        <i x="359" s="1"/>
        <i x="261" s="1"/>
        <i x="385" s="1"/>
        <i x="354" s="1"/>
        <i x="127" s="1"/>
        <i x="145" s="1"/>
        <i x="190" s="1"/>
        <i x="104" s="1"/>
        <i x="150" s="1"/>
        <i x="170" s="1"/>
        <i x="202" s="1"/>
        <i x="101" s="1"/>
        <i x="287" s="1"/>
        <i x="277" s="1"/>
        <i x="366" s="1"/>
        <i x="290" s="1"/>
        <i x="57" s="1"/>
        <i x="12" s="1"/>
        <i x="88" s="1"/>
        <i x="93" s="1"/>
        <i x="301" s="1"/>
        <i x="166" s="1"/>
        <i x="173" s="1"/>
        <i x="14" s="1"/>
        <i x="136" s="1"/>
        <i x="110" s="1"/>
        <i x="11" s="1"/>
        <i x="281" s="1"/>
        <i x="327" s="1"/>
        <i x="242" s="1"/>
        <i x="95" s="1"/>
        <i x="137" s="1"/>
        <i x="273" s="1"/>
        <i x="319" s="1"/>
        <i x="193" s="1"/>
        <i x="347" s="1"/>
        <i x="22" s="1"/>
        <i x="218" s="1"/>
        <i x="148" s="1"/>
        <i x="349" s="1"/>
        <i x="113" s="1"/>
        <i x="185" s="1"/>
        <i x="106" s="1"/>
        <i x="174" s="1"/>
        <i x="307" s="1"/>
        <i x="210" s="1"/>
        <i x="9" s="1"/>
        <i x="254" s="1"/>
        <i x="108" s="1"/>
        <i x="294" s="1"/>
        <i x="315" s="1"/>
        <i x="246" s="1"/>
        <i x="50" s="1"/>
        <i x="109" s="1"/>
        <i x="285" s="1"/>
        <i x="26" s="1"/>
        <i x="0" s="1"/>
        <i x="229" s="1"/>
        <i x="111" s="1"/>
        <i x="91" s="1"/>
        <i x="343" s="1"/>
        <i x="280" s="1"/>
        <i x="223" s="1"/>
        <i x="284" s="1"/>
        <i x="10" s="1"/>
        <i x="125" s="1"/>
        <i x="147" s="1"/>
        <i x="248" s="1"/>
        <i x="56" s="1"/>
        <i x="335" s="1"/>
        <i x="198" s="1"/>
        <i x="164" s="1"/>
        <i x="386" s="1"/>
        <i x="172" s="1"/>
        <i x="212" s="1"/>
        <i x="62" s="1"/>
        <i x="299" s="1"/>
        <i x="293" s="1"/>
        <i x="87" s="1"/>
        <i x="256" s="1"/>
        <i x="330" s="1"/>
        <i x="100" s="1"/>
        <i x="47" s="1"/>
        <i x="268" s="1"/>
        <i x="79" s="1"/>
        <i x="177" s="1"/>
        <i x="205" s="1"/>
        <i x="283" s="1"/>
        <i x="39" s="1"/>
        <i x="40" s="1"/>
        <i x="143" s="1"/>
        <i x="342" s="1"/>
        <i x="371" s="1"/>
        <i x="119" s="1"/>
        <i x="241" s="1"/>
        <i x="90" s="1"/>
        <i x="304" s="1"/>
        <i x="116" s="1"/>
        <i x="286" s="1"/>
        <i x="152" s="1"/>
        <i x="133" s="1"/>
        <i x="373" s="1"/>
        <i x="236" s="1"/>
        <i x="92" s="1"/>
        <i x="379" s="1"/>
        <i x="160" s="1"/>
        <i x="270" s="1"/>
        <i x="35" s="1"/>
        <i x="151" s="1"/>
        <i x="333" s="1"/>
        <i x="153" s="1"/>
        <i x="16" s="1"/>
        <i x="203" s="1"/>
        <i x="68" s="1"/>
        <i x="120" s="1"/>
        <i x="369" s="1"/>
        <i x="214" s="1"/>
        <i x="314" s="1"/>
        <i x="388" s="1"/>
        <i x="247" s="1"/>
        <i x="272" s="1"/>
        <i x="105" s="1"/>
        <i x="219" s="1"/>
        <i x="278" s="1"/>
        <i x="158" s="1"/>
        <i x="380" s="1"/>
        <i x="311" s="1"/>
        <i x="30" s="1"/>
        <i x="184" s="1"/>
        <i x="25" s="1"/>
        <i x="225" s="1"/>
        <i x="303" s="1"/>
        <i x="49" s="1"/>
        <i x="262" s="1"/>
        <i x="372" s="1"/>
        <i x="83" s="1"/>
        <i x="292" s="1"/>
        <i x="358" s="1"/>
        <i x="157" s="1"/>
        <i x="33" s="1"/>
        <i x="142" s="1"/>
        <i x="201" s="1"/>
        <i x="28" s="1"/>
        <i x="1" s="1"/>
        <i x="279" s="1"/>
        <i x="325" s="1"/>
        <i x="23" s="1"/>
        <i x="271" s="1"/>
        <i x="63" s="1"/>
        <i x="296" s="1"/>
        <i x="53" s="1"/>
        <i x="318" s="1"/>
        <i x="156" s="1"/>
        <i x="251" s="1"/>
        <i x="196" s="1"/>
        <i x="66" s="1"/>
        <i x="209" s="1"/>
        <i x="350" s="1"/>
        <i x="206" s="1"/>
        <i x="135" s="1"/>
        <i x="72" s="1"/>
        <i x="313" s="1"/>
        <i x="334" s="1"/>
        <i x="37" s="1"/>
        <i x="305" s="1"/>
        <i x="82" s="1"/>
        <i x="320" s="1"/>
        <i x="200" s="1"/>
        <i x="356" s="1"/>
        <i x="208" s="1"/>
        <i x="252" s="1"/>
        <i x="34" s="1"/>
        <i x="76" s="1"/>
        <i x="59" s="1"/>
        <i x="171" s="1"/>
        <i x="227" s="1"/>
        <i x="238" s="1"/>
        <i x="178" s="1"/>
        <i x="215" s="1"/>
        <i x="77" s="1"/>
        <i x="129" s="1"/>
        <i x="44" s="1"/>
        <i x="344" s="1"/>
        <i x="121" s="1"/>
        <i x="328" s="1"/>
        <i x="199" s="1"/>
        <i x="244" s="1"/>
        <i x="332" s="1"/>
        <i x="144" s="1"/>
        <i x="383" s="1"/>
        <i x="75" s="1"/>
        <i x="138" s="1"/>
        <i x="276" s="1"/>
        <i x="15" s="1"/>
        <i x="107" s="1"/>
        <i x="389" s="1"/>
        <i x="155" s="1"/>
        <i x="48" s="1"/>
        <i x="154" s="1"/>
        <i x="321" s="1"/>
        <i x="266" s="1"/>
        <i x="65" s="1"/>
        <i x="336" s="1"/>
        <i x="269" s="1"/>
        <i x="114" s="1"/>
        <i x="394" s="1"/>
        <i x="308" s="1"/>
        <i x="204" s="1"/>
        <i x="78" s="1"/>
        <i x="310" s="1"/>
        <i x="363" s="1"/>
        <i x="384" s="1"/>
        <i x="43" s="1"/>
        <i x="378" s="1"/>
        <i x="98" s="1"/>
        <i x="352" s="1"/>
        <i x="340" s="1"/>
        <i x="4" s="1"/>
        <i x="249" s="1"/>
        <i x="258" s="1"/>
        <i x="140" s="1"/>
        <i x="188" s="1"/>
        <i x="52" s="1"/>
        <i x="17" s="1"/>
        <i x="391" s="1"/>
        <i x="97" s="1"/>
        <i x="295" s="1"/>
        <i x="24" s="1"/>
        <i x="259" s="1"/>
        <i x="291" s="1"/>
        <i x="161" s="1"/>
        <i x="189" s="1"/>
        <i x="264" s="1"/>
        <i x="80" s="1"/>
        <i x="243" s="1"/>
        <i x="360" s="1"/>
        <i x="316" s="1"/>
        <i x="8" s="1"/>
        <i x="21" s="1"/>
        <i x="289" s="1"/>
        <i x="220" s="1"/>
        <i x="302" s="1"/>
        <i x="168" s="1"/>
        <i x="162" s="1"/>
        <i x="131" s="1"/>
        <i x="187" s="1"/>
        <i x="331" s="1"/>
        <i x="324" s="1"/>
        <i x="118" s="1"/>
        <i x="217" s="1"/>
        <i x="231" s="1"/>
        <i x="182" s="1"/>
        <i x="309" s="1"/>
        <i x="234" s="1"/>
        <i x="124" s="1"/>
        <i x="181" s="1"/>
        <i x="146" s="1"/>
        <i x="245" s="1"/>
        <i x="46" s="1"/>
        <i x="159" s="1"/>
        <i x="64" s="1"/>
        <i x="255" s="1"/>
        <i x="149" s="1"/>
        <i x="306" s="1"/>
        <i x="257" s="1"/>
        <i x="211" s="1"/>
        <i x="96" s="1"/>
        <i x="165" s="1"/>
        <i x="232" s="1"/>
        <i x="61" s="1"/>
        <i x="6" s="1"/>
        <i x="7" s="1"/>
        <i x="179" s="1"/>
        <i x="73" s="1"/>
        <i x="345" s="1"/>
        <i x="355" s="1"/>
        <i x="362" s="1"/>
        <i x="42" s="1"/>
        <i x="365" s="1"/>
        <i x="54" s="1"/>
        <i x="86" s="1"/>
        <i x="250" s="1"/>
        <i x="39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F866EA8D-2641-4B23-A76B-2D48B4930836}" cache="Slicer_Combined_Genre" caption=" Genre" style="SlicerStyleLight2" rowHeight="247650"/>
  <slicer name="Director" xr10:uid="{D44505BD-242E-49B2-ABB1-83B2EE38EE26}" cache="Slicer_Director" caption="Director" startItem="21" style="SlicerStyleLight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5DBAB08-E433-4899-94B3-462330E561D1}" sourceName="Release Date">
  <pivotTables>
    <pivotTable tabId="1" name="topboxrevenue"/>
    <pivotTable tabId="1" name="topmoviesbygenres"/>
    <pivotTable tabId="1" name="boxbymonth"/>
    <pivotTable tabId="1" name="bestmovie"/>
    <pivotTable tabId="1" name="worstmovie"/>
    <pivotTable tabId="1" name="best actors "/>
    <pivotTable tabId="1" name="Topmoviesbybudget"/>
  </pivotTables>
  <state minimalRefreshVersion="6" lastRefreshVersion="6" pivotCacheId="1140601506" filterType="dateBetween">
    <selection startDate="2016-01-01T00:00:00" endDate="2016-12-31T00:00:00"/>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BC1C1D6-93AD-4AA2-829D-4BADF65F6146}" cache="NativeTimeline_Release_Date" caption="Release Date" level="0" selectionLevel="0" scrollPosition="2012-01-01T00:00:00" style="TimeSlicerStyleLight2"/>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A4180-6315-486D-8B35-FFD73E174867}">
  <dimension ref="A1:N52"/>
  <sheetViews>
    <sheetView tabSelected="1" topLeftCell="A43" workbookViewId="0">
      <selection activeCell="K13" sqref="K13"/>
    </sheetView>
  </sheetViews>
  <sheetFormatPr defaultRowHeight="14.4"/>
  <cols>
    <col min="1" max="1" width="38.21875" customWidth="1"/>
    <col min="2" max="2" width="25.77734375" customWidth="1"/>
    <col min="3" max="4" width="15.6640625" bestFit="1" customWidth="1"/>
    <col min="5" max="5" width="34.88671875" customWidth="1"/>
    <col min="6" max="6" width="25.77734375" bestFit="1" customWidth="1"/>
    <col min="8" max="8" width="10.5546875" bestFit="1" customWidth="1"/>
    <col min="9" max="9" width="13.44140625" bestFit="1" customWidth="1"/>
    <col min="12" max="16" width="0" hidden="1" customWidth="1"/>
  </cols>
  <sheetData>
    <row r="1" spans="1:14">
      <c r="A1" s="7" t="s">
        <v>45</v>
      </c>
      <c r="B1" s="8"/>
      <c r="C1" s="8"/>
      <c r="D1" s="8"/>
      <c r="E1" s="8"/>
      <c r="F1" s="8"/>
      <c r="G1" s="9"/>
    </row>
    <row r="2" spans="1:14">
      <c r="A2" s="10"/>
      <c r="B2" s="11"/>
      <c r="C2" s="11"/>
      <c r="D2" s="11"/>
      <c r="E2" s="11"/>
      <c r="F2" s="11"/>
      <c r="G2" s="12"/>
    </row>
    <row r="9" spans="1:14">
      <c r="M9" s="1" t="s">
        <v>0</v>
      </c>
      <c r="N9" t="s">
        <v>21</v>
      </c>
    </row>
    <row r="10" spans="1:14">
      <c r="M10" s="2" t="s">
        <v>11</v>
      </c>
      <c r="N10" s="3">
        <v>3286700000</v>
      </c>
    </row>
    <row r="11" spans="1:14">
      <c r="A11" s="5" t="s">
        <v>40</v>
      </c>
      <c r="B11" s="5"/>
      <c r="E11" s="5" t="s">
        <v>40</v>
      </c>
      <c r="F11" s="5"/>
      <c r="M11" s="2" t="s">
        <v>12</v>
      </c>
      <c r="N11" s="3">
        <v>978000000</v>
      </c>
    </row>
    <row r="12" spans="1:14">
      <c r="M12" s="2" t="s">
        <v>13</v>
      </c>
      <c r="N12" s="3">
        <v>1117300000</v>
      </c>
    </row>
    <row r="13" spans="1:14">
      <c r="M13" s="2" t="s">
        <v>14</v>
      </c>
      <c r="N13" s="3">
        <v>579200000</v>
      </c>
    </row>
    <row r="14" spans="1:14">
      <c r="M14" s="2" t="s">
        <v>15</v>
      </c>
      <c r="N14" s="3">
        <v>452900000</v>
      </c>
    </row>
    <row r="15" spans="1:14">
      <c r="M15" s="2" t="s">
        <v>16</v>
      </c>
      <c r="N15" s="3">
        <v>409700000</v>
      </c>
    </row>
    <row r="16" spans="1:14">
      <c r="M16" s="2" t="s">
        <v>17</v>
      </c>
      <c r="N16" s="3">
        <v>724900000</v>
      </c>
    </row>
    <row r="17" spans="1:14">
      <c r="M17" s="2" t="s">
        <v>18</v>
      </c>
      <c r="N17" s="3">
        <v>839900000</v>
      </c>
    </row>
    <row r="18" spans="1:14">
      <c r="M18" s="2" t="s">
        <v>19</v>
      </c>
      <c r="N18" s="3">
        <v>553800000</v>
      </c>
    </row>
    <row r="19" spans="1:14">
      <c r="M19" s="2" t="s">
        <v>20</v>
      </c>
      <c r="N19" s="3">
        <v>396800000</v>
      </c>
    </row>
    <row r="20" spans="1:14">
      <c r="M20" s="2" t="s">
        <v>8</v>
      </c>
      <c r="N20" s="3">
        <v>9339200000</v>
      </c>
    </row>
    <row r="23" spans="1:14">
      <c r="M23" s="1" t="s">
        <v>0</v>
      </c>
      <c r="N23" t="s">
        <v>9</v>
      </c>
    </row>
    <row r="24" spans="1:14">
      <c r="M24" s="2" t="s">
        <v>23</v>
      </c>
      <c r="N24" s="3">
        <v>782600000</v>
      </c>
    </row>
    <row r="25" spans="1:14">
      <c r="M25" s="2" t="s">
        <v>24</v>
      </c>
      <c r="N25" s="3">
        <v>1068400000</v>
      </c>
    </row>
    <row r="26" spans="1:14">
      <c r="M26" s="2" t="s">
        <v>25</v>
      </c>
      <c r="N26" s="3">
        <v>787100000</v>
      </c>
    </row>
    <row r="27" spans="1:14">
      <c r="A27" s="5" t="s">
        <v>38</v>
      </c>
      <c r="B27" s="5"/>
      <c r="E27" s="5" t="s">
        <v>37</v>
      </c>
      <c r="F27" s="5"/>
      <c r="M27" s="2" t="s">
        <v>26</v>
      </c>
      <c r="N27" s="3">
        <v>4400000</v>
      </c>
    </row>
    <row r="28" spans="1:14">
      <c r="A28" s="1" t="s">
        <v>0</v>
      </c>
      <c r="B28" t="s">
        <v>22</v>
      </c>
      <c r="E28" s="1" t="s">
        <v>0</v>
      </c>
      <c r="F28" t="s">
        <v>22</v>
      </c>
      <c r="M28" s="2" t="s">
        <v>27</v>
      </c>
      <c r="N28" s="3">
        <v>644200000</v>
      </c>
    </row>
    <row r="29" spans="1:14">
      <c r="A29" s="2" t="s">
        <v>2</v>
      </c>
      <c r="B29" s="4">
        <v>12.4931034482759</v>
      </c>
      <c r="E29" s="2" t="s">
        <v>4</v>
      </c>
      <c r="F29" s="4">
        <v>-0.8125</v>
      </c>
      <c r="M29" s="2" t="s">
        <v>8</v>
      </c>
      <c r="N29" s="3">
        <v>3286700000</v>
      </c>
    </row>
    <row r="30" spans="1:14">
      <c r="A30" s="2" t="s">
        <v>8</v>
      </c>
      <c r="B30" s="4">
        <v>12.4931034482759</v>
      </c>
      <c r="E30" s="2" t="s">
        <v>8</v>
      </c>
      <c r="F30" s="4">
        <v>-0.8125</v>
      </c>
    </row>
    <row r="33" spans="1:6">
      <c r="A33" s="6" t="s">
        <v>41</v>
      </c>
      <c r="E33" s="6" t="s">
        <v>42</v>
      </c>
    </row>
    <row r="34" spans="1:6">
      <c r="A34" s="1" t="s">
        <v>0</v>
      </c>
      <c r="B34" t="s">
        <v>9</v>
      </c>
      <c r="E34" s="1" t="s">
        <v>0</v>
      </c>
      <c r="F34" t="s">
        <v>10</v>
      </c>
    </row>
    <row r="35" spans="1:6">
      <c r="A35" s="2" t="s">
        <v>1</v>
      </c>
      <c r="B35" s="3">
        <v>872700000</v>
      </c>
      <c r="E35" s="2" t="s">
        <v>7</v>
      </c>
      <c r="F35" s="3">
        <v>178000000</v>
      </c>
    </row>
    <row r="36" spans="1:6">
      <c r="A36" s="2" t="s">
        <v>2</v>
      </c>
      <c r="B36" s="3">
        <v>782600000</v>
      </c>
      <c r="E36" s="2" t="s">
        <v>6</v>
      </c>
      <c r="F36" s="3">
        <v>135000000</v>
      </c>
    </row>
    <row r="37" spans="1:6">
      <c r="A37" s="2" t="s">
        <v>5</v>
      </c>
      <c r="B37" s="3">
        <v>636700000</v>
      </c>
      <c r="E37" s="2" t="s">
        <v>5</v>
      </c>
      <c r="F37" s="3">
        <v>175000000</v>
      </c>
    </row>
    <row r="38" spans="1:6">
      <c r="A38" s="2" t="s">
        <v>7</v>
      </c>
      <c r="B38" s="3">
        <v>544600000</v>
      </c>
      <c r="E38" s="2" t="s">
        <v>3</v>
      </c>
      <c r="F38" s="3">
        <v>60000000</v>
      </c>
    </row>
    <row r="39" spans="1:6">
      <c r="A39" s="2" t="s">
        <v>6</v>
      </c>
      <c r="B39" s="3">
        <v>242500000</v>
      </c>
      <c r="E39" s="2" t="s">
        <v>1</v>
      </c>
      <c r="F39" s="3">
        <v>250000000</v>
      </c>
    </row>
    <row r="40" spans="1:6">
      <c r="A40" s="2" t="s">
        <v>8</v>
      </c>
      <c r="B40" s="3">
        <v>3079100000</v>
      </c>
      <c r="E40" s="2" t="s">
        <v>8</v>
      </c>
      <c r="F40" s="3">
        <v>798000000</v>
      </c>
    </row>
    <row r="45" spans="1:6">
      <c r="A45" s="6" t="s">
        <v>43</v>
      </c>
      <c r="E45" s="6" t="s">
        <v>44</v>
      </c>
    </row>
    <row r="46" spans="1:6">
      <c r="A46" s="1" t="s">
        <v>0</v>
      </c>
      <c r="B46" t="s">
        <v>9</v>
      </c>
      <c r="E46" s="1" t="s">
        <v>0</v>
      </c>
      <c r="F46" t="s">
        <v>39</v>
      </c>
    </row>
    <row r="47" spans="1:6">
      <c r="A47" s="2" t="s">
        <v>34</v>
      </c>
      <c r="B47" s="3">
        <v>2204300000</v>
      </c>
      <c r="E47" s="2" t="s">
        <v>36</v>
      </c>
      <c r="F47" s="3">
        <v>175000000</v>
      </c>
    </row>
    <row r="48" spans="1:6">
      <c r="A48" s="2" t="s">
        <v>32</v>
      </c>
      <c r="B48" s="3">
        <v>1732900000</v>
      </c>
      <c r="E48" s="2" t="s">
        <v>33</v>
      </c>
      <c r="F48" s="3">
        <v>178000000</v>
      </c>
    </row>
    <row r="49" spans="1:6">
      <c r="A49" s="2" t="s">
        <v>35</v>
      </c>
      <c r="B49" s="3">
        <v>1543600000</v>
      </c>
      <c r="E49" s="2" t="s">
        <v>31</v>
      </c>
      <c r="F49" s="3">
        <v>185000000</v>
      </c>
    </row>
    <row r="50" spans="1:6">
      <c r="A50" s="2" t="s">
        <v>30</v>
      </c>
      <c r="B50" s="3">
        <v>1504300000</v>
      </c>
      <c r="E50" s="2" t="s">
        <v>30</v>
      </c>
      <c r="F50" s="3">
        <v>250000000</v>
      </c>
    </row>
    <row r="51" spans="1:6">
      <c r="A51" s="2" t="s">
        <v>28</v>
      </c>
      <c r="B51" s="3">
        <v>1451300000</v>
      </c>
      <c r="E51" s="2" t="s">
        <v>29</v>
      </c>
      <c r="F51" s="3">
        <v>180000000</v>
      </c>
    </row>
    <row r="52" spans="1:6">
      <c r="A52" s="2" t="s">
        <v>8</v>
      </c>
      <c r="B52" s="3">
        <v>8436400000</v>
      </c>
      <c r="E52" s="2" t="s">
        <v>8</v>
      </c>
      <c r="F52" s="3">
        <v>968000000</v>
      </c>
    </row>
  </sheetData>
  <mergeCells count="5">
    <mergeCell ref="A1:G2"/>
    <mergeCell ref="A27:B27"/>
    <mergeCell ref="E27:F27"/>
    <mergeCell ref="A11:B11"/>
    <mergeCell ref="E11:F11"/>
  </mergeCells>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Marina</dc:creator>
  <cp:lastModifiedBy>Marina</cp:lastModifiedBy>
  <dcterms:created xsi:type="dcterms:W3CDTF">2024-11-04T20:38:32Z</dcterms:created>
  <dcterms:modified xsi:type="dcterms:W3CDTF">2024-11-05T02:14:12Z</dcterms:modified>
</cp:coreProperties>
</file>