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5480" windowHeight="11145" tabRatio="485" activeTab="3"/>
  </bookViews>
  <sheets>
    <sheet name="银行安排劳动力 (3)" sheetId="7" r:id="rId1"/>
    <sheet name="银行安排劳动力 (2)" sheetId="4" r:id="rId2"/>
    <sheet name="银行安排劳动力" sheetId="2" r:id="rId3"/>
    <sheet name="运算结果报告 1" sheetId="5" r:id="rId4"/>
    <sheet name="运算结果报告 2" sheetId="6" r:id="rId5"/>
    <sheet name="Sheet3" sheetId="3" r:id="rId6"/>
  </sheets>
  <definedNames>
    <definedName name="solver_adj" localSheetId="2" hidden="1">银行安排劳动力!$A$3:$A$9</definedName>
    <definedName name="solver_adj" localSheetId="1" hidden="1">'银行安排劳动力 (2)'!$A$3:$A$9</definedName>
    <definedName name="solver_adj" localSheetId="0" hidden="1">'银行安排劳动力 (3)'!$A$3:$A$9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2</definedName>
    <definedName name="solver_eng" localSheetId="1" hidden="1">1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银行安排劳动力!$A$3:$A$9</definedName>
    <definedName name="solver_lhs1" localSheetId="1" hidden="1">'银行安排劳动力 (2)'!$A$3:$A$9</definedName>
    <definedName name="solver_lhs1" localSheetId="0" hidden="1">'银行安排劳动力 (3)'!$A$3:$A$9</definedName>
    <definedName name="solver_lhs2" localSheetId="2" hidden="1">银行安排劳动力!$C$10:$I$10</definedName>
    <definedName name="solver_lhs2" localSheetId="1" hidden="1">'银行安排劳动力 (2)'!$C$10:$I$10</definedName>
    <definedName name="solver_lhs2" localSheetId="0" hidden="1">'银行安排劳动力 (3)'!$C$10:$I$10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2</definedName>
    <definedName name="solver_num" localSheetId="1" hidden="1">2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银行安排劳动力!$C$15</definedName>
    <definedName name="solver_opt" localSheetId="1" hidden="1">'银行安排劳动力 (2)'!$C$15</definedName>
    <definedName name="solver_opt" localSheetId="0" hidden="1">'银行安排劳动力 (3)'!$C$15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4</definedName>
    <definedName name="solver_rel1" localSheetId="1" hidden="1">4</definedName>
    <definedName name="solver_rel1" localSheetId="0" hidden="1">4</definedName>
    <definedName name="solver_rel2" localSheetId="2" hidden="1">3</definedName>
    <definedName name="solver_rel2" localSheetId="1" hidden="1">3</definedName>
    <definedName name="solver_rel2" localSheetId="0" hidden="1">3</definedName>
    <definedName name="solver_rhs1" localSheetId="2" hidden="1">整数</definedName>
    <definedName name="solver_rhs1" localSheetId="1" hidden="1">整数</definedName>
    <definedName name="solver_rhs1" localSheetId="0" hidden="1">整数</definedName>
    <definedName name="solver_rhs2" localSheetId="2" hidden="1">银行安排劳动力!$C$13:$I$13</definedName>
    <definedName name="solver_rhs2" localSheetId="1" hidden="1">'银行安排劳动力 (2)'!$C$13:$I$13</definedName>
    <definedName name="solver_rhs2" localSheetId="0" hidden="1">'银行安排劳动力 (3)'!$C$13:$I$13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</definedName>
    <definedName name="solver_tol" localSheetId="1" hidden="1">0</definedName>
    <definedName name="solver_tol" localSheetId="0" hidden="1">0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10" i="7" l="1"/>
  <c r="E10" i="7"/>
  <c r="F10" i="7"/>
  <c r="G10" i="7"/>
  <c r="H10" i="7"/>
  <c r="I10" i="7"/>
  <c r="C10" i="7"/>
  <c r="C15" i="7"/>
  <c r="F10" i="2" l="1"/>
  <c r="E10" i="2"/>
  <c r="C10" i="2"/>
  <c r="C15" i="4" l="1"/>
  <c r="I10" i="4"/>
  <c r="H10" i="4"/>
  <c r="G10" i="4"/>
  <c r="F10" i="4"/>
  <c r="E10" i="4"/>
  <c r="D10" i="4"/>
  <c r="C10" i="4"/>
  <c r="C15" i="2"/>
  <c r="D10" i="2" l="1"/>
  <c r="G10" i="2"/>
  <c r="H10" i="2"/>
  <c r="I10" i="2"/>
</calcChain>
</file>

<file path=xl/sharedStrings.xml><?xml version="1.0" encoding="utf-8"?>
<sst xmlns="http://schemas.openxmlformats.org/spreadsheetml/2006/main" count="243" uniqueCount="78">
  <si>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</si>
  <si>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</si>
  <si>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</si>
  <si>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</si>
  <si>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</si>
  <si>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</si>
  <si>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</si>
  <si>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员工数目</t>
    <phoneticPr fontId="1" type="noConversion"/>
  </si>
  <si>
    <t>银行员工安排最优化问题</t>
    <phoneticPr fontId="1" type="noConversion"/>
  </si>
  <si>
    <t>从哪天开始工作</t>
    <phoneticPr fontId="1" type="noConversion"/>
  </si>
  <si>
    <t>最少员工数目</t>
    <phoneticPr fontId="1" type="noConversion"/>
  </si>
  <si>
    <t>&gt;=</t>
    <phoneticPr fontId="1" type="noConversion"/>
  </si>
  <si>
    <t>总员工数目：</t>
    <phoneticPr fontId="1" type="noConversion"/>
  </si>
  <si>
    <t>工作员工数目：</t>
    <phoneticPr fontId="1" type="noConversion"/>
  </si>
  <si>
    <t>Microsoft Excel 14.0 运算结果报告</t>
  </si>
  <si>
    <t>工作表: [规划求解.xlsx]银行安排劳动力</t>
  </si>
  <si>
    <t>报告的建立: 2010-4-1 8:30:55</t>
  </si>
  <si>
    <t>结果: 规划求解找到一解，可满足所有的约束及最优状况。</t>
  </si>
  <si>
    <t>规划求解引擎</t>
  </si>
  <si>
    <t>引擎: 单纯线性规划</t>
  </si>
  <si>
    <t>求解时间: .032 秒。</t>
  </si>
  <si>
    <t>迭代次数: 1 子问题: 2</t>
  </si>
  <si>
    <t>规划求解选项</t>
  </si>
  <si>
    <t>最大时间 无限制,  Iterations 无限制, Precision 0.000001, 使用自动缩放</t>
  </si>
  <si>
    <t>最大子问题数目 无限制, 最大整数解数目 无限制, 整数允许误差 0%, 假设为非负数</t>
  </si>
  <si>
    <t>目标单元格 ()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</si>
  <si>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</si>
  <si>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</si>
  <si>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</si>
  <si>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</si>
  <si>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</si>
  <si>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</si>
  <si>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</si>
  <si>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</si>
  <si>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</si>
  <si>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</si>
  <si>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</si>
  <si>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$C$15</t>
  </si>
  <si>
    <t>总员工数目： &gt;=</t>
  </si>
  <si>
    <t>$A$3</t>
  </si>
  <si>
    <t>员工数目</t>
  </si>
  <si>
    <t>$A$4</t>
  </si>
  <si>
    <t>$A$5</t>
  </si>
  <si>
    <t>$A$6</t>
  </si>
  <si>
    <t>$A$7</t>
  </si>
  <si>
    <t>$A$8</t>
  </si>
  <si>
    <t>$A$9</t>
  </si>
  <si>
    <t>$C$10</t>
  </si>
  <si>
    <t>工作员工数目： 星期一</t>
  </si>
  <si>
    <t>$C$10&gt;=$C$13</t>
  </si>
  <si>
    <t>到达限制值</t>
  </si>
  <si>
    <t>$D$10</t>
  </si>
  <si>
    <t>工作员工数目： 星期二</t>
  </si>
  <si>
    <t>$D$10&gt;=$D$13</t>
  </si>
  <si>
    <t>$E$10</t>
  </si>
  <si>
    <t>工作员工数目： 星期三</t>
  </si>
  <si>
    <t>$E$10&gt;=$E$13</t>
  </si>
  <si>
    <t>未到限制值</t>
  </si>
  <si>
    <t>$F$10</t>
  </si>
  <si>
    <t>工作员工数目： 星期四</t>
  </si>
  <si>
    <t>$F$10&gt;=$F$13</t>
  </si>
  <si>
    <t>$G$10</t>
  </si>
  <si>
    <t>工作员工数目： 星期五</t>
  </si>
  <si>
    <t>$G$10&gt;=$G$13</t>
  </si>
  <si>
    <t>$H$10</t>
  </si>
  <si>
    <t>工作员工数目： 星期六</t>
  </si>
  <si>
    <t>$H$10&gt;=$H$13</t>
  </si>
  <si>
    <t>$I$10</t>
  </si>
  <si>
    <t>工作员工数目： 星期日</t>
  </si>
  <si>
    <t>$I$10&gt;=$I$13</t>
  </si>
  <si>
    <t>$A$3:$A$9=整数</t>
  </si>
  <si>
    <t>整数</t>
    <phoneticPr fontId="1" type="noConversion"/>
  </si>
  <si>
    <t>整数</t>
    <phoneticPr fontId="1" type="noConversion"/>
  </si>
  <si>
    <t>报告的建立: 2010-4-2 9:25:19</t>
  </si>
  <si>
    <t>求解时间: .031 秒。</t>
  </si>
  <si>
    <t>迭代次数: 10 子问题: 0</t>
  </si>
  <si>
    <t>整数</t>
    <phoneticPr fontId="1" type="noConversion"/>
  </si>
  <si>
    <t>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</si>
</sst>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18"/>
      <name val="宋体"/>
      <family val="2"/>
      <charset val="134"/>
      <scheme val="minor"/>
    </font>
    <font>
      <b/>
      <sz val="11"/>
      <color indexed="18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C15" sqref="C15"/>
    </sheetView>
  </sheetViews>
  <sheetFormatPr defaultRowHeight="12" x14ac:dyDescent="0.15"/>
  <cols>
    <col min="1" max="1" width="8" style="8" bestFit="1" customWidth="1"/>
    <col min="2" max="2" width="13.125" style="8" bestFit="1" customWidth="1"/>
    <col min="3" max="9" width="6.375" style="8" bestFit="1" customWidth="1"/>
    <col min="10" max="16384" width="9" style="8"/>
  </cols>
  <sheetData>
    <row r="1" spans="1:9" ht="21.75" customHeight="1" x14ac:dyDescent="0.15">
      <c r="A1" s="11" t="s">
        <v>8</v>
      </c>
      <c r="B1" s="11"/>
      <c r="C1" s="11"/>
      <c r="D1" s="11"/>
      <c r="E1" s="11"/>
      <c r="F1" s="11"/>
      <c r="G1" s="11"/>
      <c r="H1" s="11"/>
      <c r="I1" s="11"/>
    </row>
    <row r="2" spans="1:9" x14ac:dyDescent="0.15">
      <c r="A2" s="8" t="s">
        <v>7</v>
      </c>
      <c r="B2" s="8" t="s">
        <v>9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</row>
    <row r="3" spans="1:9" x14ac:dyDescent="0.15">
      <c r="A3" s="8">
        <v>5</v>
      </c>
      <c r="B3" s="8" t="s">
        <v>0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0</v>
      </c>
      <c r="I3" s="8">
        <v>0</v>
      </c>
    </row>
    <row r="4" spans="1:9" x14ac:dyDescent="0.15">
      <c r="A4" s="8">
        <v>0</v>
      </c>
      <c r="B4" s="8" t="s">
        <v>1</v>
      </c>
      <c r="C4" s="8">
        <v>0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0</v>
      </c>
    </row>
    <row r="5" spans="1:9" x14ac:dyDescent="0.15">
      <c r="A5" s="8">
        <v>2</v>
      </c>
      <c r="B5" s="8" t="s">
        <v>2</v>
      </c>
      <c r="C5" s="8">
        <v>0</v>
      </c>
      <c r="D5" s="8">
        <v>0</v>
      </c>
      <c r="E5" s="8">
        <v>1</v>
      </c>
      <c r="F5" s="8">
        <v>1</v>
      </c>
      <c r="G5" s="8">
        <v>1</v>
      </c>
      <c r="H5" s="8">
        <v>1</v>
      </c>
      <c r="I5" s="8">
        <v>1</v>
      </c>
    </row>
    <row r="6" spans="1:9" x14ac:dyDescent="0.15">
      <c r="A6" s="8">
        <v>2</v>
      </c>
      <c r="B6" s="8" t="s">
        <v>3</v>
      </c>
      <c r="C6" s="8">
        <v>1</v>
      </c>
      <c r="D6" s="8">
        <v>0</v>
      </c>
      <c r="E6" s="8">
        <v>0</v>
      </c>
      <c r="F6" s="8">
        <v>1</v>
      </c>
      <c r="G6" s="8">
        <v>1</v>
      </c>
      <c r="H6" s="8">
        <v>1</v>
      </c>
      <c r="I6" s="8">
        <v>1</v>
      </c>
    </row>
    <row r="7" spans="1:9" x14ac:dyDescent="0.15">
      <c r="A7" s="8">
        <v>0</v>
      </c>
      <c r="B7" s="8" t="s">
        <v>4</v>
      </c>
      <c r="C7" s="8">
        <v>1</v>
      </c>
      <c r="D7" s="8">
        <v>1</v>
      </c>
      <c r="E7" s="8">
        <v>0</v>
      </c>
      <c r="F7" s="8">
        <v>0</v>
      </c>
      <c r="G7" s="8">
        <v>1</v>
      </c>
      <c r="H7" s="8">
        <v>1</v>
      </c>
      <c r="I7" s="8">
        <v>1</v>
      </c>
    </row>
    <row r="8" spans="1:9" x14ac:dyDescent="0.15">
      <c r="A8" s="8">
        <v>5</v>
      </c>
      <c r="B8" s="8" t="s">
        <v>5</v>
      </c>
      <c r="C8" s="8">
        <v>1</v>
      </c>
      <c r="D8" s="8">
        <v>1</v>
      </c>
      <c r="E8" s="8">
        <v>1</v>
      </c>
      <c r="F8" s="8">
        <v>0</v>
      </c>
      <c r="G8" s="8">
        <v>0</v>
      </c>
      <c r="H8" s="8">
        <v>1</v>
      </c>
      <c r="I8" s="8">
        <v>1</v>
      </c>
    </row>
    <row r="9" spans="1:9" x14ac:dyDescent="0.15">
      <c r="A9" s="8">
        <v>0</v>
      </c>
      <c r="B9" s="8" t="s">
        <v>6</v>
      </c>
      <c r="C9" s="8">
        <v>1</v>
      </c>
      <c r="D9" s="8">
        <v>1</v>
      </c>
      <c r="E9" s="8">
        <v>1</v>
      </c>
      <c r="F9" s="8">
        <v>1</v>
      </c>
      <c r="G9" s="8">
        <v>0</v>
      </c>
      <c r="H9" s="8">
        <v>0</v>
      </c>
      <c r="I9" s="8">
        <v>1</v>
      </c>
    </row>
    <row r="10" spans="1:9" x14ac:dyDescent="0.15">
      <c r="B10" s="8" t="s">
        <v>13</v>
      </c>
      <c r="C10" s="9">
        <f>SUMPRODUCT($A$3:$A$9,C3:C9)</f>
        <v>12</v>
      </c>
      <c r="D10" s="9">
        <f t="shared" ref="D10:I10" si="0">SUMPRODUCT($A$3:$A$9,D3:D9)</f>
        <v>10</v>
      </c>
      <c r="E10" s="9">
        <f t="shared" si="0"/>
        <v>12</v>
      </c>
      <c r="F10" s="9">
        <f t="shared" si="0"/>
        <v>9</v>
      </c>
      <c r="G10" s="9">
        <f t="shared" si="0"/>
        <v>9</v>
      </c>
      <c r="H10" s="9">
        <f t="shared" si="0"/>
        <v>9</v>
      </c>
      <c r="I10" s="9">
        <f t="shared" si="0"/>
        <v>9</v>
      </c>
    </row>
    <row r="12" spans="1:9" x14ac:dyDescent="0.15">
      <c r="C12" s="10" t="s">
        <v>11</v>
      </c>
      <c r="D12" s="10" t="s">
        <v>11</v>
      </c>
      <c r="E12" s="10" t="s">
        <v>11</v>
      </c>
      <c r="F12" s="10" t="s">
        <v>11</v>
      </c>
      <c r="G12" s="10" t="s">
        <v>11</v>
      </c>
      <c r="H12" s="10" t="s">
        <v>11</v>
      </c>
      <c r="I12" s="10" t="s">
        <v>11</v>
      </c>
    </row>
    <row r="13" spans="1:9" x14ac:dyDescent="0.15">
      <c r="B13" s="8" t="s">
        <v>10</v>
      </c>
      <c r="C13" s="8">
        <v>12</v>
      </c>
      <c r="D13" s="8">
        <v>10</v>
      </c>
      <c r="E13" s="8">
        <v>11</v>
      </c>
      <c r="F13" s="8">
        <v>7</v>
      </c>
      <c r="G13" s="8">
        <v>9</v>
      </c>
      <c r="H13" s="8">
        <v>6</v>
      </c>
      <c r="I13" s="8">
        <v>9</v>
      </c>
    </row>
    <row r="15" spans="1:9" x14ac:dyDescent="0.15">
      <c r="B15" s="8" t="s">
        <v>12</v>
      </c>
      <c r="C15" s="8">
        <f>SUM(A3:A9)</f>
        <v>14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C10" sqref="C10"/>
    </sheetView>
  </sheetViews>
  <sheetFormatPr defaultRowHeight="12" x14ac:dyDescent="0.15"/>
  <cols>
    <col min="1" max="1" width="8" style="8" bestFit="1" customWidth="1"/>
    <col min="2" max="2" width="13.125" style="8" bestFit="1" customWidth="1"/>
    <col min="3" max="9" width="6.375" style="8" bestFit="1" customWidth="1"/>
    <col min="10" max="16384" width="9" style="8"/>
  </cols>
  <sheetData>
    <row r="1" spans="1:9" ht="23.25" customHeight="1" x14ac:dyDescent="0.15">
      <c r="A1" s="11" t="s">
        <v>8</v>
      </c>
      <c r="B1" s="11"/>
      <c r="C1" s="11"/>
      <c r="D1" s="11"/>
      <c r="E1" s="11"/>
      <c r="F1" s="11"/>
      <c r="G1" s="11"/>
      <c r="H1" s="11"/>
      <c r="I1" s="11"/>
    </row>
    <row r="2" spans="1:9" x14ac:dyDescent="0.15">
      <c r="A2" s="8" t="s">
        <v>7</v>
      </c>
      <c r="B2" s="8" t="s">
        <v>9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</row>
    <row r="3" spans="1:9" x14ac:dyDescent="0.15">
      <c r="A3" s="8">
        <v>3</v>
      </c>
      <c r="B3" s="8" t="s">
        <v>0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0</v>
      </c>
      <c r="I3" s="8">
        <v>0</v>
      </c>
    </row>
    <row r="4" spans="1:9" x14ac:dyDescent="0.15">
      <c r="A4" s="8">
        <v>3</v>
      </c>
      <c r="B4" s="8" t="s">
        <v>1</v>
      </c>
      <c r="C4" s="8">
        <v>0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0</v>
      </c>
    </row>
    <row r="5" spans="1:9" x14ac:dyDescent="0.15">
      <c r="A5" s="8">
        <v>0</v>
      </c>
      <c r="B5" s="8" t="s">
        <v>2</v>
      </c>
      <c r="C5" s="8">
        <v>0</v>
      </c>
      <c r="D5" s="8">
        <v>0</v>
      </c>
      <c r="E5" s="8">
        <v>1</v>
      </c>
      <c r="F5" s="8">
        <v>1</v>
      </c>
      <c r="G5" s="8">
        <v>1</v>
      </c>
      <c r="H5" s="8">
        <v>1</v>
      </c>
      <c r="I5" s="8">
        <v>1</v>
      </c>
    </row>
    <row r="6" spans="1:9" x14ac:dyDescent="0.15">
      <c r="A6" s="8">
        <v>3</v>
      </c>
      <c r="B6" s="8" t="s">
        <v>3</v>
      </c>
      <c r="C6" s="8">
        <v>1</v>
      </c>
      <c r="D6" s="8">
        <v>0</v>
      </c>
      <c r="E6" s="8">
        <v>0</v>
      </c>
      <c r="F6" s="8">
        <v>1</v>
      </c>
      <c r="G6" s="8">
        <v>1</v>
      </c>
      <c r="H6" s="8">
        <v>1</v>
      </c>
      <c r="I6" s="8">
        <v>1</v>
      </c>
    </row>
    <row r="7" spans="1:9" x14ac:dyDescent="0.15">
      <c r="A7" s="8">
        <v>1</v>
      </c>
      <c r="B7" s="8" t="s">
        <v>4</v>
      </c>
      <c r="C7" s="8">
        <v>1</v>
      </c>
      <c r="D7" s="8">
        <v>1</v>
      </c>
      <c r="E7" s="8">
        <v>0</v>
      </c>
      <c r="F7" s="8">
        <v>0</v>
      </c>
      <c r="G7" s="8">
        <v>1</v>
      </c>
      <c r="H7" s="8">
        <v>1</v>
      </c>
      <c r="I7" s="8">
        <v>1</v>
      </c>
    </row>
    <row r="8" spans="1:9" x14ac:dyDescent="0.15">
      <c r="A8" s="8">
        <v>3</v>
      </c>
      <c r="B8" s="8" t="s">
        <v>5</v>
      </c>
      <c r="C8" s="8">
        <v>1</v>
      </c>
      <c r="D8" s="8">
        <v>1</v>
      </c>
      <c r="E8" s="8">
        <v>1</v>
      </c>
      <c r="F8" s="8">
        <v>0</v>
      </c>
      <c r="G8" s="8">
        <v>0</v>
      </c>
      <c r="H8" s="8">
        <v>1</v>
      </c>
      <c r="I8" s="8">
        <v>1</v>
      </c>
    </row>
    <row r="9" spans="1:9" x14ac:dyDescent="0.15">
      <c r="A9" s="8">
        <v>2</v>
      </c>
      <c r="B9" s="8" t="s">
        <v>6</v>
      </c>
      <c r="C9" s="8">
        <v>1</v>
      </c>
      <c r="D9" s="8">
        <v>1</v>
      </c>
      <c r="E9" s="8">
        <v>1</v>
      </c>
      <c r="F9" s="8">
        <v>1</v>
      </c>
      <c r="G9" s="8">
        <v>0</v>
      </c>
      <c r="H9" s="8">
        <v>0</v>
      </c>
      <c r="I9" s="8">
        <v>1</v>
      </c>
    </row>
    <row r="10" spans="1:9" x14ac:dyDescent="0.15">
      <c r="B10" s="8" t="s">
        <v>13</v>
      </c>
      <c r="C10" s="8">
        <f>SUMPRODUCT($A$3:$A$9,C3:C9)</f>
        <v>12</v>
      </c>
      <c r="D10" s="8">
        <f t="shared" ref="D10:I10" si="0">$A$3*D3+$A$4*D4+$A$5*D5+$A$6*D6+$A$7*D7+$A$8*D8+$A$9*D9</f>
        <v>12</v>
      </c>
      <c r="E10" s="8">
        <f t="shared" si="0"/>
        <v>11</v>
      </c>
      <c r="F10" s="8">
        <f t="shared" si="0"/>
        <v>11</v>
      </c>
      <c r="G10" s="8">
        <f t="shared" si="0"/>
        <v>10</v>
      </c>
      <c r="H10" s="8">
        <f t="shared" si="0"/>
        <v>10</v>
      </c>
      <c r="I10" s="8">
        <f t="shared" si="0"/>
        <v>9</v>
      </c>
    </row>
    <row r="12" spans="1:9" x14ac:dyDescent="0.15">
      <c r="C12" s="10" t="s">
        <v>11</v>
      </c>
      <c r="D12" s="10" t="s">
        <v>11</v>
      </c>
      <c r="E12" s="10" t="s">
        <v>11</v>
      </c>
      <c r="F12" s="10" t="s">
        <v>11</v>
      </c>
      <c r="G12" s="10" t="s">
        <v>11</v>
      </c>
      <c r="H12" s="10" t="s">
        <v>11</v>
      </c>
      <c r="I12" s="10" t="s">
        <v>11</v>
      </c>
    </row>
    <row r="13" spans="1:9" x14ac:dyDescent="0.15">
      <c r="B13" s="8" t="s">
        <v>10</v>
      </c>
      <c r="C13" s="8">
        <v>12</v>
      </c>
      <c r="D13" s="8">
        <v>10</v>
      </c>
      <c r="E13" s="8">
        <v>11</v>
      </c>
      <c r="F13" s="8">
        <v>7</v>
      </c>
      <c r="G13" s="8">
        <v>9</v>
      </c>
      <c r="H13" s="8">
        <v>6</v>
      </c>
      <c r="I13" s="8">
        <v>9</v>
      </c>
    </row>
    <row r="15" spans="1:9" x14ac:dyDescent="0.15">
      <c r="B15" s="8" t="s">
        <v>12</v>
      </c>
      <c r="C15" s="8">
        <f>SUM(A3:A9)</f>
        <v>15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M19" sqref="M19"/>
    </sheetView>
  </sheetViews>
  <sheetFormatPr defaultRowHeight="12" x14ac:dyDescent="0.15"/>
  <cols>
    <col min="1" max="1" width="8" style="8" bestFit="1" customWidth="1"/>
    <col min="2" max="2" width="13.125" style="8" bestFit="1" customWidth="1"/>
    <col min="3" max="9" width="6.375" style="8" bestFit="1" customWidth="1"/>
    <col min="10" max="16384" width="9" style="8"/>
  </cols>
  <sheetData>
    <row r="1" spans="1:9" ht="20.25" customHeight="1" x14ac:dyDescent="0.15">
      <c r="A1" s="11" t="s">
        <v>8</v>
      </c>
      <c r="B1" s="11"/>
      <c r="C1" s="11"/>
      <c r="D1" s="11"/>
      <c r="E1" s="11"/>
      <c r="F1" s="11"/>
      <c r="G1" s="11"/>
      <c r="H1" s="11"/>
      <c r="I1" s="11"/>
    </row>
    <row r="2" spans="1:9" x14ac:dyDescent="0.15">
      <c r="A2" s="8" t="s">
        <v>7</v>
      </c>
      <c r="B2" s="8" t="s">
        <v>9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</row>
    <row r="3" spans="1:9" x14ac:dyDescent="0.15">
      <c r="A3" s="8">
        <v>4</v>
      </c>
      <c r="B3" s="8" t="s">
        <v>0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0</v>
      </c>
      <c r="I3" s="8">
        <v>0</v>
      </c>
    </row>
    <row r="4" spans="1:9" x14ac:dyDescent="0.15">
      <c r="A4" s="8">
        <v>0</v>
      </c>
      <c r="B4" s="8" t="s">
        <v>1</v>
      </c>
      <c r="C4" s="8">
        <v>0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0</v>
      </c>
    </row>
    <row r="5" spans="1:9" x14ac:dyDescent="0.15">
      <c r="A5" s="8">
        <v>3</v>
      </c>
      <c r="B5" s="8" t="s">
        <v>2</v>
      </c>
      <c r="C5" s="8">
        <v>0</v>
      </c>
      <c r="D5" s="8">
        <v>0</v>
      </c>
      <c r="E5" s="8">
        <v>1</v>
      </c>
      <c r="F5" s="8">
        <v>1</v>
      </c>
      <c r="G5" s="8">
        <v>1</v>
      </c>
      <c r="H5" s="8">
        <v>1</v>
      </c>
      <c r="I5" s="8">
        <v>1</v>
      </c>
    </row>
    <row r="6" spans="1:9" x14ac:dyDescent="0.15">
      <c r="A6" s="8">
        <v>0</v>
      </c>
      <c r="B6" s="8" t="s">
        <v>3</v>
      </c>
      <c r="C6" s="8">
        <v>1</v>
      </c>
      <c r="D6" s="8">
        <v>0</v>
      </c>
      <c r="E6" s="8">
        <v>0</v>
      </c>
      <c r="F6" s="8">
        <v>1</v>
      </c>
      <c r="G6" s="8">
        <v>1</v>
      </c>
      <c r="H6" s="8">
        <v>1</v>
      </c>
      <c r="I6" s="8">
        <v>1</v>
      </c>
    </row>
    <row r="7" spans="1:9" x14ac:dyDescent="0.15">
      <c r="A7" s="8">
        <v>2</v>
      </c>
      <c r="B7" s="8" t="s">
        <v>4</v>
      </c>
      <c r="C7" s="8">
        <v>1</v>
      </c>
      <c r="D7" s="8">
        <v>1</v>
      </c>
      <c r="E7" s="8">
        <v>0</v>
      </c>
      <c r="F7" s="8">
        <v>0</v>
      </c>
      <c r="G7" s="8">
        <v>1</v>
      </c>
      <c r="H7" s="8">
        <v>1</v>
      </c>
      <c r="I7" s="8">
        <v>1</v>
      </c>
    </row>
    <row r="8" spans="1:9" x14ac:dyDescent="0.15">
      <c r="A8" s="8">
        <v>4</v>
      </c>
      <c r="B8" s="8" t="s">
        <v>5</v>
      </c>
      <c r="C8" s="8">
        <v>1</v>
      </c>
      <c r="D8" s="8">
        <v>1</v>
      </c>
      <c r="E8" s="8">
        <v>1</v>
      </c>
      <c r="F8" s="8">
        <v>0</v>
      </c>
      <c r="G8" s="8">
        <v>0</v>
      </c>
      <c r="H8" s="8">
        <v>1</v>
      </c>
      <c r="I8" s="8">
        <v>1</v>
      </c>
    </row>
    <row r="9" spans="1:9" x14ac:dyDescent="0.15">
      <c r="A9" s="8">
        <v>0</v>
      </c>
      <c r="B9" s="8" t="s">
        <v>6</v>
      </c>
      <c r="C9" s="8">
        <v>1</v>
      </c>
      <c r="D9" s="8">
        <v>1</v>
      </c>
      <c r="E9" s="8">
        <v>1</v>
      </c>
      <c r="F9" s="8">
        <v>1</v>
      </c>
      <c r="G9" s="8">
        <v>0</v>
      </c>
      <c r="H9" s="8">
        <v>0</v>
      </c>
      <c r="I9" s="8">
        <v>1</v>
      </c>
    </row>
    <row r="10" spans="1:9" x14ac:dyDescent="0.15">
      <c r="B10" s="8" t="s">
        <v>13</v>
      </c>
      <c r="C10" s="8">
        <f>$A$3*C3+$A$4*C4+$A$5*C5+$A$6*C6+$A$7*C7+$A$8*C8+$A$9*C9</f>
        <v>10</v>
      </c>
      <c r="D10" s="8">
        <f t="shared" ref="D10:I10" si="0">$A$3*D3+$A$4*D4+$A$5*D5+$A$6*D6+$A$7*D7+$A$8*D8+$A$9*D9</f>
        <v>10</v>
      </c>
      <c r="E10" s="8">
        <f t="shared" si="0"/>
        <v>11</v>
      </c>
      <c r="F10" s="8">
        <f>$A$3*F3+$A$4*F4+$A$5*F5+$A$6*F6+$A$7*F7+$A$8*F8+$A$9*F9</f>
        <v>7</v>
      </c>
      <c r="G10" s="8">
        <f t="shared" si="0"/>
        <v>9</v>
      </c>
      <c r="H10" s="8">
        <f t="shared" si="0"/>
        <v>9</v>
      </c>
      <c r="I10" s="8">
        <f t="shared" si="0"/>
        <v>9</v>
      </c>
    </row>
    <row r="12" spans="1:9" x14ac:dyDescent="0.15">
      <c r="C12" s="10" t="s">
        <v>11</v>
      </c>
      <c r="D12" s="10" t="s">
        <v>11</v>
      </c>
      <c r="E12" s="10" t="s">
        <v>11</v>
      </c>
      <c r="F12" s="10" t="s">
        <v>11</v>
      </c>
      <c r="G12" s="10" t="s">
        <v>11</v>
      </c>
      <c r="H12" s="10" t="s">
        <v>11</v>
      </c>
      <c r="I12" s="10" t="s">
        <v>11</v>
      </c>
    </row>
    <row r="13" spans="1:9" x14ac:dyDescent="0.15">
      <c r="B13" s="8" t="s">
        <v>10</v>
      </c>
      <c r="C13" s="8">
        <v>10</v>
      </c>
      <c r="D13" s="8">
        <v>10</v>
      </c>
      <c r="E13" s="8">
        <v>11</v>
      </c>
      <c r="F13" s="8">
        <v>7</v>
      </c>
      <c r="G13" s="8">
        <v>9</v>
      </c>
      <c r="H13" s="8">
        <v>8</v>
      </c>
      <c r="I13" s="8">
        <v>9</v>
      </c>
    </row>
    <row r="15" spans="1:9" x14ac:dyDescent="0.15">
      <c r="B15" s="8" t="s">
        <v>12</v>
      </c>
      <c r="C15" s="8">
        <f>SUM(A3:A9)</f>
        <v>13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tabSelected="1" zoomScale="80" zoomScaleNormal="80" workbookViewId="0">
      <selection activeCell="K30" sqref="K30"/>
    </sheetView>
  </sheetViews>
  <sheetFormatPr defaultRowHeight="13.5" x14ac:dyDescent="0.15"/>
  <cols>
    <col min="1" max="1" width="2.125" customWidth="1"/>
    <col min="2" max="2" width="15.875" customWidth="1"/>
    <col min="3" max="3" width="22.5" customWidth="1"/>
    <col min="4" max="4" width="9.75" customWidth="1"/>
    <col min="5" max="5" width="13.875" customWidth="1"/>
    <col min="6" max="6" width="11" customWidth="1"/>
    <col min="7" max="7" width="7.75" customWidth="1"/>
  </cols>
  <sheetData>
    <row r="1" spans="1:5" x14ac:dyDescent="0.15">
      <c r="A1" s="1" t="s">
        <v>14</v>
      </c>
    </row>
    <row r="2" spans="1:5" x14ac:dyDescent="0.15">
      <c r="A2" s="1" t="s">
        <v>15</v>
      </c>
    </row>
    <row r="3" spans="1:5" x14ac:dyDescent="0.15">
      <c r="A3" s="1" t="s">
        <v>16</v>
      </c>
    </row>
    <row r="4" spans="1:5" x14ac:dyDescent="0.15">
      <c r="A4" s="1" t="s">
        <v>17</v>
      </c>
    </row>
    <row r="5" spans="1:5" x14ac:dyDescent="0.15">
      <c r="A5" s="1" t="s">
        <v>18</v>
      </c>
    </row>
    <row r="6" spans="1:5" x14ac:dyDescent="0.15">
      <c r="A6" s="1"/>
      <c r="B6" t="s">
        <v>19</v>
      </c>
    </row>
    <row r="7" spans="1:5" x14ac:dyDescent="0.15">
      <c r="A7" s="1"/>
      <c r="B7" t="s">
        <v>20</v>
      </c>
    </row>
    <row r="8" spans="1:5" x14ac:dyDescent="0.15">
      <c r="A8" s="1"/>
      <c r="B8" t="s">
        <v>21</v>
      </c>
    </row>
    <row r="9" spans="1:5" x14ac:dyDescent="0.15">
      <c r="A9" s="1" t="s">
        <v>22</v>
      </c>
    </row>
    <row r="10" spans="1:5" x14ac:dyDescent="0.15">
      <c r="B10" t="s">
        <v>23</v>
      </c>
    </row>
    <row r="11" spans="1:5" x14ac:dyDescent="0.15">
      <c r="B11" t="s">
        <v>24</v>
      </c>
    </row>
    <row r="14" spans="1:5" ht="14.25" thickBot="1" x14ac:dyDescent="0.2">
      <c r="A14" t="s">
        <v>25</v>
      </c>
    </row>
    <row r="15" spans="1:5" ht="14.25" thickBot="1" x14ac:dyDescent="0.2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4.25" thickBot="1" x14ac:dyDescent="0.2">
      <c r="B16" s="2" t="s">
        <v>37</v>
      </c>
      <c r="C16" s="2" t="s">
        <v>38</v>
      </c>
      <c r="D16" s="5">
        <v>15</v>
      </c>
      <c r="E16" s="5">
        <v>14</v>
      </c>
    </row>
    <row r="19" spans="1:7" ht="14.25" thickBot="1" x14ac:dyDescent="0.2">
      <c r="A19" t="s">
        <v>30</v>
      </c>
    </row>
    <row r="20" spans="1:7" ht="14.25" thickBot="1" x14ac:dyDescent="0.2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15">
      <c r="B21" s="4" t="s">
        <v>39</v>
      </c>
      <c r="C21" s="4" t="s">
        <v>40</v>
      </c>
      <c r="D21" s="6">
        <v>3</v>
      </c>
      <c r="E21" s="6">
        <v>5</v>
      </c>
      <c r="F21" s="4" t="s">
        <v>71</v>
      </c>
    </row>
    <row r="22" spans="1:7" x14ac:dyDescent="0.15">
      <c r="B22" s="4" t="s">
        <v>41</v>
      </c>
      <c r="C22" s="4" t="s">
        <v>40</v>
      </c>
      <c r="D22" s="6">
        <v>3</v>
      </c>
      <c r="E22" s="6">
        <v>0</v>
      </c>
      <c r="F22" s="4" t="s">
        <v>72</v>
      </c>
    </row>
    <row r="23" spans="1:7" x14ac:dyDescent="0.15">
      <c r="B23" s="4" t="s">
        <v>42</v>
      </c>
      <c r="C23" s="4" t="s">
        <v>40</v>
      </c>
      <c r="D23" s="6">
        <v>0</v>
      </c>
      <c r="E23" s="6">
        <v>2</v>
      </c>
      <c r="F23" s="4" t="s">
        <v>72</v>
      </c>
    </row>
    <row r="24" spans="1:7" x14ac:dyDescent="0.15">
      <c r="B24" s="4" t="s">
        <v>43</v>
      </c>
      <c r="C24" s="4" t="s">
        <v>40</v>
      </c>
      <c r="D24" s="6">
        <v>3</v>
      </c>
      <c r="E24" s="6">
        <v>2</v>
      </c>
      <c r="F24" s="4" t="s">
        <v>72</v>
      </c>
    </row>
    <row r="25" spans="1:7" x14ac:dyDescent="0.15">
      <c r="B25" s="4" t="s">
        <v>44</v>
      </c>
      <c r="C25" s="4" t="s">
        <v>40</v>
      </c>
      <c r="D25" s="6">
        <v>1</v>
      </c>
      <c r="E25" s="6">
        <v>0</v>
      </c>
      <c r="F25" s="4" t="s">
        <v>72</v>
      </c>
    </row>
    <row r="26" spans="1:7" x14ac:dyDescent="0.15">
      <c r="B26" s="4" t="s">
        <v>45</v>
      </c>
      <c r="C26" s="4" t="s">
        <v>40</v>
      </c>
      <c r="D26" s="6">
        <v>3</v>
      </c>
      <c r="E26" s="6">
        <v>5</v>
      </c>
      <c r="F26" s="4" t="s">
        <v>72</v>
      </c>
    </row>
    <row r="27" spans="1:7" ht="14.25" thickBot="1" x14ac:dyDescent="0.2">
      <c r="B27" s="2" t="s">
        <v>46</v>
      </c>
      <c r="C27" s="2" t="s">
        <v>40</v>
      </c>
      <c r="D27" s="5">
        <v>2</v>
      </c>
      <c r="E27" s="5">
        <v>0</v>
      </c>
      <c r="F27" s="2" t="s">
        <v>72</v>
      </c>
    </row>
    <row r="30" spans="1:7" ht="14.25" thickBot="1" x14ac:dyDescent="0.2">
      <c r="A30" t="s">
        <v>32</v>
      </c>
    </row>
    <row r="31" spans="1:7" ht="14.25" thickBot="1" x14ac:dyDescent="0.2">
      <c r="B31" s="3" t="s">
        <v>26</v>
      </c>
      <c r="C31" s="3" t="s">
        <v>27</v>
      </c>
      <c r="D31" s="3" t="s">
        <v>33</v>
      </c>
      <c r="E31" s="3" t="s">
        <v>34</v>
      </c>
      <c r="F31" s="3" t="s">
        <v>35</v>
      </c>
      <c r="G31" s="3" t="s">
        <v>36</v>
      </c>
    </row>
    <row r="32" spans="1:7" x14ac:dyDescent="0.15">
      <c r="B32" s="4" t="s">
        <v>47</v>
      </c>
      <c r="C32" s="4" t="s">
        <v>48</v>
      </c>
      <c r="D32" s="6">
        <v>12</v>
      </c>
      <c r="E32" s="4" t="s">
        <v>49</v>
      </c>
      <c r="F32" s="4" t="s">
        <v>50</v>
      </c>
      <c r="G32" s="6">
        <v>0</v>
      </c>
    </row>
    <row r="33" spans="2:7" x14ac:dyDescent="0.15">
      <c r="B33" s="4" t="s">
        <v>51</v>
      </c>
      <c r="C33" s="4" t="s">
        <v>52</v>
      </c>
      <c r="D33" s="6">
        <v>10</v>
      </c>
      <c r="E33" s="4" t="s">
        <v>53</v>
      </c>
      <c r="F33" s="4" t="s">
        <v>50</v>
      </c>
      <c r="G33" s="6">
        <v>0</v>
      </c>
    </row>
    <row r="34" spans="2:7" x14ac:dyDescent="0.15">
      <c r="B34" s="4" t="s">
        <v>54</v>
      </c>
      <c r="C34" s="4" t="s">
        <v>55</v>
      </c>
      <c r="D34" s="6">
        <v>12</v>
      </c>
      <c r="E34" s="4" t="s">
        <v>56</v>
      </c>
      <c r="F34" s="4" t="s">
        <v>57</v>
      </c>
      <c r="G34" s="6">
        <v>1</v>
      </c>
    </row>
    <row r="35" spans="2:7" x14ac:dyDescent="0.15">
      <c r="B35" s="4" t="s">
        <v>58</v>
      </c>
      <c r="C35" s="4" t="s">
        <v>59</v>
      </c>
      <c r="D35" s="6">
        <v>9</v>
      </c>
      <c r="E35" s="4" t="s">
        <v>60</v>
      </c>
      <c r="F35" s="4" t="s">
        <v>57</v>
      </c>
      <c r="G35" s="6">
        <v>2</v>
      </c>
    </row>
    <row r="36" spans="2:7" x14ac:dyDescent="0.15">
      <c r="B36" s="4" t="s">
        <v>61</v>
      </c>
      <c r="C36" s="4" t="s">
        <v>62</v>
      </c>
      <c r="D36" s="6">
        <v>9</v>
      </c>
      <c r="E36" s="4" t="s">
        <v>63</v>
      </c>
      <c r="F36" s="4" t="s">
        <v>50</v>
      </c>
      <c r="G36" s="6">
        <v>0</v>
      </c>
    </row>
    <row r="37" spans="2:7" x14ac:dyDescent="0.15">
      <c r="B37" s="4" t="s">
        <v>64</v>
      </c>
      <c r="C37" s="4" t="s">
        <v>65</v>
      </c>
      <c r="D37" s="6">
        <v>9</v>
      </c>
      <c r="E37" s="4" t="s">
        <v>66</v>
      </c>
      <c r="F37" s="4" t="s">
        <v>57</v>
      </c>
      <c r="G37" s="6">
        <v>3</v>
      </c>
    </row>
    <row r="38" spans="2:7" x14ac:dyDescent="0.15">
      <c r="B38" s="4" t="s">
        <v>67</v>
      </c>
      <c r="C38" s="4" t="s">
        <v>68</v>
      </c>
      <c r="D38" s="6">
        <v>9</v>
      </c>
      <c r="E38" s="4" t="s">
        <v>69</v>
      </c>
      <c r="F38" s="4" t="s">
        <v>50</v>
      </c>
      <c r="G38" s="6">
        <v>0</v>
      </c>
    </row>
    <row r="39" spans="2:7" ht="14.25" thickBot="1" x14ac:dyDescent="0.2">
      <c r="B39" s="2" t="s">
        <v>70</v>
      </c>
      <c r="C39" s="2"/>
      <c r="D39" s="2"/>
      <c r="E39" s="2"/>
      <c r="F39" s="2"/>
      <c r="G3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/>
  </sheetViews>
  <sheetFormatPr defaultRowHeight="13.5" x14ac:dyDescent="0.15"/>
  <cols>
    <col min="1" max="1" width="2.125" customWidth="1"/>
    <col min="2" max="2" width="15.875" customWidth="1"/>
    <col min="3" max="3" width="22.5" customWidth="1"/>
    <col min="4" max="4" width="9.75" customWidth="1"/>
    <col min="5" max="5" width="13.875" customWidth="1"/>
    <col min="6" max="6" width="11" customWidth="1"/>
    <col min="7" max="7" width="7.75" customWidth="1"/>
  </cols>
  <sheetData>
    <row r="1" spans="1:5" x14ac:dyDescent="0.15">
      <c r="A1" s="1" t="s">
        <v>14</v>
      </c>
    </row>
    <row r="2" spans="1:5" x14ac:dyDescent="0.15">
      <c r="A2" s="1" t="s">
        <v>15</v>
      </c>
    </row>
    <row r="3" spans="1:5" x14ac:dyDescent="0.15">
      <c r="A3" s="1" t="s">
        <v>73</v>
      </c>
    </row>
    <row r="4" spans="1:5" x14ac:dyDescent="0.15">
      <c r="A4" s="1" t="s">
        <v>17</v>
      </c>
    </row>
    <row r="5" spans="1:5" x14ac:dyDescent="0.15">
      <c r="A5" s="1" t="s">
        <v>18</v>
      </c>
    </row>
    <row r="6" spans="1:5" x14ac:dyDescent="0.15">
      <c r="A6" s="1"/>
      <c r="B6" t="s">
        <v>19</v>
      </c>
    </row>
    <row r="7" spans="1:5" x14ac:dyDescent="0.15">
      <c r="A7" s="1"/>
      <c r="B7" t="s">
        <v>74</v>
      </c>
    </row>
    <row r="8" spans="1:5" x14ac:dyDescent="0.15">
      <c r="A8" s="1"/>
      <c r="B8" t="s">
        <v>75</v>
      </c>
    </row>
    <row r="9" spans="1:5" x14ac:dyDescent="0.15">
      <c r="A9" s="1" t="s">
        <v>22</v>
      </c>
    </row>
    <row r="10" spans="1:5" x14ac:dyDescent="0.15">
      <c r="B10" t="s">
        <v>23</v>
      </c>
    </row>
    <row r="11" spans="1:5" x14ac:dyDescent="0.15">
      <c r="B11" t="s">
        <v>24</v>
      </c>
    </row>
    <row r="14" spans="1:5" ht="14.25" thickBot="1" x14ac:dyDescent="0.2">
      <c r="A14" t="s">
        <v>25</v>
      </c>
    </row>
    <row r="15" spans="1:5" ht="14.25" thickBot="1" x14ac:dyDescent="0.2">
      <c r="B15" s="7" t="s">
        <v>26</v>
      </c>
      <c r="C15" s="7" t="s">
        <v>27</v>
      </c>
      <c r="D15" s="7" t="s">
        <v>28</v>
      </c>
      <c r="E15" s="7" t="s">
        <v>29</v>
      </c>
    </row>
    <row r="16" spans="1:5" ht="14.25" thickBot="1" x14ac:dyDescent="0.2">
      <c r="B16" s="2" t="s">
        <v>37</v>
      </c>
      <c r="C16" s="2" t="s">
        <v>38</v>
      </c>
      <c r="D16" s="5">
        <v>14</v>
      </c>
      <c r="E16" s="5">
        <v>13</v>
      </c>
    </row>
    <row r="19" spans="1:7" ht="14.25" thickBot="1" x14ac:dyDescent="0.2">
      <c r="A19" t="s">
        <v>30</v>
      </c>
    </row>
    <row r="20" spans="1:7" ht="14.25" thickBot="1" x14ac:dyDescent="0.2">
      <c r="B20" s="7" t="s">
        <v>26</v>
      </c>
      <c r="C20" s="7" t="s">
        <v>27</v>
      </c>
      <c r="D20" s="7" t="s">
        <v>28</v>
      </c>
      <c r="E20" s="7" t="s">
        <v>29</v>
      </c>
      <c r="F20" s="7" t="s">
        <v>31</v>
      </c>
    </row>
    <row r="21" spans="1:7" x14ac:dyDescent="0.15">
      <c r="B21" s="4" t="s">
        <v>39</v>
      </c>
      <c r="C21" s="4" t="s">
        <v>40</v>
      </c>
      <c r="D21" s="6">
        <v>5</v>
      </c>
      <c r="E21" s="6">
        <v>4</v>
      </c>
      <c r="F21" s="4" t="s">
        <v>76</v>
      </c>
    </row>
    <row r="22" spans="1:7" x14ac:dyDescent="0.15">
      <c r="B22" s="4" t="s">
        <v>41</v>
      </c>
      <c r="C22" s="4" t="s">
        <v>40</v>
      </c>
      <c r="D22" s="6">
        <v>0</v>
      </c>
      <c r="E22" s="6">
        <v>0</v>
      </c>
      <c r="F22" s="4" t="s">
        <v>77</v>
      </c>
    </row>
    <row r="23" spans="1:7" x14ac:dyDescent="0.15">
      <c r="B23" s="4" t="s">
        <v>42</v>
      </c>
      <c r="C23" s="4" t="s">
        <v>40</v>
      </c>
      <c r="D23" s="6">
        <v>2</v>
      </c>
      <c r="E23" s="6">
        <v>3</v>
      </c>
      <c r="F23" s="4" t="s">
        <v>77</v>
      </c>
    </row>
    <row r="24" spans="1:7" x14ac:dyDescent="0.15">
      <c r="B24" s="4" t="s">
        <v>43</v>
      </c>
      <c r="C24" s="4" t="s">
        <v>40</v>
      </c>
      <c r="D24" s="6">
        <v>2</v>
      </c>
      <c r="E24" s="6">
        <v>0</v>
      </c>
      <c r="F24" s="4" t="s">
        <v>77</v>
      </c>
    </row>
    <row r="25" spans="1:7" x14ac:dyDescent="0.15">
      <c r="B25" s="4" t="s">
        <v>44</v>
      </c>
      <c r="C25" s="4" t="s">
        <v>40</v>
      </c>
      <c r="D25" s="6">
        <v>0</v>
      </c>
      <c r="E25" s="6">
        <v>2</v>
      </c>
      <c r="F25" s="4" t="s">
        <v>77</v>
      </c>
    </row>
    <row r="26" spans="1:7" x14ac:dyDescent="0.15">
      <c r="B26" s="4" t="s">
        <v>45</v>
      </c>
      <c r="C26" s="4" t="s">
        <v>40</v>
      </c>
      <c r="D26" s="6">
        <v>5</v>
      </c>
      <c r="E26" s="6">
        <v>4</v>
      </c>
      <c r="F26" s="4" t="s">
        <v>77</v>
      </c>
    </row>
    <row r="27" spans="1:7" ht="14.25" thickBot="1" x14ac:dyDescent="0.2">
      <c r="B27" s="2" t="s">
        <v>46</v>
      </c>
      <c r="C27" s="2" t="s">
        <v>40</v>
      </c>
      <c r="D27" s="5">
        <v>0</v>
      </c>
      <c r="E27" s="5">
        <v>0</v>
      </c>
      <c r="F27" s="2" t="s">
        <v>77</v>
      </c>
    </row>
    <row r="30" spans="1:7" ht="14.25" thickBot="1" x14ac:dyDescent="0.2">
      <c r="A30" t="s">
        <v>32</v>
      </c>
    </row>
    <row r="31" spans="1:7" ht="14.25" thickBot="1" x14ac:dyDescent="0.2">
      <c r="B31" s="7" t="s">
        <v>26</v>
      </c>
      <c r="C31" s="7" t="s">
        <v>27</v>
      </c>
      <c r="D31" s="7" t="s">
        <v>33</v>
      </c>
      <c r="E31" s="7" t="s">
        <v>34</v>
      </c>
      <c r="F31" s="7" t="s">
        <v>35</v>
      </c>
      <c r="G31" s="7" t="s">
        <v>36</v>
      </c>
    </row>
    <row r="32" spans="1:7" x14ac:dyDescent="0.15">
      <c r="B32" s="4" t="s">
        <v>47</v>
      </c>
      <c r="C32" s="4" t="s">
        <v>48</v>
      </c>
      <c r="D32" s="6">
        <v>10</v>
      </c>
      <c r="E32" s="4" t="s">
        <v>49</v>
      </c>
      <c r="F32" s="4" t="s">
        <v>50</v>
      </c>
      <c r="G32" s="6">
        <v>0</v>
      </c>
    </row>
    <row r="33" spans="2:7" x14ac:dyDescent="0.15">
      <c r="B33" s="4" t="s">
        <v>51</v>
      </c>
      <c r="C33" s="4" t="s">
        <v>52</v>
      </c>
      <c r="D33" s="6">
        <v>10</v>
      </c>
      <c r="E33" s="4" t="s">
        <v>53</v>
      </c>
      <c r="F33" s="4" t="s">
        <v>50</v>
      </c>
      <c r="G33" s="6">
        <v>0</v>
      </c>
    </row>
    <row r="34" spans="2:7" x14ac:dyDescent="0.15">
      <c r="B34" s="4" t="s">
        <v>54</v>
      </c>
      <c r="C34" s="4" t="s">
        <v>55</v>
      </c>
      <c r="D34" s="6">
        <v>11</v>
      </c>
      <c r="E34" s="4" t="s">
        <v>56</v>
      </c>
      <c r="F34" s="4" t="s">
        <v>50</v>
      </c>
      <c r="G34" s="6">
        <v>0</v>
      </c>
    </row>
    <row r="35" spans="2:7" x14ac:dyDescent="0.15">
      <c r="B35" s="4" t="s">
        <v>58</v>
      </c>
      <c r="C35" s="4" t="s">
        <v>59</v>
      </c>
      <c r="D35" s="6">
        <v>7</v>
      </c>
      <c r="E35" s="4" t="s">
        <v>60</v>
      </c>
      <c r="F35" s="4" t="s">
        <v>50</v>
      </c>
      <c r="G35" s="6">
        <v>0</v>
      </c>
    </row>
    <row r="36" spans="2:7" x14ac:dyDescent="0.15">
      <c r="B36" s="4" t="s">
        <v>61</v>
      </c>
      <c r="C36" s="4" t="s">
        <v>62</v>
      </c>
      <c r="D36" s="6">
        <v>9</v>
      </c>
      <c r="E36" s="4" t="s">
        <v>63</v>
      </c>
      <c r="F36" s="4" t="s">
        <v>50</v>
      </c>
      <c r="G36" s="6">
        <v>0</v>
      </c>
    </row>
    <row r="37" spans="2:7" x14ac:dyDescent="0.15">
      <c r="B37" s="4" t="s">
        <v>64</v>
      </c>
      <c r="C37" s="4" t="s">
        <v>65</v>
      </c>
      <c r="D37" s="6">
        <v>9</v>
      </c>
      <c r="E37" s="4" t="s">
        <v>66</v>
      </c>
      <c r="F37" s="4" t="s">
        <v>57</v>
      </c>
      <c r="G37" s="6">
        <v>1</v>
      </c>
    </row>
    <row r="38" spans="2:7" x14ac:dyDescent="0.15">
      <c r="B38" s="4" t="s">
        <v>67</v>
      </c>
      <c r="C38" s="4" t="s">
        <v>68</v>
      </c>
      <c r="D38" s="6">
        <v>9</v>
      </c>
      <c r="E38" s="4" t="s">
        <v>69</v>
      </c>
      <c r="F38" s="4" t="s">
        <v>50</v>
      </c>
      <c r="G38" s="6">
        <v>0</v>
      </c>
    </row>
    <row r="39" spans="2:7" ht="14.25" thickBot="1" x14ac:dyDescent="0.2">
      <c r="B39" s="2" t="s">
        <v>70</v>
      </c>
      <c r="C39" s="2"/>
      <c r="D39" s="2"/>
      <c r="E39" s="2"/>
      <c r="F39" s="2"/>
      <c r="G3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银行安排劳动力 (3)</vt:lpstr>
      <vt:lpstr>银行安排劳动力 (2)</vt:lpstr>
      <vt:lpstr>银行安排劳动力</vt:lpstr>
      <vt:lpstr>运算结果报告 1</vt:lpstr>
      <vt:lpstr>运算结果报告 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2010-03-31T01:21:55Z</dcterms:created>
  <dcterms:modified xsi:type="dcterms:W3CDTF">2010-12-01T04:20:56Z</dcterms:modified>
</cp:coreProperties>
</file>