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kogroup-my.sharepoint.com/personal/110203127_seiko_com/Documents/VisualStudioCode/Python/MC-pad/測定seqファイル/AG_20step/"/>
    </mc:Choice>
  </mc:AlternateContent>
  <xr:revisionPtr revIDLastSave="209" documentId="8_{A4843EFC-AE1F-40D5-B2F6-A9C3D702065F}" xr6:coauthVersionLast="45" xr6:coauthVersionMax="45" xr10:uidLastSave="{0386BCFA-0D8C-4C42-80F9-2B4E52F1C325}"/>
  <bookViews>
    <workbookView xWindow="-120" yWindow="-120" windowWidth="29040" windowHeight="15840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6" l="1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7" i="4"/>
  <c r="J7" i="4"/>
  <c r="K7" i="4"/>
  <c r="L7" i="4"/>
  <c r="H31" i="6" l="1"/>
  <c r="G31" i="6"/>
  <c r="F31" i="6"/>
  <c r="E31" i="6"/>
  <c r="N31" i="6" s="1"/>
  <c r="H30" i="6"/>
  <c r="G30" i="6"/>
  <c r="F30" i="6"/>
  <c r="E30" i="6"/>
  <c r="N30" i="6" s="1"/>
  <c r="H29" i="6"/>
  <c r="G29" i="6"/>
  <c r="F29" i="6"/>
  <c r="E29" i="6"/>
  <c r="N29" i="6" s="1"/>
  <c r="H28" i="6"/>
  <c r="G28" i="6"/>
  <c r="F28" i="6"/>
  <c r="E28" i="6"/>
  <c r="N28" i="6" s="1"/>
  <c r="H27" i="6"/>
  <c r="G27" i="6"/>
  <c r="F27" i="6"/>
  <c r="E27" i="6"/>
  <c r="N27" i="6" s="1"/>
  <c r="H26" i="6"/>
  <c r="G26" i="6"/>
  <c r="F26" i="6"/>
  <c r="E26" i="6"/>
  <c r="N26" i="6" s="1"/>
  <c r="H25" i="6"/>
  <c r="G25" i="6"/>
  <c r="F25" i="6"/>
  <c r="E25" i="6"/>
  <c r="N25" i="6" s="1"/>
  <c r="H24" i="6"/>
  <c r="G24" i="6"/>
  <c r="F24" i="6"/>
  <c r="E24" i="6"/>
  <c r="N24" i="6" s="1"/>
  <c r="H23" i="6"/>
  <c r="G23" i="6"/>
  <c r="F23" i="6"/>
  <c r="E23" i="6"/>
  <c r="N23" i="6" s="1"/>
  <c r="H22" i="6"/>
  <c r="G22" i="6"/>
  <c r="F22" i="6"/>
  <c r="E22" i="6"/>
  <c r="N22" i="6" s="1"/>
  <c r="H21" i="6"/>
  <c r="G21" i="6"/>
  <c r="F21" i="6"/>
  <c r="E21" i="6"/>
  <c r="N21" i="6" s="1"/>
  <c r="H20" i="6"/>
  <c r="G20" i="6"/>
  <c r="F20" i="6"/>
  <c r="E20" i="6"/>
  <c r="N20" i="6" s="1"/>
  <c r="H18" i="6"/>
  <c r="G18" i="6"/>
  <c r="F18" i="6"/>
  <c r="E18" i="6"/>
  <c r="N18" i="6" s="1"/>
  <c r="H17" i="6"/>
  <c r="G17" i="6"/>
  <c r="F17" i="6"/>
  <c r="E17" i="6"/>
  <c r="N17" i="6" s="1"/>
  <c r="H16" i="6"/>
  <c r="G16" i="6"/>
  <c r="F16" i="6"/>
  <c r="E16" i="6"/>
  <c r="N16" i="6" s="1"/>
  <c r="H15" i="6"/>
  <c r="G15" i="6"/>
  <c r="F15" i="6"/>
  <c r="E15" i="6"/>
  <c r="N15" i="6" s="1"/>
  <c r="H14" i="6"/>
  <c r="G14" i="6"/>
  <c r="F14" i="6"/>
  <c r="E14" i="6"/>
  <c r="N14" i="6" s="1"/>
  <c r="H13" i="6"/>
  <c r="G13" i="6"/>
  <c r="F13" i="6"/>
  <c r="E13" i="6"/>
  <c r="N13" i="6" s="1"/>
  <c r="H12" i="6"/>
  <c r="G12" i="6"/>
  <c r="F12" i="6"/>
  <c r="E12" i="6"/>
  <c r="N12" i="6" s="1"/>
  <c r="H11" i="6"/>
  <c r="G11" i="6"/>
  <c r="F11" i="6"/>
  <c r="E11" i="6"/>
  <c r="N11" i="6" s="1"/>
  <c r="H10" i="6"/>
  <c r="G10" i="6"/>
  <c r="F10" i="6"/>
  <c r="E10" i="6"/>
  <c r="N10" i="6" s="1"/>
  <c r="H9" i="6"/>
  <c r="G9" i="6"/>
  <c r="F9" i="6"/>
  <c r="E9" i="6"/>
  <c r="N9" i="6" s="1"/>
  <c r="H8" i="6"/>
  <c r="G8" i="6"/>
  <c r="F8" i="6"/>
  <c r="E8" i="6"/>
  <c r="N8" i="6" s="1"/>
  <c r="H7" i="6"/>
  <c r="G7" i="6"/>
  <c r="F7" i="6"/>
  <c r="E7" i="6"/>
  <c r="N7" i="6" s="1"/>
  <c r="H31" i="4"/>
  <c r="G31" i="4"/>
  <c r="F31" i="4"/>
  <c r="E31" i="4"/>
  <c r="H30" i="4"/>
  <c r="G30" i="4"/>
  <c r="F30" i="4"/>
  <c r="E30" i="4"/>
  <c r="H29" i="4"/>
  <c r="G29" i="4"/>
  <c r="F29" i="4"/>
  <c r="E29" i="4"/>
  <c r="N29" i="4" s="1"/>
  <c r="H28" i="4"/>
  <c r="G28" i="4"/>
  <c r="F28" i="4"/>
  <c r="E28" i="4"/>
  <c r="N28" i="4" s="1"/>
  <c r="H27" i="4"/>
  <c r="G27" i="4"/>
  <c r="F27" i="4"/>
  <c r="E27" i="4"/>
  <c r="N27" i="4" s="1"/>
  <c r="H26" i="4"/>
  <c r="G26" i="4"/>
  <c r="F26" i="4"/>
  <c r="E26" i="4"/>
  <c r="N26" i="4" s="1"/>
  <c r="H25" i="4"/>
  <c r="G25" i="4"/>
  <c r="F25" i="4"/>
  <c r="E25" i="4"/>
  <c r="N25" i="4" s="1"/>
  <c r="H24" i="4"/>
  <c r="G24" i="4"/>
  <c r="F24" i="4"/>
  <c r="E24" i="4"/>
  <c r="H23" i="4"/>
  <c r="G23" i="4"/>
  <c r="F23" i="4"/>
  <c r="E23" i="4"/>
  <c r="N23" i="4" s="1"/>
  <c r="H22" i="4"/>
  <c r="G22" i="4"/>
  <c r="F22" i="4"/>
  <c r="E22" i="4"/>
  <c r="N22" i="4" s="1"/>
  <c r="H21" i="4"/>
  <c r="G21" i="4"/>
  <c r="F21" i="4"/>
  <c r="E21" i="4"/>
  <c r="N21" i="4" s="1"/>
  <c r="H20" i="4"/>
  <c r="G20" i="4"/>
  <c r="F20" i="4"/>
  <c r="E20" i="4"/>
  <c r="N20" i="4" s="1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N12" i="4" s="1"/>
  <c r="E13" i="4"/>
  <c r="E14" i="4"/>
  <c r="N14" i="4" s="1"/>
  <c r="E15" i="4"/>
  <c r="N15" i="4" s="1"/>
  <c r="E16" i="4"/>
  <c r="E17" i="4"/>
  <c r="E18" i="4"/>
  <c r="N18" i="4" s="1"/>
  <c r="E7" i="4"/>
  <c r="N7" i="4" s="1"/>
  <c r="N31" i="4" l="1"/>
  <c r="N13" i="4"/>
  <c r="N9" i="4"/>
  <c r="N8" i="4"/>
  <c r="N11" i="4"/>
  <c r="N24" i="4"/>
  <c r="N30" i="4"/>
  <c r="N17" i="4"/>
  <c r="N10" i="4"/>
  <c r="N16" i="4"/>
  <c r="P35" i="6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M12" i="6"/>
  <c r="G2" i="6" s="1"/>
  <c r="H6" i="5" s="1"/>
  <c r="M11" i="6"/>
  <c r="F2" i="6" s="1"/>
  <c r="G6" i="5" s="1"/>
  <c r="R10" i="6"/>
  <c r="P10" i="6"/>
  <c r="P12" i="6" s="1"/>
  <c r="P14" i="6" s="1"/>
  <c r="P16" i="6" s="1"/>
  <c r="P18" i="6" s="1"/>
  <c r="P20" i="6" s="1"/>
  <c r="P22" i="6" s="1"/>
  <c r="P24" i="6" s="1"/>
  <c r="P26" i="6" s="1"/>
  <c r="P28" i="6" s="1"/>
  <c r="P30" i="6" s="1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8" i="6"/>
  <c r="W8" i="6"/>
  <c r="T8" i="6"/>
  <c r="S8" i="6"/>
  <c r="X9" i="6"/>
  <c r="V9" i="6"/>
  <c r="U10" i="6"/>
  <c r="T9" i="6"/>
  <c r="R9" i="6"/>
  <c r="X7" i="6"/>
  <c r="U7" i="6"/>
  <c r="T7" i="6"/>
  <c r="Q7" i="6"/>
  <c r="W7" i="6"/>
  <c r="U8" i="6"/>
  <c r="S7" i="6"/>
  <c r="M7" i="6"/>
  <c r="B2" i="6" s="1"/>
  <c r="C6" i="5" s="1"/>
  <c r="A3" i="6"/>
  <c r="B7" i="5" s="1"/>
  <c r="A2" i="6"/>
  <c r="B6" i="5" s="1"/>
  <c r="V10" i="6" l="1"/>
  <c r="S34" i="6"/>
  <c r="O12" i="6"/>
  <c r="Q10" i="6"/>
  <c r="O11" i="6"/>
  <c r="W11" i="6" s="1"/>
  <c r="M8" i="6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W12" i="6" l="1"/>
  <c r="X12" i="6"/>
  <c r="T12" i="6"/>
  <c r="X13" i="6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A3" i="4"/>
  <c r="B3" i="5" s="1"/>
  <c r="B5" i="5" s="1"/>
  <c r="A2" i="4"/>
  <c r="B2" i="5" s="1"/>
  <c r="B4" i="5" s="1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R14" i="4"/>
  <c r="S14" i="4" l="1"/>
  <c r="U14" i="4"/>
  <c r="W14" i="4"/>
  <c r="O16" i="4"/>
  <c r="V16" i="4" s="1"/>
  <c r="T14" i="4"/>
  <c r="Q14" i="4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U16" i="4"/>
  <c r="W16" i="4"/>
  <c r="O18" i="4" l="1"/>
  <c r="X16" i="4"/>
  <c r="R16" i="4"/>
  <c r="T16" i="4"/>
  <c r="S16" i="4"/>
  <c r="Q16" i="4"/>
  <c r="X55" i="6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<sst xmlns="http://schemas.openxmlformats.org/spreadsheetml/2006/main" count="313" uniqueCount="104">
  <si>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</si>
  <si>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</si>
  <si>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</si>
  <si>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</si>
  <si>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</si>
  <si>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</si>
  <si>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</si>
  <si>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</si>
  <si>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</si>
  <si>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</si>
  <si>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</si>
  <si>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</si>
  <si>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</si>
  <si>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</si>
  <si>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</si>
  <si>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</si>
  <si>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</si>
  <si>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</si>
  <si>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</si>
  <si>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</si>
  <si>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</si>
  <si>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</si>
  <si>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</si>
  <si>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</si>
  <si>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</si>
  <si>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</si>
  <si>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</si>
  <si>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</si>
  <si>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</si>
  <si>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</si>
  <si>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</si>
  <si>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</si>
  <si>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</si>
  <si>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</si>
  <si>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</si>
  <si>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</si>
  <si>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</si>
  <si>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</si>
  <si>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</si>
  <si>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</si>
  <si>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</si>
  <si>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</si>
  <si>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</si>
  <si>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</si>
  <si>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</si>
  <si>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</si>
  <si>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</si>
  <si>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</si>
  <si>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</si>
  <si>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</si>
  <si>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</si>
  <si>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</si>
  <si>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</si>
  <si>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</si>
  <si>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</si>
  <si>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</si>
  <si>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</si>
  <si>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</si>
  <si>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</si>
  <si>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</si>
  <si>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</si>
  <si>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</si>
  <si>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</si>
  <si>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</si>
  <si>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</si>
  <si>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</si>
  <si>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</si>
  <si>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</si>
  <si>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</si>
  <si>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</si>
  <si>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</si>
  <si>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</si>
  <si>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</si>
  <si>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</si>
  <si>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</si>
  <si>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</si>
  <si>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</si>
  <si>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</si>
  <si>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</si>
  <si>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</si>
  <si>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</si>
  <si>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</si>
  <si>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</si>
  <si>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</si>
  <si>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</si>
  <si>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</si>
  <si>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</si>
  <si>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</si>
  <si>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</si>
  <si>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</si>
  <si>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</si>
  <si>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</si>
  <si>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</si>
  <si>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</si>
  <si>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</si>
  <si>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</si>
  <si>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</si>
  <si>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</si>
  <si>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BR-H</t>
  </si>
  <si>
    <t>BR-H</t>
    <phoneticPr fontId="1"/>
  </si>
  <si>
    <t>3端子駆動</t>
    <rPh sb="1" eb="3">
      <t>タンシ</t>
    </rPh>
    <rPh sb="3" eb="5">
      <t>クドウ</t>
    </rPh>
    <phoneticPr fontId="1"/>
  </si>
  <si>
    <t>チェック</t>
    <phoneticPr fontId="1"/>
  </si>
  <si>
    <t>RD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</si>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</sst>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28"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N36"/>
  <sheetViews>
    <sheetView tabSelected="1" workbookViewId="0">
      <selection activeCell="M10" sqref="M10"/>
    </sheetView>
  </sheetViews>
  <sheetFormatPr defaultRowHeight="13.5" x14ac:dyDescent="0.15"/>
  <cols>
    <col min="2" max="2" width="11.375" bestFit="1" customWidth="1"/>
    <col min="3" max="14" width="10.75" customWidth="1"/>
  </cols>
  <sheetData>
    <row r="1" spans="1:14" x14ac:dyDescent="0.15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4" x14ac:dyDescent="0.15">
      <c r="A2" s="10" t="s">
        <v>38</v>
      </c>
      <c r="B2" s="10" t="str">
        <f>pattern!A2</f>
        <v>1-2相_CW</v>
      </c>
      <c r="C2" s="10" t="str">
        <f ca="1">pattern!B2</f>
        <v>00001000</v>
      </c>
      <c r="D2" s="10" t="str">
        <f ca="1">pattern!C2</f>
        <v>00001010</v>
      </c>
      <c r="E2" s="10" t="str">
        <f ca="1">pattern!D2</f>
        <v>01000010</v>
      </c>
      <c r="F2" s="10" t="str">
        <f ca="1">pattern!E2</f>
        <v>00000110</v>
      </c>
      <c r="G2" s="10" t="str">
        <f ca="1">pattern!F2</f>
        <v>01000010</v>
      </c>
      <c r="H2" s="10" t="str">
        <f ca="1">pattern!G2</f>
        <v>01000000</v>
      </c>
      <c r="I2" s="10" t="str">
        <f ca="1">pattern!H2</f>
        <v>00000100</v>
      </c>
      <c r="J2" s="10" t="str">
        <f ca="1">pattern!I2</f>
        <v>00000101</v>
      </c>
      <c r="K2" s="10" t="str">
        <f ca="1">pattern!J2</f>
        <v>10000001</v>
      </c>
      <c r="L2" s="10" t="str">
        <f ca="1">pattern!K2</f>
        <v>00001001</v>
      </c>
      <c r="M2" s="10" t="str">
        <f ca="1">pattern!L2</f>
        <v>10000001</v>
      </c>
      <c r="N2" s="10" t="str">
        <f ca="1">pattern!M2</f>
        <v>10000000</v>
      </c>
    </row>
    <row r="3" spans="1:14" x14ac:dyDescent="0.15">
      <c r="A3" s="10" t="s">
        <v>39</v>
      </c>
      <c r="B3" s="10" t="str">
        <f>pattern!A3</f>
        <v>1-2相_CCW</v>
      </c>
      <c r="C3" s="10" t="str">
        <f ca="1">pattern!B3</f>
        <v>00000001</v>
      </c>
      <c r="D3" s="10" t="str">
        <f ca="1">pattern!C3</f>
        <v>00000101</v>
      </c>
      <c r="E3" s="10" t="str">
        <f ca="1">pattern!D3</f>
        <v>00100100</v>
      </c>
      <c r="F3" s="10" t="str">
        <f ca="1">pattern!E3</f>
        <v>00000110</v>
      </c>
      <c r="G3" s="10" t="str">
        <f ca="1">pattern!F3</f>
        <v>00100100</v>
      </c>
      <c r="H3" s="10" t="str">
        <f ca="1">pattern!G3</f>
        <v>00100000</v>
      </c>
      <c r="I3" s="10" t="str">
        <f ca="1">pattern!H3</f>
        <v>00000010</v>
      </c>
      <c r="J3" s="10" t="str">
        <f ca="1">pattern!I3</f>
        <v>00001010</v>
      </c>
      <c r="K3" s="10" t="str">
        <f ca="1">pattern!J3</f>
        <v>00011000</v>
      </c>
      <c r="L3" s="10" t="str">
        <f ca="1">pattern!K3</f>
        <v>00001001</v>
      </c>
      <c r="M3" s="10" t="str">
        <f ca="1">pattern!L3</f>
        <v>00011000</v>
      </c>
      <c r="N3" s="10" t="str">
        <f ca="1">pattern!M3</f>
        <v>00010000</v>
      </c>
    </row>
    <row r="4" spans="1:14" x14ac:dyDescent="0.15">
      <c r="A4" s="10" t="s">
        <v>54</v>
      </c>
      <c r="B4" s="10" t="str">
        <f t="shared" ref="B4:B5" si="0">B2</f>
        <v>1-2相_CW</v>
      </c>
      <c r="C4" s="10" t="str">
        <f t="shared" ref="C4:N4" ca="1" si="1">C2</f>
        <v>00001000</v>
      </c>
      <c r="D4" s="10" t="str">
        <f t="shared" ca="1" si="1"/>
        <v>00001010</v>
      </c>
      <c r="E4" s="10" t="str">
        <f t="shared" ca="1" si="1"/>
        <v>01000010</v>
      </c>
      <c r="F4" s="10" t="str">
        <f t="shared" ca="1" si="1"/>
        <v>00000110</v>
      </c>
      <c r="G4" s="10" t="str">
        <f t="shared" ca="1" si="1"/>
        <v>01000010</v>
      </c>
      <c r="H4" s="10" t="str">
        <f t="shared" ca="1" si="1"/>
        <v>01000000</v>
      </c>
      <c r="I4" s="10" t="str">
        <f t="shared" ca="1" si="1"/>
        <v>00000100</v>
      </c>
      <c r="J4" s="10" t="str">
        <f t="shared" ca="1" si="1"/>
        <v>00000101</v>
      </c>
      <c r="K4" s="10" t="str">
        <f t="shared" ca="1" si="1"/>
        <v>10000001</v>
      </c>
      <c r="L4" s="10" t="str">
        <f t="shared" ca="1" si="1"/>
        <v>00001001</v>
      </c>
      <c r="M4" s="10" t="str">
        <f t="shared" ca="1" si="1"/>
        <v>10000001</v>
      </c>
      <c r="N4" s="10" t="str">
        <f t="shared" ca="1" si="1"/>
        <v>10000000</v>
      </c>
    </row>
    <row r="5" spans="1:14" x14ac:dyDescent="0.15">
      <c r="A5" s="10" t="s">
        <v>55</v>
      </c>
      <c r="B5" s="10" t="str">
        <f t="shared" si="0"/>
        <v>1-2相_CCW</v>
      </c>
      <c r="C5" s="10" t="str">
        <f t="shared" ref="C5:N5" ca="1" si="2">C3</f>
        <v>00000001</v>
      </c>
      <c r="D5" s="10" t="str">
        <f t="shared" ca="1" si="2"/>
        <v>00000101</v>
      </c>
      <c r="E5" s="10" t="str">
        <f t="shared" ca="1" si="2"/>
        <v>00100100</v>
      </c>
      <c r="F5" s="10" t="str">
        <f t="shared" ca="1" si="2"/>
        <v>00000110</v>
      </c>
      <c r="G5" s="10" t="str">
        <f t="shared" ca="1" si="2"/>
        <v>00100100</v>
      </c>
      <c r="H5" s="10" t="str">
        <f t="shared" ca="1" si="2"/>
        <v>00100000</v>
      </c>
      <c r="I5" s="10" t="str">
        <f t="shared" ca="1" si="2"/>
        <v>00000010</v>
      </c>
      <c r="J5" s="10" t="str">
        <f t="shared" ca="1" si="2"/>
        <v>00001010</v>
      </c>
      <c r="K5" s="10" t="str">
        <f t="shared" ca="1" si="2"/>
        <v>00011000</v>
      </c>
      <c r="L5" s="10" t="str">
        <f t="shared" ca="1" si="2"/>
        <v>00001001</v>
      </c>
      <c r="M5" s="10" t="str">
        <f t="shared" ca="1" si="2"/>
        <v>00011000</v>
      </c>
      <c r="N5" s="10" t="str">
        <f t="shared" ca="1" si="2"/>
        <v>00010000</v>
      </c>
    </row>
    <row r="6" spans="1:14" x14ac:dyDescent="0.15">
      <c r="A6" s="17" t="s">
        <v>84</v>
      </c>
      <c r="B6" s="17" t="str">
        <f>'pattern_4&amp;5'!A2</f>
        <v>1-2相_CW</v>
      </c>
      <c r="C6" s="17" t="str">
        <f ca="1">'pattern_4&amp;5'!B2</f>
        <v>00001000</v>
      </c>
      <c r="D6" s="17" t="str">
        <f ca="1">'pattern_4&amp;5'!C2</f>
        <v>00001010</v>
      </c>
      <c r="E6" s="17" t="str">
        <f ca="1">'pattern_4&amp;5'!D2</f>
        <v>01000010</v>
      </c>
      <c r="F6" s="17" t="str">
        <f ca="1">'pattern_4&amp;5'!E2</f>
        <v>00000110</v>
      </c>
      <c r="G6" s="17" t="str">
        <f ca="1">'pattern_4&amp;5'!F2</f>
        <v>01000000</v>
      </c>
      <c r="H6" s="17" t="str">
        <f ca="1">'pattern_4&amp;5'!G2</f>
        <v>00000000</v>
      </c>
      <c r="I6" s="17" t="str">
        <f ca="1">'pattern_4&amp;5'!H2</f>
        <v>00000100</v>
      </c>
      <c r="J6" s="17" t="str">
        <f ca="1">'pattern_4&amp;5'!I2</f>
        <v>00000101</v>
      </c>
      <c r="K6" s="17" t="str">
        <f ca="1">'pattern_4&amp;5'!J2</f>
        <v>10000001</v>
      </c>
      <c r="L6" s="17" t="str">
        <f ca="1">'pattern_4&amp;5'!K2</f>
        <v>00001001</v>
      </c>
      <c r="M6" s="17" t="str">
        <f ca="1">'pattern_4&amp;5'!L2</f>
        <v>10000000</v>
      </c>
      <c r="N6" s="17" t="str">
        <f ca="1">'pattern_4&amp;5'!M2</f>
        <v>00000000</v>
      </c>
    </row>
    <row r="7" spans="1:14" x14ac:dyDescent="0.15">
      <c r="A7" s="17" t="s">
        <v>85</v>
      </c>
      <c r="B7" s="17" t="str">
        <f>'pattern_4&amp;5'!A3</f>
        <v>1-2相_CCW</v>
      </c>
      <c r="C7" s="17" t="str">
        <f ca="1">'pattern_4&amp;5'!B3</f>
        <v>00000001</v>
      </c>
      <c r="D7" s="17" t="str">
        <f ca="1">'pattern_4&amp;5'!C3</f>
        <v>00000101</v>
      </c>
      <c r="E7" s="17" t="str">
        <f ca="1">'pattern_4&amp;5'!D3</f>
        <v>00100100</v>
      </c>
      <c r="F7" s="17" t="str">
        <f ca="1">'pattern_4&amp;5'!E3</f>
        <v>00000110</v>
      </c>
      <c r="G7" s="17" t="str">
        <f ca="1">'pattern_4&amp;5'!F3</f>
        <v>00100000</v>
      </c>
      <c r="H7" s="17" t="str">
        <f ca="1">'pattern_4&amp;5'!G3</f>
        <v>00000000</v>
      </c>
      <c r="I7" s="17" t="str">
        <f ca="1">'pattern_4&amp;5'!H3</f>
        <v>00000010</v>
      </c>
      <c r="J7" s="17" t="str">
        <f ca="1">'pattern_4&amp;5'!I3</f>
        <v>00001010</v>
      </c>
      <c r="K7" s="17" t="str">
        <f ca="1">'pattern_4&amp;5'!J3</f>
        <v>00011000</v>
      </c>
      <c r="L7" s="17" t="str">
        <f ca="1">'pattern_4&amp;5'!K3</f>
        <v>00001001</v>
      </c>
      <c r="M7" s="17" t="str">
        <f ca="1">'pattern_4&amp;5'!L3</f>
        <v>00010000</v>
      </c>
      <c r="N7" s="17" t="str">
        <f ca="1">'pattern_4&amp;5'!M3</f>
        <v>00000000</v>
      </c>
    </row>
    <row r="8" spans="1:14" x14ac:dyDescent="0.15">
      <c r="A8" s="10" t="s">
        <v>52</v>
      </c>
      <c r="B8" s="10" t="str">
        <f>$B$2</f>
        <v>1-2相_CW</v>
      </c>
      <c r="C8" s="10" t="str">
        <f t="shared" ref="C8:N8" ca="1" si="3">C2</f>
        <v>00001000</v>
      </c>
      <c r="D8" s="10" t="str">
        <f t="shared" ca="1" si="3"/>
        <v>00001010</v>
      </c>
      <c r="E8" s="10" t="str">
        <f t="shared" ca="1" si="3"/>
        <v>01000010</v>
      </c>
      <c r="F8" s="10" t="str">
        <f t="shared" ca="1" si="3"/>
        <v>00000110</v>
      </c>
      <c r="G8" s="10" t="str">
        <f t="shared" ca="1" si="3"/>
        <v>01000010</v>
      </c>
      <c r="H8" s="10" t="str">
        <f t="shared" ca="1" si="3"/>
        <v>01000000</v>
      </c>
      <c r="I8" s="10" t="str">
        <f t="shared" ca="1" si="3"/>
        <v>00000100</v>
      </c>
      <c r="J8" s="10" t="str">
        <f t="shared" ca="1" si="3"/>
        <v>00000101</v>
      </c>
      <c r="K8" s="10" t="str">
        <f t="shared" ca="1" si="3"/>
        <v>10000001</v>
      </c>
      <c r="L8" s="10" t="str">
        <f t="shared" ca="1" si="3"/>
        <v>00001001</v>
      </c>
      <c r="M8" s="10" t="str">
        <f t="shared" ca="1" si="3"/>
        <v>10000001</v>
      </c>
      <c r="N8" s="10" t="str">
        <f t="shared" ca="1" si="3"/>
        <v>10000000</v>
      </c>
    </row>
    <row r="9" spans="1:14" x14ac:dyDescent="0.15">
      <c r="A9" s="10" t="s">
        <v>40</v>
      </c>
      <c r="B9" s="10" t="s">
        <v>9</v>
      </c>
      <c r="C9" s="9">
        <v>732</v>
      </c>
      <c r="D9" s="9">
        <v>0</v>
      </c>
      <c r="E9" s="9">
        <v>1960</v>
      </c>
      <c r="F9" s="9">
        <v>244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L9" s="9">
        <v>6</v>
      </c>
      <c r="M9" s="9">
        <v>1</v>
      </c>
      <c r="N9" s="9">
        <v>1</v>
      </c>
    </row>
    <row r="10" spans="1:14" x14ac:dyDescent="0.15">
      <c r="A10" s="10" t="s">
        <v>41</v>
      </c>
      <c r="B10" s="10" t="s">
        <v>10</v>
      </c>
      <c r="C10" s="9">
        <v>732</v>
      </c>
      <c r="D10" s="9">
        <v>0</v>
      </c>
      <c r="E10" s="9">
        <v>1960</v>
      </c>
      <c r="F10" s="9">
        <v>244</v>
      </c>
      <c r="G10" s="9">
        <v>0</v>
      </c>
      <c r="H10" s="9">
        <v>0</v>
      </c>
      <c r="I10" s="9">
        <v>1</v>
      </c>
      <c r="J10" s="9">
        <v>1</v>
      </c>
      <c r="K10" s="9">
        <v>1</v>
      </c>
      <c r="L10" s="9">
        <v>6</v>
      </c>
      <c r="M10" s="9">
        <v>1</v>
      </c>
      <c r="N10" s="9">
        <v>1</v>
      </c>
    </row>
    <row r="11" spans="1:14" x14ac:dyDescent="0.15">
      <c r="A11" s="10" t="s">
        <v>56</v>
      </c>
      <c r="B11" s="10" t="s">
        <v>58</v>
      </c>
      <c r="C11" s="9">
        <v>0</v>
      </c>
      <c r="D11" s="9">
        <v>0</v>
      </c>
      <c r="E11" s="9">
        <v>9000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</row>
    <row r="12" spans="1:14" x14ac:dyDescent="0.15">
      <c r="A12" s="10" t="s">
        <v>57</v>
      </c>
      <c r="B12" s="10" t="s">
        <v>59</v>
      </c>
      <c r="C12" s="9">
        <v>0</v>
      </c>
      <c r="D12" s="9">
        <v>0</v>
      </c>
      <c r="E12" s="9">
        <v>9000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</row>
    <row r="13" spans="1:14" x14ac:dyDescent="0.15">
      <c r="A13" s="17" t="s">
        <v>86</v>
      </c>
      <c r="B13" s="17" t="s">
        <v>9</v>
      </c>
      <c r="C13" s="9">
        <v>732</v>
      </c>
      <c r="D13" s="9">
        <v>0</v>
      </c>
      <c r="E13" s="9">
        <v>1960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</row>
    <row r="14" spans="1:14" x14ac:dyDescent="0.15">
      <c r="A14" s="17" t="s">
        <v>87</v>
      </c>
      <c r="B14" s="17" t="s">
        <v>10</v>
      </c>
      <c r="C14" s="9">
        <v>732</v>
      </c>
      <c r="D14" s="9">
        <v>0</v>
      </c>
      <c r="E14" s="9">
        <v>1960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</row>
    <row r="15" spans="1:14" x14ac:dyDescent="0.15">
      <c r="A15" s="10" t="s">
        <v>51</v>
      </c>
      <c r="B15" s="13" t="s">
        <v>23</v>
      </c>
      <c r="C15" s="9">
        <v>0</v>
      </c>
      <c r="D15" s="9">
        <v>0</v>
      </c>
      <c r="E15" s="9">
        <v>366</v>
      </c>
      <c r="F15" s="9">
        <v>0</v>
      </c>
      <c r="G15" s="9">
        <v>0</v>
      </c>
      <c r="H15" s="9">
        <v>10000</v>
      </c>
      <c r="I15" s="9">
        <v>1</v>
      </c>
      <c r="J15" s="9">
        <v>1</v>
      </c>
      <c r="K15" s="9">
        <v>20</v>
      </c>
      <c r="L15" s="9">
        <v>1</v>
      </c>
      <c r="M15" s="9">
        <v>1</v>
      </c>
      <c r="N15" s="9">
        <v>1</v>
      </c>
    </row>
    <row r="16" spans="1:14" x14ac:dyDescent="0.15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15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15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15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15">
      <c r="A20" s="10" t="s">
        <v>82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3"/>
    </row>
    <row r="21" spans="1:10" x14ac:dyDescent="0.15">
      <c r="A21" s="10" t="s">
        <v>83</v>
      </c>
      <c r="B21" s="9">
        <v>1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3"/>
    </row>
    <row r="22" spans="1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3"/>
      <c r="C25" s="3"/>
      <c r="D25" s="3"/>
      <c r="E25" s="3"/>
      <c r="G25" s="3"/>
      <c r="H25" s="3"/>
      <c r="I25" s="3"/>
      <c r="J25" s="3"/>
    </row>
    <row r="26" spans="1:10" x14ac:dyDescent="0.15">
      <c r="B26" s="3"/>
      <c r="C26" s="3"/>
    </row>
    <row r="27" spans="1:10" x14ac:dyDescent="0.15">
      <c r="B27" s="3"/>
      <c r="C27" s="3"/>
    </row>
    <row r="28" spans="1:10" x14ac:dyDescent="0.15">
      <c r="B28" s="3"/>
      <c r="C28" s="3"/>
    </row>
    <row r="29" spans="1:10" x14ac:dyDescent="0.15">
      <c r="B29" s="3"/>
      <c r="C29" s="3"/>
    </row>
    <row r="30" spans="1:10" x14ac:dyDescent="0.15">
      <c r="B30" s="3"/>
      <c r="C30" s="3"/>
    </row>
    <row r="31" spans="1:10" x14ac:dyDescent="0.15">
      <c r="B31" s="3"/>
      <c r="C31" s="3"/>
    </row>
    <row r="32" spans="1:10" x14ac:dyDescent="0.15">
      <c r="B32" s="3"/>
      <c r="C32" s="3"/>
    </row>
    <row r="33" spans="2:3" x14ac:dyDescent="0.15">
      <c r="B33" s="3"/>
      <c r="C33" s="3"/>
    </row>
    <row r="34" spans="2:3" x14ac:dyDescent="0.15">
      <c r="B34" s="3"/>
      <c r="C34" s="3"/>
    </row>
    <row r="35" spans="2:3" x14ac:dyDescent="0.15">
      <c r="B35" s="3"/>
      <c r="C35" s="3"/>
    </row>
    <row r="36" spans="2:3" x14ac:dyDescent="0.15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zoomScaleNormal="100" workbookViewId="0">
      <selection activeCell="E19" sqref="E19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01000010</v>
      </c>
      <c r="E2" t="str">
        <f t="shared" ca="1" si="0"/>
        <v>00000110</v>
      </c>
      <c r="F2" t="str">
        <f t="shared" ca="1" si="0"/>
        <v>01000010</v>
      </c>
      <c r="G2" t="str">
        <f t="shared" ca="1" si="0"/>
        <v>01000000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10000001</v>
      </c>
      <c r="K2" t="str">
        <f t="shared" ca="1" si="0"/>
        <v>00001001</v>
      </c>
      <c r="L2" t="str">
        <f t="shared" ca="1" si="0"/>
        <v>10000001</v>
      </c>
      <c r="M2" t="str">
        <f t="shared" ca="1" si="0"/>
        <v>10000000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00100100</v>
      </c>
      <c r="E3" t="str">
        <f t="shared" ca="1" si="1"/>
        <v>00000110</v>
      </c>
      <c r="F3" t="str">
        <f t="shared" ca="1" si="1"/>
        <v>00100100</v>
      </c>
      <c r="G3" t="str">
        <f t="shared" ca="1" si="1"/>
        <v>00100000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00011000</v>
      </c>
      <c r="K3" t="str">
        <f t="shared" ca="1" si="1"/>
        <v>00001001</v>
      </c>
      <c r="L3" t="str">
        <f t="shared" ca="1" si="1"/>
        <v>00011000</v>
      </c>
      <c r="M3" t="str">
        <f t="shared" ca="1" si="1"/>
        <v>00010000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21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0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7</v>
      </c>
      <c r="V7">
        <f t="shared" ref="V7:V30" ca="1" si="7">OFFSET(J$7,$O7,0)+V$5</f>
        <v>4</v>
      </c>
      <c r="W7">
        <f t="shared" ref="W7:W30" ca="1" si="8">OFFSET(K$7,$O7,0)+W$5</f>
        <v>2</v>
      </c>
      <c r="X7">
        <f t="shared" ref="X7:X30" ca="1" si="9">OFFSET(L$7,$O7,0)+X$5</f>
        <v>0</v>
      </c>
    </row>
    <row r="8" spans="1:24" x14ac:dyDescent="0.15">
      <c r="B8" t="s">
        <v>12</v>
      </c>
      <c r="C8" s="8" t="s">
        <v>88</v>
      </c>
      <c r="D8" s="8" t="s">
        <v>88</v>
      </c>
      <c r="E8" s="20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0">
        <f>IF(OR(COUNTIF(D8,"*"&amp;H$5),COUNTIF(D8,"*"&amp;H$4)),1,0)</f>
        <v>0</v>
      </c>
      <c r="I8" s="23">
        <f t="shared" ref="I8:I18" si="11">IF(OR(COUNTIF(C8,I$5&amp;"*"),COUNTIF(C8,I$4&amp;"*")),1,0)</f>
        <v>1</v>
      </c>
      <c r="J8" s="20">
        <f t="shared" ref="J8:J18" si="12">IF(OR(COUNTIF(C8,J$5&amp;"*"),COUNTIF(C8,J$4&amp;"*")),1,0)</f>
        <v>0</v>
      </c>
      <c r="K8" s="23">
        <f t="shared" ref="K8:K18" si="13">IF(OR(COUNTIF(D8,K$5&amp;"*"),COUNTIF(D8,K$4&amp;"*")),1,0)</f>
        <v>1</v>
      </c>
      <c r="L8" s="2">
        <f t="shared" ref="L8:L18" si="14">IF(OR(COUNTIF(D8,L$5&amp;"*"),COUNTIF(D8,L$4&amp;"*")),1,0)</f>
        <v>0</v>
      </c>
      <c r="M8" t="str">
        <f t="shared" ref="M8:M18" si="15">E8&amp;F8&amp;G8&amp;H8&amp;I8&amp;J8&amp;K8&amp;L8</f>
        <v>00001010</v>
      </c>
      <c r="N8" s="8" t="str">
        <f t="shared" ref="N8:N31" si="16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7</v>
      </c>
      <c r="V8">
        <f t="shared" ca="1" si="7"/>
        <v>4</v>
      </c>
      <c r="W8">
        <f t="shared" ca="1" si="8"/>
        <v>2</v>
      </c>
      <c r="X8">
        <f t="shared" ca="1" si="9"/>
        <v>0</v>
      </c>
    </row>
    <row r="9" spans="1:24" x14ac:dyDescent="0.15">
      <c r="B9" t="s">
        <v>13</v>
      </c>
      <c r="C9" s="8" t="s">
        <v>102</v>
      </c>
      <c r="D9" s="8" t="s">
        <v>88</v>
      </c>
      <c r="E9" s="20">
        <f t="shared" si="10"/>
        <v>0</v>
      </c>
      <c r="F9" s="2">
        <f t="shared" ref="F9:F18" si="17">IF(OR(COUNTIF(C9,"*"&amp;F$5),COUNTIF(C9,"*"&amp;F$4)),1,0)</f>
        <v>1</v>
      </c>
      <c r="G9" s="20">
        <f t="shared" ref="G9:G18" si="18">IF(OR(COUNTIF(D9,"*"&amp;G$5),COUNTIF(D9,"*"&amp;G$4)),1,0)</f>
        <v>0</v>
      </c>
      <c r="H9" s="20">
        <f t="shared" ref="H9:H18" si="19">IF(OR(COUNTIF(D9,"*"&amp;H$5),COUNTIF(D9,"*"&amp;H$4)),1,0)</f>
        <v>0</v>
      </c>
      <c r="I9" s="23">
        <f t="shared" si="11"/>
        <v>0</v>
      </c>
      <c r="J9" s="20">
        <f t="shared" si="12"/>
        <v>0</v>
      </c>
      <c r="K9" s="23">
        <f t="shared" si="13"/>
        <v>1</v>
      </c>
      <c r="L9" s="2">
        <f t="shared" si="14"/>
        <v>0</v>
      </c>
      <c r="M9" t="str">
        <f t="shared" si="15"/>
        <v>01000010</v>
      </c>
      <c r="N9" s="8" t="str">
        <f t="shared" si="16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7</v>
      </c>
      <c r="V9">
        <f t="shared" ca="1" si="7"/>
        <v>4</v>
      </c>
      <c r="W9">
        <f t="shared" ca="1" si="8"/>
        <v>3</v>
      </c>
      <c r="X9">
        <f t="shared" ca="1" si="9"/>
        <v>0</v>
      </c>
    </row>
    <row r="10" spans="1:24" x14ac:dyDescent="0.15">
      <c r="B10" t="s">
        <v>14</v>
      </c>
      <c r="C10" s="8" t="s">
        <v>90</v>
      </c>
      <c r="D10" s="8" t="s">
        <v>88</v>
      </c>
      <c r="E10" s="20">
        <f t="shared" si="10"/>
        <v>0</v>
      </c>
      <c r="F10" s="2">
        <f t="shared" si="17"/>
        <v>0</v>
      </c>
      <c r="G10" s="20">
        <f t="shared" si="18"/>
        <v>0</v>
      </c>
      <c r="H10" s="20">
        <f t="shared" si="19"/>
        <v>0</v>
      </c>
      <c r="I10" s="23">
        <f t="shared" si="11"/>
        <v>0</v>
      </c>
      <c r="J10" s="20">
        <f t="shared" si="12"/>
        <v>1</v>
      </c>
      <c r="K10" s="23">
        <f t="shared" si="13"/>
        <v>1</v>
      </c>
      <c r="L10" s="2">
        <f t="shared" si="14"/>
        <v>0</v>
      </c>
      <c r="M10" t="str">
        <f t="shared" si="15"/>
        <v>00000110</v>
      </c>
      <c r="N10" s="8" t="str">
        <f t="shared" si="16"/>
        <v>NG</v>
      </c>
      <c r="O10">
        <f t="shared" ref="O10:O30" si="20">O8+1</f>
        <v>1</v>
      </c>
      <c r="P10">
        <f t="shared" ref="P10:P30" si="21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7</v>
      </c>
      <c r="V10">
        <f t="shared" ca="1" si="7"/>
        <v>4</v>
      </c>
      <c r="W10">
        <f t="shared" ca="1" si="8"/>
        <v>3</v>
      </c>
      <c r="X10">
        <f t="shared" ca="1" si="9"/>
        <v>0</v>
      </c>
    </row>
    <row r="11" spans="1:24" x14ac:dyDescent="0.15">
      <c r="B11" t="s">
        <v>15</v>
      </c>
      <c r="C11" s="8" t="s">
        <v>102</v>
      </c>
      <c r="D11" s="8" t="s">
        <v>88</v>
      </c>
      <c r="E11" s="20">
        <f t="shared" si="10"/>
        <v>0</v>
      </c>
      <c r="F11" s="2">
        <f t="shared" si="17"/>
        <v>1</v>
      </c>
      <c r="G11" s="20">
        <f t="shared" si="18"/>
        <v>0</v>
      </c>
      <c r="H11" s="20">
        <f t="shared" si="19"/>
        <v>0</v>
      </c>
      <c r="I11" s="23">
        <f t="shared" si="11"/>
        <v>0</v>
      </c>
      <c r="J11" s="20">
        <f t="shared" si="12"/>
        <v>0</v>
      </c>
      <c r="K11" s="23">
        <f t="shared" si="13"/>
        <v>1</v>
      </c>
      <c r="L11" s="2">
        <f t="shared" si="14"/>
        <v>0</v>
      </c>
      <c r="M11" t="str">
        <f t="shared" si="15"/>
        <v>01000010</v>
      </c>
      <c r="N11" s="8" t="str">
        <f t="shared" si="16"/>
        <v>NG</v>
      </c>
      <c r="O11">
        <f t="shared" si="20"/>
        <v>2</v>
      </c>
      <c r="P11">
        <f t="shared" si="21"/>
        <v>2</v>
      </c>
      <c r="Q11">
        <f t="shared" ca="1" si="2"/>
        <v>6</v>
      </c>
      <c r="R11">
        <f t="shared" ca="1" si="3"/>
        <v>5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4</v>
      </c>
      <c r="W11">
        <f t="shared" ca="1" si="8"/>
        <v>3</v>
      </c>
      <c r="X11">
        <f t="shared" ca="1" si="9"/>
        <v>0</v>
      </c>
    </row>
    <row r="12" spans="1:24" x14ac:dyDescent="0.15">
      <c r="B12" t="s">
        <v>16</v>
      </c>
      <c r="C12" s="8" t="s">
        <v>102</v>
      </c>
      <c r="D12" s="8" t="s">
        <v>89</v>
      </c>
      <c r="E12" s="20">
        <f t="shared" si="10"/>
        <v>0</v>
      </c>
      <c r="F12" s="2">
        <f t="shared" si="17"/>
        <v>1</v>
      </c>
      <c r="G12" s="20">
        <f t="shared" si="18"/>
        <v>0</v>
      </c>
      <c r="H12" s="20">
        <f t="shared" si="19"/>
        <v>0</v>
      </c>
      <c r="I12" s="23">
        <f t="shared" si="11"/>
        <v>0</v>
      </c>
      <c r="J12" s="20">
        <f t="shared" si="12"/>
        <v>0</v>
      </c>
      <c r="K12" s="23">
        <f t="shared" si="13"/>
        <v>0</v>
      </c>
      <c r="L12" s="2">
        <f t="shared" si="14"/>
        <v>0</v>
      </c>
      <c r="M12" t="str">
        <f t="shared" si="15"/>
        <v>01000000</v>
      </c>
      <c r="N12" s="8" t="str">
        <f t="shared" si="16"/>
        <v>OK</v>
      </c>
      <c r="O12">
        <f t="shared" si="20"/>
        <v>2</v>
      </c>
      <c r="P12">
        <f t="shared" si="21"/>
        <v>3</v>
      </c>
      <c r="Q12">
        <f t="shared" ca="1" si="2"/>
        <v>6</v>
      </c>
      <c r="R12">
        <f t="shared" ca="1" si="3"/>
        <v>5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4</v>
      </c>
      <c r="W12">
        <f t="shared" ca="1" si="8"/>
        <v>3</v>
      </c>
      <c r="X12">
        <f t="shared" ca="1" si="9"/>
        <v>0</v>
      </c>
    </row>
    <row r="13" spans="1:24" x14ac:dyDescent="0.15">
      <c r="B13" t="s">
        <v>17</v>
      </c>
      <c r="C13" s="8" t="s">
        <v>90</v>
      </c>
      <c r="D13" s="8" t="s">
        <v>89</v>
      </c>
      <c r="E13" s="20">
        <f t="shared" si="10"/>
        <v>0</v>
      </c>
      <c r="F13" s="2">
        <f t="shared" si="17"/>
        <v>0</v>
      </c>
      <c r="G13" s="20">
        <f t="shared" si="18"/>
        <v>0</v>
      </c>
      <c r="H13" s="20">
        <f t="shared" si="19"/>
        <v>0</v>
      </c>
      <c r="I13" s="23">
        <f t="shared" si="11"/>
        <v>0</v>
      </c>
      <c r="J13" s="20">
        <f t="shared" si="12"/>
        <v>1</v>
      </c>
      <c r="K13" s="23">
        <f t="shared" si="13"/>
        <v>0</v>
      </c>
      <c r="L13" s="2">
        <f t="shared" si="14"/>
        <v>0</v>
      </c>
      <c r="M13" t="str">
        <f t="shared" si="15"/>
        <v>00000100</v>
      </c>
      <c r="N13" s="8" t="str">
        <f t="shared" si="16"/>
        <v>OK</v>
      </c>
      <c r="O13">
        <f t="shared" si="20"/>
        <v>3</v>
      </c>
      <c r="P13">
        <f t="shared" si="21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6</v>
      </c>
      <c r="V13">
        <f t="shared" ca="1" si="7"/>
        <v>5</v>
      </c>
      <c r="W13">
        <f t="shared" ca="1" si="8"/>
        <v>3</v>
      </c>
      <c r="X13">
        <f t="shared" ca="1" si="9"/>
        <v>0</v>
      </c>
    </row>
    <row r="14" spans="1:24" x14ac:dyDescent="0.15">
      <c r="B14" t="s">
        <v>18</v>
      </c>
      <c r="C14" s="8" t="s">
        <v>90</v>
      </c>
      <c r="D14" s="8" t="s">
        <v>90</v>
      </c>
      <c r="E14" s="20">
        <f t="shared" si="10"/>
        <v>0</v>
      </c>
      <c r="F14" s="2">
        <f t="shared" si="17"/>
        <v>0</v>
      </c>
      <c r="G14" s="20">
        <f t="shared" si="18"/>
        <v>0</v>
      </c>
      <c r="H14" s="20">
        <f t="shared" si="19"/>
        <v>0</v>
      </c>
      <c r="I14" s="23">
        <f t="shared" si="11"/>
        <v>0</v>
      </c>
      <c r="J14" s="20">
        <f t="shared" si="12"/>
        <v>1</v>
      </c>
      <c r="K14" s="23">
        <f t="shared" si="13"/>
        <v>0</v>
      </c>
      <c r="L14" s="2">
        <f t="shared" si="14"/>
        <v>1</v>
      </c>
      <c r="M14" t="str">
        <f t="shared" si="15"/>
        <v>00000101</v>
      </c>
      <c r="N14" s="8" t="str">
        <f t="shared" si="16"/>
        <v>OK</v>
      </c>
      <c r="O14">
        <f t="shared" si="20"/>
        <v>3</v>
      </c>
      <c r="P14">
        <f t="shared" si="21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6</v>
      </c>
      <c r="V14">
        <f t="shared" ca="1" si="7"/>
        <v>5</v>
      </c>
      <c r="W14">
        <f t="shared" ca="1" si="8"/>
        <v>3</v>
      </c>
      <c r="X14">
        <f t="shared" ca="1" si="9"/>
        <v>0</v>
      </c>
    </row>
    <row r="15" spans="1:24" x14ac:dyDescent="0.15">
      <c r="B15" t="s">
        <v>19</v>
      </c>
      <c r="C15" s="8" t="s">
        <v>103</v>
      </c>
      <c r="D15" s="8" t="s">
        <v>90</v>
      </c>
      <c r="E15" s="20">
        <f t="shared" si="10"/>
        <v>1</v>
      </c>
      <c r="F15" s="2">
        <f t="shared" si="17"/>
        <v>0</v>
      </c>
      <c r="G15" s="20">
        <f t="shared" si="18"/>
        <v>0</v>
      </c>
      <c r="H15" s="20">
        <f t="shared" si="19"/>
        <v>0</v>
      </c>
      <c r="I15" s="23">
        <f t="shared" si="11"/>
        <v>0</v>
      </c>
      <c r="J15" s="20">
        <f t="shared" si="12"/>
        <v>0</v>
      </c>
      <c r="K15" s="23">
        <f t="shared" si="13"/>
        <v>0</v>
      </c>
      <c r="L15" s="2">
        <f t="shared" si="14"/>
        <v>1</v>
      </c>
      <c r="M15" t="str">
        <f t="shared" si="15"/>
        <v>10000001</v>
      </c>
      <c r="N15" s="8" t="str">
        <f t="shared" si="16"/>
        <v>NG</v>
      </c>
      <c r="O15">
        <f t="shared" si="20"/>
        <v>4</v>
      </c>
      <c r="P15">
        <f t="shared" si="21"/>
        <v>4</v>
      </c>
      <c r="Q15">
        <f t="shared" ca="1" si="2"/>
        <v>6</v>
      </c>
      <c r="R15">
        <f t="shared" ca="1" si="3"/>
        <v>5</v>
      </c>
      <c r="S15">
        <f t="shared" ca="1" si="4"/>
        <v>2</v>
      </c>
      <c r="T15">
        <f t="shared" ca="1" si="5"/>
        <v>0</v>
      </c>
      <c r="U15">
        <f t="shared" ca="1" si="6"/>
        <v>6</v>
      </c>
      <c r="V15">
        <f t="shared" ca="1" si="7"/>
        <v>4</v>
      </c>
      <c r="W15">
        <f t="shared" ca="1" si="8"/>
        <v>3</v>
      </c>
      <c r="X15">
        <f t="shared" ca="1" si="9"/>
        <v>0</v>
      </c>
    </row>
    <row r="16" spans="1:24" x14ac:dyDescent="0.15">
      <c r="B16" t="s">
        <v>20</v>
      </c>
      <c r="C16" s="8" t="s">
        <v>88</v>
      </c>
      <c r="D16" s="8" t="s">
        <v>90</v>
      </c>
      <c r="E16" s="20">
        <f t="shared" si="10"/>
        <v>0</v>
      </c>
      <c r="F16" s="2">
        <f t="shared" si="17"/>
        <v>0</v>
      </c>
      <c r="G16" s="20">
        <f t="shared" si="18"/>
        <v>0</v>
      </c>
      <c r="H16" s="20">
        <f t="shared" si="19"/>
        <v>0</v>
      </c>
      <c r="I16" s="23">
        <f t="shared" si="11"/>
        <v>1</v>
      </c>
      <c r="J16" s="20">
        <f t="shared" si="12"/>
        <v>0</v>
      </c>
      <c r="K16" s="23">
        <f t="shared" si="13"/>
        <v>0</v>
      </c>
      <c r="L16" s="2">
        <f t="shared" si="14"/>
        <v>1</v>
      </c>
      <c r="M16" t="str">
        <f t="shared" si="15"/>
        <v>00001001</v>
      </c>
      <c r="N16" s="8" t="str">
        <f t="shared" si="16"/>
        <v>NG</v>
      </c>
      <c r="O16">
        <f t="shared" si="20"/>
        <v>4</v>
      </c>
      <c r="P16">
        <f t="shared" si="21"/>
        <v>5</v>
      </c>
      <c r="Q16">
        <f t="shared" ca="1" si="2"/>
        <v>6</v>
      </c>
      <c r="R16">
        <f t="shared" ca="1" si="3"/>
        <v>5</v>
      </c>
      <c r="S16">
        <f t="shared" ca="1" si="4"/>
        <v>2</v>
      </c>
      <c r="T16">
        <f t="shared" ca="1" si="5"/>
        <v>0</v>
      </c>
      <c r="U16">
        <f t="shared" ca="1" si="6"/>
        <v>6</v>
      </c>
      <c r="V16">
        <f t="shared" ca="1" si="7"/>
        <v>4</v>
      </c>
      <c r="W16">
        <f t="shared" ca="1" si="8"/>
        <v>3</v>
      </c>
      <c r="X16">
        <f t="shared" ca="1" si="9"/>
        <v>0</v>
      </c>
    </row>
    <row r="17" spans="1:24" x14ac:dyDescent="0.15">
      <c r="B17" t="s">
        <v>21</v>
      </c>
      <c r="C17" s="8" t="s">
        <v>103</v>
      </c>
      <c r="D17" s="8" t="s">
        <v>90</v>
      </c>
      <c r="E17" s="20">
        <f t="shared" si="10"/>
        <v>1</v>
      </c>
      <c r="F17" s="2">
        <f t="shared" si="17"/>
        <v>0</v>
      </c>
      <c r="G17" s="20">
        <f t="shared" si="18"/>
        <v>0</v>
      </c>
      <c r="H17" s="20">
        <f t="shared" si="19"/>
        <v>0</v>
      </c>
      <c r="I17" s="23">
        <f t="shared" si="11"/>
        <v>0</v>
      </c>
      <c r="J17" s="20">
        <f t="shared" si="12"/>
        <v>0</v>
      </c>
      <c r="K17" s="23">
        <f t="shared" si="13"/>
        <v>0</v>
      </c>
      <c r="L17" s="2">
        <f t="shared" si="14"/>
        <v>1</v>
      </c>
      <c r="M17" t="str">
        <f t="shared" si="15"/>
        <v>10000001</v>
      </c>
      <c r="N17" s="8" t="str">
        <f t="shared" si="16"/>
        <v>NG</v>
      </c>
      <c r="O17">
        <f t="shared" si="20"/>
        <v>5</v>
      </c>
      <c r="P17">
        <f t="shared" si="21"/>
        <v>5</v>
      </c>
      <c r="Q17">
        <f t="shared" ca="1" si="2"/>
        <v>6</v>
      </c>
      <c r="R17">
        <f t="shared" ca="1" si="3"/>
        <v>5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2</v>
      </c>
      <c r="X17">
        <f t="shared" ca="1" si="9"/>
        <v>0</v>
      </c>
    </row>
    <row r="18" spans="1:24" x14ac:dyDescent="0.15">
      <c r="B18" t="s">
        <v>22</v>
      </c>
      <c r="C18" s="8" t="s">
        <v>103</v>
      </c>
      <c r="D18" s="8" t="s">
        <v>89</v>
      </c>
      <c r="E18" s="20">
        <f t="shared" si="10"/>
        <v>1</v>
      </c>
      <c r="F18" s="2">
        <f t="shared" si="17"/>
        <v>0</v>
      </c>
      <c r="G18" s="20">
        <f t="shared" si="18"/>
        <v>0</v>
      </c>
      <c r="H18" s="20">
        <f t="shared" si="19"/>
        <v>0</v>
      </c>
      <c r="I18" s="23">
        <f t="shared" si="11"/>
        <v>0</v>
      </c>
      <c r="J18" s="20">
        <f t="shared" si="12"/>
        <v>0</v>
      </c>
      <c r="K18" s="23">
        <f t="shared" si="13"/>
        <v>0</v>
      </c>
      <c r="L18" s="2">
        <f t="shared" si="14"/>
        <v>0</v>
      </c>
      <c r="M18" t="str">
        <f t="shared" si="15"/>
        <v>10000000</v>
      </c>
      <c r="N18" s="8" t="str">
        <f t="shared" si="16"/>
        <v>NG</v>
      </c>
      <c r="O18">
        <f t="shared" si="20"/>
        <v>5</v>
      </c>
      <c r="P18">
        <f t="shared" si="21"/>
        <v>6</v>
      </c>
      <c r="Q18">
        <f t="shared" ca="1" si="2"/>
        <v>6</v>
      </c>
      <c r="R18">
        <f t="shared" ca="1" si="3"/>
        <v>5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2</v>
      </c>
      <c r="X18">
        <f t="shared" ca="1" si="9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20"/>
        <v>6</v>
      </c>
      <c r="P19">
        <f t="shared" si="21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5</v>
      </c>
      <c r="W19">
        <f t="shared" ca="1" si="8"/>
        <v>2</v>
      </c>
      <c r="X19">
        <f t="shared" ca="1" si="9"/>
        <v>0</v>
      </c>
    </row>
    <row r="20" spans="1:24" x14ac:dyDescent="0.15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16"/>
        <v>OK</v>
      </c>
      <c r="O20">
        <f t="shared" si="20"/>
        <v>6</v>
      </c>
      <c r="P20">
        <f t="shared" si="21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5</v>
      </c>
      <c r="W20">
        <f t="shared" ca="1" si="8"/>
        <v>2</v>
      </c>
      <c r="X20">
        <f t="shared" ca="1" si="9"/>
        <v>0</v>
      </c>
    </row>
    <row r="21" spans="1:24" x14ac:dyDescent="0.15">
      <c r="B21" t="s">
        <v>12</v>
      </c>
      <c r="C21" s="8" t="s">
        <v>90</v>
      </c>
      <c r="D21" s="8" t="s">
        <v>90</v>
      </c>
      <c r="E21" s="20">
        <f t="shared" ref="E21:E31" si="2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23">IF(OR(COUNTIF(C21,I$5&amp;"*"),COUNTIF(C21,I$4&amp;"*")),1,0)</f>
        <v>0</v>
      </c>
      <c r="J21" s="20">
        <f t="shared" ref="J21:J31" si="24">IF(OR(COUNTIF(C21,J$5&amp;"*"),COUNTIF(C21,J$4&amp;"*")),1,0)</f>
        <v>1</v>
      </c>
      <c r="K21" s="23">
        <f t="shared" ref="K21:K31" si="25">IF(OR(COUNTIF(D21,K$5&amp;"*"),COUNTIF(D21,K$4&amp;"*")),1,0)</f>
        <v>0</v>
      </c>
      <c r="L21" s="2">
        <f t="shared" ref="L21:L31" si="26">IF(OR(COUNTIF(D21,L$5&amp;"*"),COUNTIF(D21,L$4&amp;"*")),1,0)</f>
        <v>1</v>
      </c>
      <c r="M21" t="str">
        <f t="shared" ref="M21:M31" si="27">E21&amp;F21&amp;G21&amp;H21&amp;I21&amp;J21&amp;K21&amp;L21</f>
        <v>00000101</v>
      </c>
      <c r="N21" s="8" t="str">
        <f t="shared" si="16"/>
        <v>OK</v>
      </c>
      <c r="O21">
        <f t="shared" si="20"/>
        <v>7</v>
      </c>
      <c r="P21">
        <f t="shared" si="21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5</v>
      </c>
      <c r="W21">
        <f t="shared" ca="1" si="8"/>
        <v>2</v>
      </c>
      <c r="X21">
        <f t="shared" ca="1" si="9"/>
        <v>1</v>
      </c>
    </row>
    <row r="22" spans="1:24" x14ac:dyDescent="0.15">
      <c r="B22" t="s">
        <v>13</v>
      </c>
      <c r="C22" s="18" t="s">
        <v>90</v>
      </c>
      <c r="D22" s="8" t="s">
        <v>103</v>
      </c>
      <c r="E22" s="20">
        <f t="shared" si="22"/>
        <v>0</v>
      </c>
      <c r="F22" s="2">
        <f t="shared" ref="F22:F31" si="28">IF(OR(COUNTIF(C22,"*"&amp;F$5),COUNTIF(C22,"*"&amp;F$4)),1,0)</f>
        <v>0</v>
      </c>
      <c r="G22" s="20">
        <f t="shared" ref="G22:G31" si="29">IF(OR(COUNTIF(D22,"*"&amp;G$5),COUNTIF(D22,"*"&amp;G$4)),1,0)</f>
        <v>1</v>
      </c>
      <c r="H22" s="2">
        <f t="shared" ref="H22:H31" si="30">IF(OR(COUNTIF(D22,"*"&amp;H$5),COUNTIF(D22,"*"&amp;H$4)),1,0)</f>
        <v>0</v>
      </c>
      <c r="I22" s="23">
        <f t="shared" si="23"/>
        <v>0</v>
      </c>
      <c r="J22" s="20">
        <f t="shared" si="24"/>
        <v>1</v>
      </c>
      <c r="K22" s="23">
        <f t="shared" si="25"/>
        <v>0</v>
      </c>
      <c r="L22" s="2">
        <f t="shared" si="26"/>
        <v>0</v>
      </c>
      <c r="M22" t="str">
        <f t="shared" si="27"/>
        <v>00100100</v>
      </c>
      <c r="N22" s="8" t="str">
        <f t="shared" si="16"/>
        <v>NG</v>
      </c>
      <c r="O22">
        <f t="shared" si="20"/>
        <v>7</v>
      </c>
      <c r="P22">
        <f t="shared" si="21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5</v>
      </c>
      <c r="W22">
        <f t="shared" ca="1" si="8"/>
        <v>2</v>
      </c>
      <c r="X22">
        <f t="shared" ca="1" si="9"/>
        <v>1</v>
      </c>
    </row>
    <row r="23" spans="1:24" x14ac:dyDescent="0.15">
      <c r="B23" t="s">
        <v>14</v>
      </c>
      <c r="C23" s="8" t="s">
        <v>90</v>
      </c>
      <c r="D23" s="8" t="s">
        <v>88</v>
      </c>
      <c r="E23" s="20">
        <f t="shared" si="22"/>
        <v>0</v>
      </c>
      <c r="F23" s="2">
        <f t="shared" si="28"/>
        <v>0</v>
      </c>
      <c r="G23" s="20">
        <f t="shared" si="29"/>
        <v>0</v>
      </c>
      <c r="H23" s="2">
        <f t="shared" si="30"/>
        <v>0</v>
      </c>
      <c r="I23" s="23">
        <f t="shared" si="23"/>
        <v>0</v>
      </c>
      <c r="J23" s="20">
        <f t="shared" si="24"/>
        <v>1</v>
      </c>
      <c r="K23" s="23">
        <f t="shared" si="25"/>
        <v>1</v>
      </c>
      <c r="L23" s="2">
        <f t="shared" si="26"/>
        <v>0</v>
      </c>
      <c r="M23" t="str">
        <f t="shared" si="27"/>
        <v>00000110</v>
      </c>
      <c r="N23" s="8" t="str">
        <f t="shared" si="16"/>
        <v>NG</v>
      </c>
      <c r="O23">
        <f t="shared" si="20"/>
        <v>8</v>
      </c>
      <c r="P23">
        <f t="shared" si="21"/>
        <v>8</v>
      </c>
      <c r="Q23">
        <f t="shared" ca="1" si="2"/>
        <v>7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6</v>
      </c>
      <c r="V23">
        <f t="shared" ca="1" si="7"/>
        <v>4</v>
      </c>
      <c r="W23">
        <f t="shared" ca="1" si="8"/>
        <v>2</v>
      </c>
      <c r="X23">
        <f t="shared" ca="1" si="9"/>
        <v>1</v>
      </c>
    </row>
    <row r="24" spans="1:24" x14ac:dyDescent="0.15">
      <c r="B24" t="s">
        <v>15</v>
      </c>
      <c r="C24" s="8" t="s">
        <v>90</v>
      </c>
      <c r="D24" s="8" t="s">
        <v>103</v>
      </c>
      <c r="E24" s="20">
        <f t="shared" si="22"/>
        <v>0</v>
      </c>
      <c r="F24" s="2">
        <f t="shared" si="28"/>
        <v>0</v>
      </c>
      <c r="G24" s="20">
        <f t="shared" si="29"/>
        <v>1</v>
      </c>
      <c r="H24" s="2">
        <f t="shared" si="30"/>
        <v>0</v>
      </c>
      <c r="I24" s="23">
        <f t="shared" si="23"/>
        <v>0</v>
      </c>
      <c r="J24" s="20">
        <f t="shared" si="24"/>
        <v>1</v>
      </c>
      <c r="K24" s="23">
        <f t="shared" si="25"/>
        <v>0</v>
      </c>
      <c r="L24" s="2">
        <f t="shared" si="26"/>
        <v>0</v>
      </c>
      <c r="M24" t="str">
        <f t="shared" si="27"/>
        <v>00100100</v>
      </c>
      <c r="N24" s="8" t="str">
        <f t="shared" si="16"/>
        <v>NG</v>
      </c>
      <c r="O24">
        <f t="shared" si="20"/>
        <v>8</v>
      </c>
      <c r="P24">
        <f t="shared" si="21"/>
        <v>9</v>
      </c>
      <c r="Q24">
        <f t="shared" ca="1" si="2"/>
        <v>7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6</v>
      </c>
      <c r="V24">
        <f t="shared" ca="1" si="7"/>
        <v>4</v>
      </c>
      <c r="W24">
        <f t="shared" ca="1" si="8"/>
        <v>2</v>
      </c>
      <c r="X24">
        <f t="shared" ca="1" si="9"/>
        <v>1</v>
      </c>
    </row>
    <row r="25" spans="1:24" x14ac:dyDescent="0.15">
      <c r="B25" t="s">
        <v>16</v>
      </c>
      <c r="C25" s="8" t="s">
        <v>89</v>
      </c>
      <c r="D25" s="8" t="s">
        <v>103</v>
      </c>
      <c r="E25" s="20">
        <f t="shared" si="22"/>
        <v>0</v>
      </c>
      <c r="F25" s="2">
        <f t="shared" si="28"/>
        <v>0</v>
      </c>
      <c r="G25" s="20">
        <f t="shared" si="29"/>
        <v>1</v>
      </c>
      <c r="H25" s="2">
        <f t="shared" si="30"/>
        <v>0</v>
      </c>
      <c r="I25" s="23">
        <f t="shared" si="23"/>
        <v>0</v>
      </c>
      <c r="J25" s="20">
        <f t="shared" si="24"/>
        <v>0</v>
      </c>
      <c r="K25" s="23">
        <f t="shared" si="25"/>
        <v>0</v>
      </c>
      <c r="L25" s="2">
        <f t="shared" si="26"/>
        <v>0</v>
      </c>
      <c r="M25" t="str">
        <f t="shared" si="27"/>
        <v>00100000</v>
      </c>
      <c r="N25" s="8" t="str">
        <f t="shared" si="16"/>
        <v>NG</v>
      </c>
      <c r="O25">
        <f t="shared" si="20"/>
        <v>9</v>
      </c>
      <c r="P25">
        <f t="shared" si="21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7</v>
      </c>
      <c r="V25">
        <f t="shared" ca="1" si="7"/>
        <v>4</v>
      </c>
      <c r="W25">
        <f t="shared" ca="1" si="8"/>
        <v>2</v>
      </c>
      <c r="X25">
        <f t="shared" ca="1" si="9"/>
        <v>1</v>
      </c>
    </row>
    <row r="26" spans="1:24" x14ac:dyDescent="0.15">
      <c r="B26" t="s">
        <v>17</v>
      </c>
      <c r="C26" s="8" t="s">
        <v>89</v>
      </c>
      <c r="D26" s="8" t="s">
        <v>88</v>
      </c>
      <c r="E26" s="20">
        <f t="shared" si="22"/>
        <v>0</v>
      </c>
      <c r="F26" s="2">
        <f t="shared" si="28"/>
        <v>0</v>
      </c>
      <c r="G26" s="20">
        <f t="shared" si="29"/>
        <v>0</v>
      </c>
      <c r="H26" s="2">
        <f t="shared" si="30"/>
        <v>0</v>
      </c>
      <c r="I26" s="23">
        <f t="shared" si="23"/>
        <v>0</v>
      </c>
      <c r="J26" s="20">
        <f t="shared" si="24"/>
        <v>0</v>
      </c>
      <c r="K26" s="23">
        <f t="shared" si="25"/>
        <v>1</v>
      </c>
      <c r="L26" s="2">
        <f t="shared" si="26"/>
        <v>0</v>
      </c>
      <c r="M26" t="str">
        <f t="shared" si="27"/>
        <v>00000010</v>
      </c>
      <c r="N26" s="8" t="str">
        <f t="shared" si="16"/>
        <v>NG</v>
      </c>
      <c r="O26">
        <f t="shared" si="20"/>
        <v>9</v>
      </c>
      <c r="P26">
        <f t="shared" si="21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7</v>
      </c>
      <c r="V26">
        <f t="shared" ca="1" si="7"/>
        <v>4</v>
      </c>
      <c r="W26">
        <f t="shared" ca="1" si="8"/>
        <v>2</v>
      </c>
      <c r="X26">
        <f t="shared" ca="1" si="9"/>
        <v>1</v>
      </c>
    </row>
    <row r="27" spans="1:24" x14ac:dyDescent="0.15">
      <c r="B27" t="s">
        <v>18</v>
      </c>
      <c r="C27" s="8" t="s">
        <v>88</v>
      </c>
      <c r="D27" s="8" t="s">
        <v>88</v>
      </c>
      <c r="E27" s="20">
        <f t="shared" si="22"/>
        <v>0</v>
      </c>
      <c r="F27" s="2">
        <f t="shared" si="28"/>
        <v>0</v>
      </c>
      <c r="G27" s="20">
        <f t="shared" si="29"/>
        <v>0</v>
      </c>
      <c r="H27" s="2">
        <f t="shared" si="30"/>
        <v>0</v>
      </c>
      <c r="I27" s="23">
        <f t="shared" si="23"/>
        <v>1</v>
      </c>
      <c r="J27" s="20">
        <f t="shared" si="24"/>
        <v>0</v>
      </c>
      <c r="K27" s="23">
        <f t="shared" si="25"/>
        <v>1</v>
      </c>
      <c r="L27" s="2">
        <f t="shared" si="26"/>
        <v>0</v>
      </c>
      <c r="M27" t="str">
        <f t="shared" si="27"/>
        <v>00001010</v>
      </c>
      <c r="N27" s="8" t="str">
        <f t="shared" si="16"/>
        <v>OK</v>
      </c>
      <c r="O27">
        <f t="shared" si="20"/>
        <v>10</v>
      </c>
      <c r="P27">
        <f t="shared" si="21"/>
        <v>10</v>
      </c>
      <c r="Q27">
        <f t="shared" ca="1" si="2"/>
        <v>7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6</v>
      </c>
      <c r="V27">
        <f t="shared" ca="1" si="7"/>
        <v>4</v>
      </c>
      <c r="W27">
        <f t="shared" ca="1" si="8"/>
        <v>2</v>
      </c>
      <c r="X27">
        <f t="shared" ca="1" si="9"/>
        <v>1</v>
      </c>
    </row>
    <row r="28" spans="1:24" x14ac:dyDescent="0.15">
      <c r="B28" t="s">
        <v>19</v>
      </c>
      <c r="C28" s="8" t="s">
        <v>88</v>
      </c>
      <c r="D28" s="8" t="s">
        <v>102</v>
      </c>
      <c r="E28" s="20">
        <f t="shared" si="22"/>
        <v>0</v>
      </c>
      <c r="F28" s="2">
        <f t="shared" si="28"/>
        <v>0</v>
      </c>
      <c r="G28" s="20">
        <f t="shared" si="29"/>
        <v>0</v>
      </c>
      <c r="H28" s="2">
        <f t="shared" si="30"/>
        <v>1</v>
      </c>
      <c r="I28" s="23">
        <f t="shared" si="23"/>
        <v>1</v>
      </c>
      <c r="J28" s="20">
        <f t="shared" si="24"/>
        <v>0</v>
      </c>
      <c r="K28" s="23">
        <f t="shared" si="25"/>
        <v>0</v>
      </c>
      <c r="L28" s="2">
        <f t="shared" si="26"/>
        <v>0</v>
      </c>
      <c r="M28" t="str">
        <f t="shared" si="27"/>
        <v>00011000</v>
      </c>
      <c r="N28" s="8" t="str">
        <f t="shared" si="16"/>
        <v>NG</v>
      </c>
      <c r="O28">
        <f t="shared" si="20"/>
        <v>10</v>
      </c>
      <c r="P28">
        <f t="shared" si="21"/>
        <v>11</v>
      </c>
      <c r="Q28">
        <f t="shared" ca="1" si="2"/>
        <v>7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6</v>
      </c>
      <c r="V28">
        <f t="shared" ca="1" si="7"/>
        <v>4</v>
      </c>
      <c r="W28">
        <f t="shared" ca="1" si="8"/>
        <v>2</v>
      </c>
      <c r="X28">
        <f t="shared" ca="1" si="9"/>
        <v>1</v>
      </c>
    </row>
    <row r="29" spans="1:24" x14ac:dyDescent="0.15">
      <c r="B29" t="s">
        <v>20</v>
      </c>
      <c r="C29" s="8" t="s">
        <v>88</v>
      </c>
      <c r="D29" s="8" t="s">
        <v>90</v>
      </c>
      <c r="E29" s="20">
        <f t="shared" si="22"/>
        <v>0</v>
      </c>
      <c r="F29" s="2">
        <f t="shared" si="28"/>
        <v>0</v>
      </c>
      <c r="G29" s="20">
        <f t="shared" si="29"/>
        <v>0</v>
      </c>
      <c r="H29" s="2">
        <f t="shared" si="30"/>
        <v>0</v>
      </c>
      <c r="I29" s="23">
        <f t="shared" si="23"/>
        <v>1</v>
      </c>
      <c r="J29" s="20">
        <f t="shared" si="24"/>
        <v>0</v>
      </c>
      <c r="K29" s="23">
        <f t="shared" si="25"/>
        <v>0</v>
      </c>
      <c r="L29" s="2">
        <f t="shared" si="26"/>
        <v>1</v>
      </c>
      <c r="M29" t="str">
        <f t="shared" si="27"/>
        <v>00001001</v>
      </c>
      <c r="N29" s="8" t="str">
        <f t="shared" si="16"/>
        <v>NG</v>
      </c>
      <c r="O29">
        <f t="shared" si="20"/>
        <v>11</v>
      </c>
      <c r="P29">
        <f t="shared" si="21"/>
        <v>11</v>
      </c>
      <c r="Q29">
        <f t="shared" ca="1" si="2"/>
        <v>7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0</v>
      </c>
    </row>
    <row r="30" spans="1:24" x14ac:dyDescent="0.15">
      <c r="B30" t="s">
        <v>21</v>
      </c>
      <c r="C30" s="8" t="s">
        <v>88</v>
      </c>
      <c r="D30" s="8" t="s">
        <v>102</v>
      </c>
      <c r="E30" s="20">
        <f t="shared" si="22"/>
        <v>0</v>
      </c>
      <c r="F30" s="2">
        <f t="shared" si="28"/>
        <v>0</v>
      </c>
      <c r="G30" s="20">
        <f t="shared" si="29"/>
        <v>0</v>
      </c>
      <c r="H30" s="2">
        <f t="shared" si="30"/>
        <v>1</v>
      </c>
      <c r="I30" s="23">
        <f t="shared" si="23"/>
        <v>1</v>
      </c>
      <c r="J30" s="20">
        <f t="shared" si="24"/>
        <v>0</v>
      </c>
      <c r="K30" s="23">
        <f t="shared" si="25"/>
        <v>0</v>
      </c>
      <c r="L30" s="2">
        <f t="shared" si="26"/>
        <v>0</v>
      </c>
      <c r="M30" t="str">
        <f t="shared" si="27"/>
        <v>00011000</v>
      </c>
      <c r="N30" s="8" t="str">
        <f t="shared" si="16"/>
        <v>NG</v>
      </c>
      <c r="O30">
        <f t="shared" si="20"/>
        <v>11</v>
      </c>
      <c r="P30">
        <f t="shared" si="21"/>
        <v>12</v>
      </c>
      <c r="Q30">
        <f t="shared" ca="1" si="2"/>
        <v>7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0</v>
      </c>
    </row>
    <row r="31" spans="1:24" x14ac:dyDescent="0.15">
      <c r="B31" t="s">
        <v>22</v>
      </c>
      <c r="C31" s="8" t="s">
        <v>89</v>
      </c>
      <c r="D31" s="8" t="s">
        <v>102</v>
      </c>
      <c r="E31" s="20">
        <f t="shared" si="22"/>
        <v>0</v>
      </c>
      <c r="F31" s="2">
        <f t="shared" si="28"/>
        <v>0</v>
      </c>
      <c r="G31" s="20">
        <f t="shared" si="29"/>
        <v>0</v>
      </c>
      <c r="H31" s="2">
        <f t="shared" si="30"/>
        <v>1</v>
      </c>
      <c r="I31" s="23">
        <f t="shared" si="23"/>
        <v>0</v>
      </c>
      <c r="J31" s="20">
        <f t="shared" si="24"/>
        <v>0</v>
      </c>
      <c r="K31" s="23">
        <f t="shared" si="25"/>
        <v>0</v>
      </c>
      <c r="L31" s="2">
        <f t="shared" si="26"/>
        <v>0</v>
      </c>
      <c r="M31" t="str">
        <f t="shared" si="27"/>
        <v>00010000</v>
      </c>
      <c r="N31" s="8" t="str">
        <f t="shared" si="16"/>
        <v>OK</v>
      </c>
    </row>
    <row r="32" spans="1:24" x14ac:dyDescent="0.15">
      <c r="O32">
        <v>13</v>
      </c>
      <c r="P32">
        <v>0</v>
      </c>
      <c r="Q32">
        <f t="shared" ref="Q32:Q55" ca="1" si="31">OFFSET(E$7,$O32,0)+Q$5</f>
        <v>6</v>
      </c>
      <c r="R32">
        <f t="shared" ref="R32:R55" ca="1" si="32">OFFSET(F$7,$O32,0)+R$5</f>
        <v>4</v>
      </c>
      <c r="S32">
        <f t="shared" ref="S32:S55" ca="1" si="33">OFFSET(G$7,$O32,0)+S$5</f>
        <v>2</v>
      </c>
      <c r="T32">
        <f t="shared" ref="T32:T55" ca="1" si="34">OFFSET(H$7,$O32,0)+T$5</f>
        <v>0</v>
      </c>
      <c r="U32">
        <f t="shared" ref="U32:U55" ca="1" si="35">OFFSET(I$7,$O32,0)+U$5</f>
        <v>6</v>
      </c>
      <c r="V32">
        <f t="shared" ref="V32:V55" ca="1" si="36">OFFSET(J$7,$O32,0)+V$5</f>
        <v>4</v>
      </c>
      <c r="W32">
        <f t="shared" ref="W32:W55" ca="1" si="37">OFFSET(K$7,$O32,0)+W$5</f>
        <v>2</v>
      </c>
      <c r="X32">
        <f t="shared" ref="X32:X55" ca="1" si="38">OFFSET(L$7,$O32,0)+X$5</f>
        <v>1</v>
      </c>
    </row>
    <row r="33" spans="2:24" x14ac:dyDescent="0.15">
      <c r="O33">
        <v>13</v>
      </c>
      <c r="P33">
        <v>1</v>
      </c>
      <c r="Q33">
        <f t="shared" ca="1" si="31"/>
        <v>6</v>
      </c>
      <c r="R33">
        <f t="shared" ca="1" si="32"/>
        <v>4</v>
      </c>
      <c r="S33">
        <f t="shared" ca="1" si="33"/>
        <v>2</v>
      </c>
      <c r="T33">
        <f t="shared" ca="1" si="34"/>
        <v>0</v>
      </c>
      <c r="U33">
        <f t="shared" ca="1" si="35"/>
        <v>6</v>
      </c>
      <c r="V33">
        <f t="shared" ca="1" si="36"/>
        <v>4</v>
      </c>
      <c r="W33">
        <f t="shared" ca="1" si="37"/>
        <v>2</v>
      </c>
      <c r="X33">
        <f t="shared" ca="1" si="38"/>
        <v>1</v>
      </c>
    </row>
    <row r="34" spans="2:24" x14ac:dyDescent="0.15">
      <c r="C34" s="8"/>
      <c r="O34">
        <f>O32+1</f>
        <v>14</v>
      </c>
      <c r="P34">
        <f>P32+1</f>
        <v>1</v>
      </c>
      <c r="Q34">
        <f t="shared" ca="1" si="31"/>
        <v>6</v>
      </c>
      <c r="R34">
        <f t="shared" ca="1" si="32"/>
        <v>4</v>
      </c>
      <c r="S34">
        <f t="shared" ca="1" si="33"/>
        <v>2</v>
      </c>
      <c r="T34">
        <f t="shared" ca="1" si="34"/>
        <v>0</v>
      </c>
      <c r="U34">
        <f t="shared" ca="1" si="35"/>
        <v>6</v>
      </c>
      <c r="V34">
        <f t="shared" ca="1" si="36"/>
        <v>5</v>
      </c>
      <c r="W34">
        <f t="shared" ca="1" si="37"/>
        <v>2</v>
      </c>
      <c r="X34">
        <f t="shared" ca="1" si="38"/>
        <v>1</v>
      </c>
    </row>
    <row r="35" spans="2:24" x14ac:dyDescent="0.15">
      <c r="B35" t="s">
        <v>96</v>
      </c>
      <c r="C35" t="s">
        <v>46</v>
      </c>
      <c r="O35">
        <f t="shared" ref="O35:O55" si="39">O33+1</f>
        <v>14</v>
      </c>
      <c r="P35">
        <f t="shared" ref="P35:P55" si="40">P33+1</f>
        <v>2</v>
      </c>
      <c r="Q35">
        <f t="shared" ca="1" si="31"/>
        <v>6</v>
      </c>
      <c r="R35">
        <f t="shared" ca="1" si="32"/>
        <v>4</v>
      </c>
      <c r="S35">
        <f t="shared" ca="1" si="33"/>
        <v>2</v>
      </c>
      <c r="T35">
        <f t="shared" ca="1" si="34"/>
        <v>0</v>
      </c>
      <c r="U35">
        <f t="shared" ca="1" si="35"/>
        <v>6</v>
      </c>
      <c r="V35">
        <f t="shared" ca="1" si="36"/>
        <v>5</v>
      </c>
      <c r="W35">
        <f t="shared" ca="1" si="37"/>
        <v>2</v>
      </c>
      <c r="X35">
        <f t="shared" ca="1" si="38"/>
        <v>1</v>
      </c>
    </row>
    <row r="36" spans="2:24" x14ac:dyDescent="0.15">
      <c r="C36" t="s">
        <v>47</v>
      </c>
      <c r="O36">
        <f t="shared" si="39"/>
        <v>15</v>
      </c>
      <c r="P36">
        <f t="shared" si="40"/>
        <v>2</v>
      </c>
      <c r="Q36">
        <f t="shared" ca="1" si="31"/>
        <v>6</v>
      </c>
      <c r="R36">
        <f t="shared" ca="1" si="32"/>
        <v>4</v>
      </c>
      <c r="S36">
        <f t="shared" ca="1" si="33"/>
        <v>3</v>
      </c>
      <c r="T36">
        <f t="shared" ca="1" si="34"/>
        <v>0</v>
      </c>
      <c r="U36">
        <f t="shared" ca="1" si="35"/>
        <v>6</v>
      </c>
      <c r="V36">
        <f t="shared" ca="1" si="36"/>
        <v>5</v>
      </c>
      <c r="W36">
        <f t="shared" ca="1" si="37"/>
        <v>2</v>
      </c>
      <c r="X36">
        <f t="shared" ca="1" si="38"/>
        <v>0</v>
      </c>
    </row>
    <row r="37" spans="2:24" x14ac:dyDescent="0.15">
      <c r="C37" t="s">
        <v>43</v>
      </c>
      <c r="O37">
        <f t="shared" si="39"/>
        <v>15</v>
      </c>
      <c r="P37">
        <f t="shared" si="40"/>
        <v>3</v>
      </c>
      <c r="Q37">
        <f t="shared" ca="1" si="31"/>
        <v>6</v>
      </c>
      <c r="R37">
        <f t="shared" ca="1" si="32"/>
        <v>4</v>
      </c>
      <c r="S37">
        <f t="shared" ca="1" si="33"/>
        <v>3</v>
      </c>
      <c r="T37">
        <f t="shared" ca="1" si="34"/>
        <v>0</v>
      </c>
      <c r="U37">
        <f t="shared" ca="1" si="35"/>
        <v>6</v>
      </c>
      <c r="V37">
        <f t="shared" ca="1" si="36"/>
        <v>5</v>
      </c>
      <c r="W37">
        <f t="shared" ca="1" si="37"/>
        <v>2</v>
      </c>
      <c r="X37">
        <f t="shared" ca="1" si="38"/>
        <v>0</v>
      </c>
    </row>
    <row r="38" spans="2:24" x14ac:dyDescent="0.15">
      <c r="C38" t="s">
        <v>44</v>
      </c>
      <c r="O38">
        <f t="shared" si="39"/>
        <v>16</v>
      </c>
      <c r="P38">
        <f t="shared" si="40"/>
        <v>3</v>
      </c>
      <c r="Q38">
        <f t="shared" ca="1" si="31"/>
        <v>6</v>
      </c>
      <c r="R38">
        <f t="shared" ca="1" si="32"/>
        <v>4</v>
      </c>
      <c r="S38">
        <f t="shared" ca="1" si="33"/>
        <v>2</v>
      </c>
      <c r="T38">
        <f t="shared" ca="1" si="34"/>
        <v>0</v>
      </c>
      <c r="U38">
        <f t="shared" ca="1" si="35"/>
        <v>6</v>
      </c>
      <c r="V38">
        <f t="shared" ca="1" si="36"/>
        <v>5</v>
      </c>
      <c r="W38">
        <f t="shared" ca="1" si="37"/>
        <v>3</v>
      </c>
      <c r="X38">
        <f t="shared" ca="1" si="38"/>
        <v>0</v>
      </c>
    </row>
    <row r="39" spans="2:24" x14ac:dyDescent="0.15">
      <c r="C39" t="s">
        <v>45</v>
      </c>
      <c r="O39">
        <f t="shared" si="39"/>
        <v>16</v>
      </c>
      <c r="P39">
        <f t="shared" si="40"/>
        <v>4</v>
      </c>
      <c r="Q39">
        <f t="shared" ca="1" si="31"/>
        <v>6</v>
      </c>
      <c r="R39">
        <f t="shared" ca="1" si="32"/>
        <v>4</v>
      </c>
      <c r="S39">
        <f t="shared" ca="1" si="33"/>
        <v>2</v>
      </c>
      <c r="T39">
        <f t="shared" ca="1" si="34"/>
        <v>0</v>
      </c>
      <c r="U39">
        <f t="shared" ca="1" si="35"/>
        <v>6</v>
      </c>
      <c r="V39">
        <f t="shared" ca="1" si="36"/>
        <v>5</v>
      </c>
      <c r="W39">
        <f t="shared" ca="1" si="37"/>
        <v>3</v>
      </c>
      <c r="X39">
        <f t="shared" ca="1" si="38"/>
        <v>0</v>
      </c>
    </row>
    <row r="40" spans="2:24" x14ac:dyDescent="0.15">
      <c r="C40" t="s">
        <v>91</v>
      </c>
      <c r="O40">
        <f t="shared" si="39"/>
        <v>17</v>
      </c>
      <c r="P40">
        <f t="shared" si="40"/>
        <v>4</v>
      </c>
      <c r="Q40">
        <f t="shared" ca="1" si="31"/>
        <v>6</v>
      </c>
      <c r="R40">
        <f t="shared" ca="1" si="32"/>
        <v>4</v>
      </c>
      <c r="S40">
        <f t="shared" ca="1" si="33"/>
        <v>3</v>
      </c>
      <c r="T40">
        <f t="shared" ca="1" si="34"/>
        <v>0</v>
      </c>
      <c r="U40">
        <f t="shared" ca="1" si="35"/>
        <v>6</v>
      </c>
      <c r="V40">
        <f t="shared" ca="1" si="36"/>
        <v>5</v>
      </c>
      <c r="W40">
        <f t="shared" ca="1" si="37"/>
        <v>2</v>
      </c>
      <c r="X40">
        <f t="shared" ca="1" si="38"/>
        <v>0</v>
      </c>
    </row>
    <row r="41" spans="2:24" x14ac:dyDescent="0.15">
      <c r="C41" t="s">
        <v>92</v>
      </c>
      <c r="O41">
        <f t="shared" si="39"/>
        <v>17</v>
      </c>
      <c r="P41">
        <f t="shared" si="40"/>
        <v>5</v>
      </c>
      <c r="Q41">
        <f t="shared" ca="1" si="31"/>
        <v>6</v>
      </c>
      <c r="R41">
        <f t="shared" ca="1" si="32"/>
        <v>4</v>
      </c>
      <c r="S41">
        <f t="shared" ca="1" si="33"/>
        <v>3</v>
      </c>
      <c r="T41">
        <f t="shared" ca="1" si="34"/>
        <v>0</v>
      </c>
      <c r="U41">
        <f t="shared" ca="1" si="35"/>
        <v>6</v>
      </c>
      <c r="V41">
        <f t="shared" ca="1" si="36"/>
        <v>5</v>
      </c>
      <c r="W41">
        <f t="shared" ca="1" si="37"/>
        <v>2</v>
      </c>
      <c r="X41">
        <f t="shared" ca="1" si="38"/>
        <v>0</v>
      </c>
    </row>
    <row r="42" spans="2:24" x14ac:dyDescent="0.15">
      <c r="C42" t="s">
        <v>95</v>
      </c>
      <c r="O42">
        <f t="shared" si="39"/>
        <v>18</v>
      </c>
      <c r="P42">
        <f t="shared" si="40"/>
        <v>5</v>
      </c>
      <c r="Q42">
        <f t="shared" ca="1" si="31"/>
        <v>6</v>
      </c>
      <c r="R42">
        <f t="shared" ca="1" si="32"/>
        <v>4</v>
      </c>
      <c r="S42">
        <f t="shared" ca="1" si="33"/>
        <v>3</v>
      </c>
      <c r="T42">
        <f t="shared" ca="1" si="34"/>
        <v>0</v>
      </c>
      <c r="U42">
        <f t="shared" ca="1" si="35"/>
        <v>6</v>
      </c>
      <c r="V42">
        <f t="shared" ca="1" si="36"/>
        <v>4</v>
      </c>
      <c r="W42">
        <f t="shared" ca="1" si="37"/>
        <v>2</v>
      </c>
      <c r="X42">
        <f t="shared" ca="1" si="38"/>
        <v>0</v>
      </c>
    </row>
    <row r="43" spans="2:24" x14ac:dyDescent="0.15">
      <c r="C43" t="s">
        <v>93</v>
      </c>
      <c r="O43">
        <f t="shared" si="39"/>
        <v>18</v>
      </c>
      <c r="P43">
        <f t="shared" si="40"/>
        <v>6</v>
      </c>
      <c r="Q43">
        <f t="shared" ca="1" si="31"/>
        <v>6</v>
      </c>
      <c r="R43">
        <f t="shared" ca="1" si="32"/>
        <v>4</v>
      </c>
      <c r="S43">
        <f t="shared" ca="1" si="33"/>
        <v>3</v>
      </c>
      <c r="T43">
        <f t="shared" ca="1" si="34"/>
        <v>0</v>
      </c>
      <c r="U43">
        <f t="shared" ca="1" si="35"/>
        <v>6</v>
      </c>
      <c r="V43">
        <f t="shared" ca="1" si="36"/>
        <v>4</v>
      </c>
      <c r="W43">
        <f t="shared" ca="1" si="37"/>
        <v>2</v>
      </c>
      <c r="X43">
        <f t="shared" ca="1" si="38"/>
        <v>0</v>
      </c>
    </row>
    <row r="44" spans="2:24" x14ac:dyDescent="0.15">
      <c r="C44" t="s">
        <v>94</v>
      </c>
      <c r="O44">
        <f t="shared" si="39"/>
        <v>19</v>
      </c>
      <c r="P44">
        <f t="shared" si="40"/>
        <v>6</v>
      </c>
      <c r="Q44">
        <f t="shared" ca="1" si="31"/>
        <v>6</v>
      </c>
      <c r="R44">
        <f t="shared" ca="1" si="32"/>
        <v>4</v>
      </c>
      <c r="S44">
        <f t="shared" ca="1" si="33"/>
        <v>2</v>
      </c>
      <c r="T44">
        <f t="shared" ca="1" si="34"/>
        <v>0</v>
      </c>
      <c r="U44">
        <f t="shared" ca="1" si="35"/>
        <v>6</v>
      </c>
      <c r="V44">
        <f t="shared" ca="1" si="36"/>
        <v>4</v>
      </c>
      <c r="W44">
        <f t="shared" ca="1" si="37"/>
        <v>3</v>
      </c>
      <c r="X44">
        <f t="shared" ca="1" si="38"/>
        <v>0</v>
      </c>
    </row>
    <row r="45" spans="2:24" x14ac:dyDescent="0.15">
      <c r="C45" t="s">
        <v>97</v>
      </c>
      <c r="O45">
        <f t="shared" si="39"/>
        <v>19</v>
      </c>
      <c r="P45">
        <f t="shared" si="40"/>
        <v>7</v>
      </c>
      <c r="Q45">
        <f t="shared" ca="1" si="31"/>
        <v>6</v>
      </c>
      <c r="R45">
        <f t="shared" ca="1" si="32"/>
        <v>4</v>
      </c>
      <c r="S45">
        <f t="shared" ca="1" si="33"/>
        <v>2</v>
      </c>
      <c r="T45">
        <f t="shared" ca="1" si="34"/>
        <v>0</v>
      </c>
      <c r="U45">
        <f t="shared" ca="1" si="35"/>
        <v>6</v>
      </c>
      <c r="V45">
        <f t="shared" ca="1" si="36"/>
        <v>4</v>
      </c>
      <c r="W45">
        <f t="shared" ca="1" si="37"/>
        <v>3</v>
      </c>
      <c r="X45">
        <f t="shared" ca="1" si="38"/>
        <v>0</v>
      </c>
    </row>
    <row r="46" spans="2:24" x14ac:dyDescent="0.15">
      <c r="C46" t="s">
        <v>50</v>
      </c>
      <c r="O46">
        <f t="shared" si="39"/>
        <v>20</v>
      </c>
      <c r="P46">
        <f t="shared" si="40"/>
        <v>7</v>
      </c>
      <c r="Q46">
        <f t="shared" ca="1" si="31"/>
        <v>6</v>
      </c>
      <c r="R46">
        <f t="shared" ca="1" si="32"/>
        <v>4</v>
      </c>
      <c r="S46">
        <f t="shared" ca="1" si="33"/>
        <v>2</v>
      </c>
      <c r="T46">
        <f t="shared" ca="1" si="34"/>
        <v>0</v>
      </c>
      <c r="U46">
        <f t="shared" ca="1" si="35"/>
        <v>7</v>
      </c>
      <c r="V46">
        <f t="shared" ca="1" si="36"/>
        <v>4</v>
      </c>
      <c r="W46">
        <f t="shared" ca="1" si="37"/>
        <v>3</v>
      </c>
      <c r="X46">
        <f t="shared" ca="1" si="38"/>
        <v>0</v>
      </c>
    </row>
    <row r="47" spans="2:24" x14ac:dyDescent="0.15">
      <c r="C47" t="s">
        <v>98</v>
      </c>
      <c r="O47">
        <f t="shared" si="39"/>
        <v>20</v>
      </c>
      <c r="P47">
        <f t="shared" si="40"/>
        <v>8</v>
      </c>
      <c r="Q47">
        <f t="shared" ca="1" si="31"/>
        <v>6</v>
      </c>
      <c r="R47">
        <f t="shared" ca="1" si="32"/>
        <v>4</v>
      </c>
      <c r="S47">
        <f t="shared" ca="1" si="33"/>
        <v>2</v>
      </c>
      <c r="T47">
        <f t="shared" ca="1" si="34"/>
        <v>0</v>
      </c>
      <c r="U47">
        <f t="shared" ca="1" si="35"/>
        <v>7</v>
      </c>
      <c r="V47">
        <f t="shared" ca="1" si="36"/>
        <v>4</v>
      </c>
      <c r="W47">
        <f t="shared" ca="1" si="37"/>
        <v>3</v>
      </c>
      <c r="X47">
        <f t="shared" ca="1" si="38"/>
        <v>0</v>
      </c>
    </row>
    <row r="48" spans="2:24" x14ac:dyDescent="0.15">
      <c r="O48">
        <f t="shared" si="39"/>
        <v>21</v>
      </c>
      <c r="P48">
        <f t="shared" si="40"/>
        <v>8</v>
      </c>
      <c r="Q48">
        <f t="shared" ca="1" si="31"/>
        <v>6</v>
      </c>
      <c r="R48">
        <f t="shared" ca="1" si="32"/>
        <v>4</v>
      </c>
      <c r="S48">
        <f t="shared" ca="1" si="33"/>
        <v>2</v>
      </c>
      <c r="T48">
        <f t="shared" ca="1" si="34"/>
        <v>1</v>
      </c>
      <c r="U48">
        <f t="shared" ca="1" si="35"/>
        <v>7</v>
      </c>
      <c r="V48">
        <f t="shared" ca="1" si="36"/>
        <v>4</v>
      </c>
      <c r="W48">
        <f t="shared" ca="1" si="37"/>
        <v>2</v>
      </c>
      <c r="X48">
        <f t="shared" ca="1" si="38"/>
        <v>0</v>
      </c>
    </row>
    <row r="49" spans="15:24" x14ac:dyDescent="0.15">
      <c r="O49">
        <f t="shared" si="39"/>
        <v>21</v>
      </c>
      <c r="P49">
        <f t="shared" si="40"/>
        <v>9</v>
      </c>
      <c r="Q49">
        <f t="shared" ca="1" si="31"/>
        <v>6</v>
      </c>
      <c r="R49">
        <f t="shared" ca="1" si="32"/>
        <v>4</v>
      </c>
      <c r="S49">
        <f t="shared" ca="1" si="33"/>
        <v>2</v>
      </c>
      <c r="T49">
        <f t="shared" ca="1" si="34"/>
        <v>1</v>
      </c>
      <c r="U49">
        <f t="shared" ca="1" si="35"/>
        <v>7</v>
      </c>
      <c r="V49">
        <f t="shared" ca="1" si="36"/>
        <v>4</v>
      </c>
      <c r="W49">
        <f t="shared" ca="1" si="37"/>
        <v>2</v>
      </c>
      <c r="X49">
        <f t="shared" ca="1" si="38"/>
        <v>0</v>
      </c>
    </row>
    <row r="50" spans="15:24" x14ac:dyDescent="0.15">
      <c r="O50">
        <f t="shared" si="39"/>
        <v>22</v>
      </c>
      <c r="P50">
        <f t="shared" si="40"/>
        <v>9</v>
      </c>
      <c r="Q50">
        <f t="shared" ca="1" si="31"/>
        <v>6</v>
      </c>
      <c r="R50">
        <f t="shared" ca="1" si="32"/>
        <v>4</v>
      </c>
      <c r="S50">
        <f t="shared" ca="1" si="33"/>
        <v>2</v>
      </c>
      <c r="T50">
        <f t="shared" ca="1" si="34"/>
        <v>0</v>
      </c>
      <c r="U50">
        <f t="shared" ca="1" si="35"/>
        <v>7</v>
      </c>
      <c r="V50">
        <f t="shared" ca="1" si="36"/>
        <v>4</v>
      </c>
      <c r="W50">
        <f t="shared" ca="1" si="37"/>
        <v>2</v>
      </c>
      <c r="X50">
        <f t="shared" ca="1" si="38"/>
        <v>1</v>
      </c>
    </row>
    <row r="51" spans="15:24" x14ac:dyDescent="0.15">
      <c r="O51">
        <f t="shared" si="39"/>
        <v>22</v>
      </c>
      <c r="P51">
        <f t="shared" si="40"/>
        <v>10</v>
      </c>
      <c r="Q51">
        <f t="shared" ca="1" si="31"/>
        <v>6</v>
      </c>
      <c r="R51">
        <f t="shared" ca="1" si="32"/>
        <v>4</v>
      </c>
      <c r="S51">
        <f t="shared" ca="1" si="33"/>
        <v>2</v>
      </c>
      <c r="T51">
        <f t="shared" ca="1" si="34"/>
        <v>0</v>
      </c>
      <c r="U51">
        <f t="shared" ca="1" si="35"/>
        <v>7</v>
      </c>
      <c r="V51">
        <f t="shared" ca="1" si="36"/>
        <v>4</v>
      </c>
      <c r="W51">
        <f t="shared" ca="1" si="37"/>
        <v>2</v>
      </c>
      <c r="X51">
        <f t="shared" ca="1" si="38"/>
        <v>1</v>
      </c>
    </row>
    <row r="52" spans="15:24" x14ac:dyDescent="0.15">
      <c r="O52">
        <f t="shared" si="39"/>
        <v>23</v>
      </c>
      <c r="P52">
        <f t="shared" si="40"/>
        <v>10</v>
      </c>
      <c r="Q52">
        <f t="shared" ca="1" si="31"/>
        <v>6</v>
      </c>
      <c r="R52">
        <f t="shared" ca="1" si="32"/>
        <v>4</v>
      </c>
      <c r="S52">
        <f t="shared" ca="1" si="33"/>
        <v>2</v>
      </c>
      <c r="T52">
        <f t="shared" ca="1" si="34"/>
        <v>1</v>
      </c>
      <c r="U52">
        <f t="shared" ca="1" si="35"/>
        <v>7</v>
      </c>
      <c r="V52">
        <f t="shared" ca="1" si="36"/>
        <v>4</v>
      </c>
      <c r="W52">
        <f t="shared" ca="1" si="37"/>
        <v>2</v>
      </c>
      <c r="X52">
        <f t="shared" ca="1" si="38"/>
        <v>0</v>
      </c>
    </row>
    <row r="53" spans="15:24" x14ac:dyDescent="0.15">
      <c r="O53">
        <f t="shared" si="39"/>
        <v>23</v>
      </c>
      <c r="P53">
        <f t="shared" si="40"/>
        <v>11</v>
      </c>
      <c r="Q53">
        <f t="shared" ca="1" si="31"/>
        <v>6</v>
      </c>
      <c r="R53">
        <f t="shared" ca="1" si="32"/>
        <v>4</v>
      </c>
      <c r="S53">
        <f t="shared" ca="1" si="33"/>
        <v>2</v>
      </c>
      <c r="T53">
        <f t="shared" ca="1" si="34"/>
        <v>1</v>
      </c>
      <c r="U53">
        <f t="shared" ca="1" si="35"/>
        <v>7</v>
      </c>
      <c r="V53">
        <f t="shared" ca="1" si="36"/>
        <v>4</v>
      </c>
      <c r="W53">
        <f t="shared" ca="1" si="37"/>
        <v>2</v>
      </c>
      <c r="X53">
        <f t="shared" ca="1" si="38"/>
        <v>0</v>
      </c>
    </row>
    <row r="54" spans="15:24" x14ac:dyDescent="0.15">
      <c r="O54">
        <f t="shared" si="39"/>
        <v>24</v>
      </c>
      <c r="P54">
        <f t="shared" si="40"/>
        <v>11</v>
      </c>
      <c r="Q54">
        <f t="shared" ca="1" si="31"/>
        <v>6</v>
      </c>
      <c r="R54">
        <f t="shared" ca="1" si="32"/>
        <v>4</v>
      </c>
      <c r="S54">
        <f t="shared" ca="1" si="33"/>
        <v>2</v>
      </c>
      <c r="T54">
        <f t="shared" ca="1" si="34"/>
        <v>1</v>
      </c>
      <c r="U54">
        <f t="shared" ca="1" si="35"/>
        <v>6</v>
      </c>
      <c r="V54">
        <f t="shared" ca="1" si="36"/>
        <v>4</v>
      </c>
      <c r="W54">
        <f t="shared" ca="1" si="37"/>
        <v>2</v>
      </c>
      <c r="X54">
        <f t="shared" ca="1" si="38"/>
        <v>0</v>
      </c>
    </row>
    <row r="55" spans="15:24" x14ac:dyDescent="0.15">
      <c r="O55">
        <f t="shared" si="39"/>
        <v>24</v>
      </c>
      <c r="P55">
        <f t="shared" si="40"/>
        <v>12</v>
      </c>
      <c r="Q55">
        <f t="shared" ca="1" si="31"/>
        <v>6</v>
      </c>
      <c r="R55">
        <f t="shared" ca="1" si="32"/>
        <v>4</v>
      </c>
      <c r="S55">
        <f t="shared" ca="1" si="33"/>
        <v>2</v>
      </c>
      <c r="T55">
        <f t="shared" ca="1" si="34"/>
        <v>1</v>
      </c>
      <c r="U55">
        <f t="shared" ca="1" si="35"/>
        <v>6</v>
      </c>
      <c r="V55">
        <f t="shared" ca="1" si="36"/>
        <v>4</v>
      </c>
      <c r="W55">
        <f t="shared" ca="1" si="37"/>
        <v>2</v>
      </c>
      <c r="X55">
        <f t="shared" ca="1" si="38"/>
        <v>0</v>
      </c>
    </row>
  </sheetData>
  <phoneticPr fontId="1"/>
  <conditionalFormatting sqref="C34">
    <cfRule type="containsText" dxfId="27" priority="20" operator="containsText" text="RP">
      <formula>NOT(ISERROR(SEARCH("RP",C34)))</formula>
    </cfRule>
    <cfRule type="containsText" dxfId="26" priority="21" operator="containsText" text="NP">
      <formula>NOT(ISERROR(SEARCH("NP",C34)))</formula>
    </cfRule>
  </conditionalFormatting>
  <conditionalFormatting sqref="C34">
    <cfRule type="containsText" dxfId="25" priority="14" operator="containsText" text="RP">
      <formula>NOT(ISERROR(SEARCH("RP",C34)))</formula>
    </cfRule>
    <cfRule type="containsText" dxfId="24" priority="15" operator="containsText" text="NP">
      <formula>NOT(ISERROR(SEARCH("NP",C34)))</formula>
    </cfRule>
  </conditionalFormatting>
  <conditionalFormatting sqref="C34">
    <cfRule type="cellIs" dxfId="23" priority="12" operator="equal">
      <formula>"RD"</formula>
    </cfRule>
    <cfRule type="cellIs" dxfId="22" priority="13" operator="equal">
      <formula>"ND"</formula>
    </cfRule>
  </conditionalFormatting>
  <conditionalFormatting sqref="N7:N31">
    <cfRule type="containsText" dxfId="21" priority="11" operator="containsText" text="NG">
      <formula>NOT(ISERROR(SEARCH("NG",N7)))</formula>
    </cfRule>
  </conditionalFormatting>
  <conditionalFormatting sqref="C7:D31">
    <cfRule type="containsText" dxfId="20" priority="9" operator="containsText" text="RP">
      <formula>NOT(ISERROR(SEARCH("RP",C7)))</formula>
    </cfRule>
    <cfRule type="containsText" dxfId="19" priority="10" operator="containsText" text="NP">
      <formula>NOT(ISERROR(SEARCH("NP",C7)))</formula>
    </cfRule>
  </conditionalFormatting>
  <conditionalFormatting sqref="C20:D23 C26:D29">
    <cfRule type="containsText" dxfId="18" priority="7" operator="containsText" text="RP">
      <formula>NOT(ISERROR(SEARCH("RP",C20)))</formula>
    </cfRule>
    <cfRule type="containsText" dxfId="17" priority="8" operator="containsText" text="NP">
      <formula>NOT(ISERROR(SEARCH("NP",C20)))</formula>
    </cfRule>
  </conditionalFormatting>
  <conditionalFormatting sqref="C24:D25">
    <cfRule type="containsText" dxfId="16" priority="5" operator="containsText" text="RP">
      <formula>NOT(ISERROR(SEARCH("RP",C24)))</formula>
    </cfRule>
    <cfRule type="containsText" dxfId="15" priority="6" operator="containsText" text="NP">
      <formula>NOT(ISERROR(SEARCH("NP",C24)))</formula>
    </cfRule>
  </conditionalFormatting>
  <conditionalFormatting sqref="C30:D31">
    <cfRule type="containsText" dxfId="14" priority="3" operator="containsText" text="RP">
      <formula>NOT(ISERROR(SEARCH("RP",C30)))</formula>
    </cfRule>
    <cfRule type="containsText" dxfId="13" priority="4" operator="containsText" text="NP">
      <formula>NOT(ISERROR(SEARCH("NP",C30)))</formula>
    </cfRule>
  </conditionalFormatting>
  <conditionalFormatting sqref="C7:D31">
    <cfRule type="cellIs" dxfId="12" priority="1" operator="equal">
      <formula>"RD"</formula>
    </cfRule>
    <cfRule type="cellIs" dxfId="11" priority="2" operator="equal">
      <formula>"ND"</formula>
    </cfRule>
  </conditionalFormatting>
  <dataValidations count="1">
    <dataValidation type="list" allowBlank="1" showInputMessage="1" showErrorMessage="1" sqref="C7:D31" xr:uid="{BF0E2D9A-720D-4FF7-B905-91A36B6AF031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workbookViewId="0">
      <selection activeCell="F6" sqref="F6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01000010</v>
      </c>
      <c r="E2" t="str">
        <f t="shared" ca="1" si="0"/>
        <v>00000110</v>
      </c>
      <c r="F2" t="str">
        <f t="shared" ca="1" si="0"/>
        <v>01000000</v>
      </c>
      <c r="G2" t="str">
        <f t="shared" ca="1" si="0"/>
        <v>00000000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10000001</v>
      </c>
      <c r="K2" t="str">
        <f t="shared" ca="1" si="0"/>
        <v>00001001</v>
      </c>
      <c r="L2" t="str">
        <f t="shared" ca="1" si="0"/>
        <v>10000000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00100100</v>
      </c>
      <c r="E3" t="str">
        <f t="shared" ca="1" si="1"/>
        <v>00000110</v>
      </c>
      <c r="F3" t="str">
        <f t="shared" ca="1" si="1"/>
        <v>00100000</v>
      </c>
      <c r="G3" t="str">
        <f t="shared" ca="1" si="1"/>
        <v>00000000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00011000</v>
      </c>
      <c r="K3" t="str">
        <f t="shared" ca="1" si="1"/>
        <v>00001001</v>
      </c>
      <c r="L3" t="str">
        <f t="shared" ca="1" si="1"/>
        <v>00010000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2</v>
      </c>
      <c r="X7">
        <f t="shared" ca="1" si="2"/>
        <v>0</v>
      </c>
    </row>
    <row r="8" spans="1:24" x14ac:dyDescent="0.15">
      <c r="B8" t="s">
        <v>12</v>
      </c>
      <c r="C8" s="8" t="s">
        <v>88</v>
      </c>
      <c r="D8" s="8" t="s">
        <v>88</v>
      </c>
      <c r="E8" s="20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 s="23">
        <f t="shared" ref="I8:I18" si="4">IF(OR(COUNTIF(C8,I$5&amp;"*"),COUNTIF(C8,I$4&amp;"*")),1,0)</f>
        <v>1</v>
      </c>
      <c r="J8" s="20">
        <f t="shared" ref="J8:K18" si="5">IF(OR(COUNTIF(C8,J$5&amp;"*"),COUNTIF(C8,J$4&amp;"*")),1,0)</f>
        <v>0</v>
      </c>
      <c r="K8" s="23">
        <f t="shared" si="5"/>
        <v>1</v>
      </c>
      <c r="L8" s="2">
        <f t="shared" ref="L8:L18" si="6">IF(OR(COUNTIF(D8,L$5&amp;"*"),COUNTIF(D8,L$4&amp;"*")),1,0)</f>
        <v>0</v>
      </c>
      <c r="M8" t="str">
        <f t="shared" ref="M8:M18" si="7">E8&amp;F8&amp;G8&amp;H8&amp;I8&amp;J8&amp;K8&amp;L8</f>
        <v>00001010</v>
      </c>
      <c r="N8" s="8" t="str">
        <f t="shared" ref="N8:N31" si="8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2</v>
      </c>
      <c r="X8">
        <f t="shared" ca="1" si="2"/>
        <v>0</v>
      </c>
    </row>
    <row r="9" spans="1:24" x14ac:dyDescent="0.15">
      <c r="B9" t="s">
        <v>13</v>
      </c>
      <c r="C9" s="8" t="s">
        <v>102</v>
      </c>
      <c r="D9" s="8" t="s">
        <v>88</v>
      </c>
      <c r="E9" s="20">
        <f t="shared" si="3"/>
        <v>0</v>
      </c>
      <c r="F9" s="2">
        <f t="shared" ref="F9:G18" si="9">IF(OR(COUNTIF(C9,"*"&amp;F$5),COUNTIF(C9,"*"&amp;F$4)),1,0)</f>
        <v>1</v>
      </c>
      <c r="G9" s="20">
        <f t="shared" si="9"/>
        <v>0</v>
      </c>
      <c r="H9" s="2">
        <f t="shared" ref="H9:H18" si="10">IF(OR(COUNTIF(D9,"*"&amp;H$5),COUNTIF(D9,"*"&amp;H$4)),1,0)</f>
        <v>0</v>
      </c>
      <c r="I9" s="23">
        <f t="shared" si="4"/>
        <v>0</v>
      </c>
      <c r="J9" s="20">
        <f t="shared" si="5"/>
        <v>0</v>
      </c>
      <c r="K9" s="23">
        <f t="shared" si="5"/>
        <v>1</v>
      </c>
      <c r="L9" s="2">
        <f t="shared" si="6"/>
        <v>0</v>
      </c>
      <c r="M9" t="str">
        <f t="shared" si="7"/>
        <v>01000010</v>
      </c>
      <c r="N9" s="8" t="str">
        <f t="shared" si="8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7</v>
      </c>
      <c r="V9">
        <f t="shared" ca="1" si="2"/>
        <v>4</v>
      </c>
      <c r="W9">
        <f t="shared" ca="1" si="2"/>
        <v>3</v>
      </c>
      <c r="X9">
        <f t="shared" ca="1" si="2"/>
        <v>0</v>
      </c>
    </row>
    <row r="10" spans="1:24" x14ac:dyDescent="0.15">
      <c r="B10" t="s">
        <v>14</v>
      </c>
      <c r="C10" s="8" t="s">
        <v>90</v>
      </c>
      <c r="D10" s="8" t="s">
        <v>88</v>
      </c>
      <c r="E10" s="20">
        <f t="shared" si="3"/>
        <v>0</v>
      </c>
      <c r="F10" s="2">
        <f t="shared" si="9"/>
        <v>0</v>
      </c>
      <c r="G10" s="20">
        <f t="shared" si="9"/>
        <v>0</v>
      </c>
      <c r="H10" s="2">
        <f t="shared" si="10"/>
        <v>0</v>
      </c>
      <c r="I10" s="23">
        <f t="shared" si="4"/>
        <v>0</v>
      </c>
      <c r="J10" s="20">
        <f t="shared" si="5"/>
        <v>1</v>
      </c>
      <c r="K10" s="23">
        <f t="shared" si="5"/>
        <v>1</v>
      </c>
      <c r="L10" s="2">
        <f t="shared" si="6"/>
        <v>0</v>
      </c>
      <c r="M10" t="str">
        <f t="shared" si="7"/>
        <v>00000110</v>
      </c>
      <c r="N10" s="8" t="str">
        <f t="shared" si="8"/>
        <v>NG</v>
      </c>
      <c r="O10">
        <f t="shared" ref="O10:P25" si="11">O8+1</f>
        <v>1</v>
      </c>
      <c r="P10">
        <f t="shared" si="11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7</v>
      </c>
      <c r="V10">
        <f t="shared" ca="1" si="2"/>
        <v>4</v>
      </c>
      <c r="W10">
        <f t="shared" ca="1" si="2"/>
        <v>3</v>
      </c>
      <c r="X10">
        <f t="shared" ca="1" si="2"/>
        <v>0</v>
      </c>
    </row>
    <row r="11" spans="1:24" x14ac:dyDescent="0.15">
      <c r="B11" t="s">
        <v>15</v>
      </c>
      <c r="C11" s="8" t="s">
        <v>102</v>
      </c>
      <c r="D11" s="8" t="s">
        <v>89</v>
      </c>
      <c r="E11" s="20">
        <f t="shared" si="3"/>
        <v>0</v>
      </c>
      <c r="F11" s="2">
        <f t="shared" si="9"/>
        <v>1</v>
      </c>
      <c r="G11" s="20">
        <f t="shared" si="9"/>
        <v>0</v>
      </c>
      <c r="H11" s="2">
        <f t="shared" si="10"/>
        <v>0</v>
      </c>
      <c r="I11" s="23">
        <f t="shared" si="4"/>
        <v>0</v>
      </c>
      <c r="J11" s="20">
        <f t="shared" si="5"/>
        <v>0</v>
      </c>
      <c r="K11" s="23">
        <f t="shared" si="5"/>
        <v>0</v>
      </c>
      <c r="L11" s="2">
        <f t="shared" si="6"/>
        <v>0</v>
      </c>
      <c r="M11" t="str">
        <f t="shared" si="7"/>
        <v>01000000</v>
      </c>
      <c r="N11" s="8" t="str">
        <f t="shared" si="8"/>
        <v>OK</v>
      </c>
      <c r="O11">
        <f t="shared" si="11"/>
        <v>2</v>
      </c>
      <c r="P11">
        <f t="shared" si="11"/>
        <v>2</v>
      </c>
      <c r="Q11">
        <f t="shared" ca="1" si="2"/>
        <v>6</v>
      </c>
      <c r="R11">
        <f t="shared" ca="1" si="2"/>
        <v>5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4</v>
      </c>
      <c r="W11">
        <f t="shared" ca="1" si="2"/>
        <v>3</v>
      </c>
      <c r="X11">
        <f t="shared" ca="1" si="2"/>
        <v>0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3"/>
        <v>0</v>
      </c>
      <c r="F12" s="2">
        <f t="shared" si="9"/>
        <v>0</v>
      </c>
      <c r="G12" s="20">
        <f t="shared" si="9"/>
        <v>0</v>
      </c>
      <c r="H12" s="2">
        <f t="shared" si="10"/>
        <v>0</v>
      </c>
      <c r="I12" s="23">
        <f t="shared" si="4"/>
        <v>0</v>
      </c>
      <c r="J12" s="20">
        <f t="shared" si="5"/>
        <v>0</v>
      </c>
      <c r="K12" s="23">
        <f t="shared" si="5"/>
        <v>0</v>
      </c>
      <c r="L12" s="2">
        <f t="shared" si="6"/>
        <v>0</v>
      </c>
      <c r="M12" t="str">
        <f t="shared" si="7"/>
        <v>00000000</v>
      </c>
      <c r="N12" s="8" t="str">
        <f t="shared" si="8"/>
        <v>OK</v>
      </c>
      <c r="O12">
        <f t="shared" si="11"/>
        <v>2</v>
      </c>
      <c r="P12">
        <f t="shared" si="11"/>
        <v>3</v>
      </c>
      <c r="Q12">
        <f t="shared" ca="1" si="2"/>
        <v>6</v>
      </c>
      <c r="R12">
        <f t="shared" ca="1" si="2"/>
        <v>5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4</v>
      </c>
      <c r="W12">
        <f t="shared" ca="1" si="2"/>
        <v>3</v>
      </c>
      <c r="X12">
        <f t="shared" ca="1" si="2"/>
        <v>0</v>
      </c>
    </row>
    <row r="13" spans="1:24" x14ac:dyDescent="0.15">
      <c r="B13" t="s">
        <v>17</v>
      </c>
      <c r="C13" s="8" t="s">
        <v>90</v>
      </c>
      <c r="D13" s="8" t="s">
        <v>89</v>
      </c>
      <c r="E13" s="20">
        <f t="shared" si="3"/>
        <v>0</v>
      </c>
      <c r="F13" s="2">
        <f t="shared" si="9"/>
        <v>0</v>
      </c>
      <c r="G13" s="20">
        <f t="shared" si="9"/>
        <v>0</v>
      </c>
      <c r="H13" s="2">
        <f t="shared" si="10"/>
        <v>0</v>
      </c>
      <c r="I13" s="23">
        <f t="shared" si="4"/>
        <v>0</v>
      </c>
      <c r="J13" s="20">
        <f t="shared" si="5"/>
        <v>1</v>
      </c>
      <c r="K13" s="23">
        <f t="shared" si="5"/>
        <v>0</v>
      </c>
      <c r="L13" s="2">
        <f t="shared" si="6"/>
        <v>0</v>
      </c>
      <c r="M13" t="str">
        <f t="shared" si="7"/>
        <v>00000100</v>
      </c>
      <c r="N13" s="8" t="str">
        <f t="shared" si="8"/>
        <v>OK</v>
      </c>
      <c r="O13">
        <f t="shared" si="11"/>
        <v>3</v>
      </c>
      <c r="P13">
        <f t="shared" si="11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6</v>
      </c>
      <c r="V13">
        <f t="shared" ca="1" si="2"/>
        <v>5</v>
      </c>
      <c r="W13">
        <f t="shared" ca="1" si="2"/>
        <v>3</v>
      </c>
      <c r="X13">
        <f t="shared" ca="1" si="2"/>
        <v>0</v>
      </c>
    </row>
    <row r="14" spans="1:24" x14ac:dyDescent="0.15">
      <c r="B14" t="s">
        <v>18</v>
      </c>
      <c r="C14" s="8" t="s">
        <v>90</v>
      </c>
      <c r="D14" s="8" t="s">
        <v>90</v>
      </c>
      <c r="E14" s="20">
        <f t="shared" si="3"/>
        <v>0</v>
      </c>
      <c r="F14" s="2">
        <f t="shared" si="9"/>
        <v>0</v>
      </c>
      <c r="G14" s="20">
        <f t="shared" si="9"/>
        <v>0</v>
      </c>
      <c r="H14" s="2">
        <f t="shared" si="10"/>
        <v>0</v>
      </c>
      <c r="I14" s="23">
        <f t="shared" si="4"/>
        <v>0</v>
      </c>
      <c r="J14" s="20">
        <f t="shared" si="5"/>
        <v>1</v>
      </c>
      <c r="K14" s="23">
        <f t="shared" si="5"/>
        <v>0</v>
      </c>
      <c r="L14" s="2">
        <f t="shared" si="6"/>
        <v>1</v>
      </c>
      <c r="M14" t="str">
        <f t="shared" si="7"/>
        <v>00000101</v>
      </c>
      <c r="N14" s="8" t="str">
        <f t="shared" si="8"/>
        <v>OK</v>
      </c>
      <c r="O14">
        <f t="shared" si="11"/>
        <v>3</v>
      </c>
      <c r="P14">
        <f t="shared" si="11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6</v>
      </c>
      <c r="V14">
        <f t="shared" ca="1" si="2"/>
        <v>5</v>
      </c>
      <c r="W14">
        <f t="shared" ca="1" si="2"/>
        <v>3</v>
      </c>
      <c r="X14">
        <f t="shared" ca="1" si="2"/>
        <v>0</v>
      </c>
    </row>
    <row r="15" spans="1:24" x14ac:dyDescent="0.15">
      <c r="B15" t="s">
        <v>19</v>
      </c>
      <c r="C15" s="8" t="s">
        <v>103</v>
      </c>
      <c r="D15" s="8" t="s">
        <v>90</v>
      </c>
      <c r="E15" s="20">
        <f t="shared" si="3"/>
        <v>1</v>
      </c>
      <c r="F15" s="2">
        <f t="shared" si="9"/>
        <v>0</v>
      </c>
      <c r="G15" s="20">
        <f t="shared" si="9"/>
        <v>0</v>
      </c>
      <c r="H15" s="2">
        <f t="shared" si="10"/>
        <v>0</v>
      </c>
      <c r="I15" s="23">
        <f t="shared" si="4"/>
        <v>0</v>
      </c>
      <c r="J15" s="20">
        <f t="shared" si="5"/>
        <v>0</v>
      </c>
      <c r="K15" s="23">
        <f t="shared" si="5"/>
        <v>0</v>
      </c>
      <c r="L15" s="2">
        <f t="shared" si="6"/>
        <v>1</v>
      </c>
      <c r="M15" t="str">
        <f t="shared" si="7"/>
        <v>10000001</v>
      </c>
      <c r="N15" s="8" t="str">
        <f t="shared" si="8"/>
        <v>NG</v>
      </c>
      <c r="O15">
        <f t="shared" si="11"/>
        <v>4</v>
      </c>
      <c r="P15">
        <f t="shared" si="11"/>
        <v>4</v>
      </c>
      <c r="Q15">
        <f t="shared" ca="1" si="2"/>
        <v>6</v>
      </c>
      <c r="R15">
        <f t="shared" ca="1" si="2"/>
        <v>5</v>
      </c>
      <c r="S15">
        <f t="shared" ca="1" si="2"/>
        <v>2</v>
      </c>
      <c r="T15">
        <f t="shared" ca="1" si="2"/>
        <v>0</v>
      </c>
      <c r="U15">
        <f t="shared" ca="1" si="2"/>
        <v>6</v>
      </c>
      <c r="V15">
        <f t="shared" ca="1" si="2"/>
        <v>4</v>
      </c>
      <c r="W15">
        <f t="shared" ca="1" si="2"/>
        <v>2</v>
      </c>
      <c r="X15">
        <f t="shared" ca="1" si="2"/>
        <v>0</v>
      </c>
    </row>
    <row r="16" spans="1:24" x14ac:dyDescent="0.15">
      <c r="B16" t="s">
        <v>20</v>
      </c>
      <c r="C16" s="8" t="s">
        <v>88</v>
      </c>
      <c r="D16" s="8" t="s">
        <v>90</v>
      </c>
      <c r="E16" s="20">
        <f t="shared" si="3"/>
        <v>0</v>
      </c>
      <c r="F16" s="2">
        <f t="shared" si="9"/>
        <v>0</v>
      </c>
      <c r="G16" s="20">
        <f t="shared" si="9"/>
        <v>0</v>
      </c>
      <c r="H16" s="2">
        <f t="shared" si="10"/>
        <v>0</v>
      </c>
      <c r="I16" s="23">
        <f t="shared" si="4"/>
        <v>1</v>
      </c>
      <c r="J16" s="20">
        <f t="shared" si="5"/>
        <v>0</v>
      </c>
      <c r="K16" s="23">
        <f t="shared" si="5"/>
        <v>0</v>
      </c>
      <c r="L16" s="2">
        <f t="shared" si="6"/>
        <v>1</v>
      </c>
      <c r="M16" t="str">
        <f t="shared" si="7"/>
        <v>00001001</v>
      </c>
      <c r="N16" s="8" t="str">
        <f t="shared" si="8"/>
        <v>NG</v>
      </c>
      <c r="O16">
        <f t="shared" si="11"/>
        <v>4</v>
      </c>
      <c r="P16">
        <f t="shared" si="11"/>
        <v>5</v>
      </c>
      <c r="Q16">
        <f t="shared" ca="1" si="2"/>
        <v>6</v>
      </c>
      <c r="R16">
        <f t="shared" ca="1" si="2"/>
        <v>5</v>
      </c>
      <c r="S16">
        <f t="shared" ca="1" si="2"/>
        <v>2</v>
      </c>
      <c r="T16">
        <f t="shared" ca="1" si="2"/>
        <v>0</v>
      </c>
      <c r="U16">
        <f t="shared" ca="1" si="2"/>
        <v>6</v>
      </c>
      <c r="V16">
        <f t="shared" ca="1" si="2"/>
        <v>4</v>
      </c>
      <c r="W16">
        <f t="shared" ca="1" si="2"/>
        <v>2</v>
      </c>
      <c r="X16">
        <f t="shared" ca="1" si="2"/>
        <v>0</v>
      </c>
    </row>
    <row r="17" spans="1:24" x14ac:dyDescent="0.15">
      <c r="B17" t="s">
        <v>21</v>
      </c>
      <c r="C17" s="8" t="s">
        <v>103</v>
      </c>
      <c r="D17" s="8" t="s">
        <v>89</v>
      </c>
      <c r="E17" s="20">
        <f t="shared" si="3"/>
        <v>1</v>
      </c>
      <c r="F17" s="2">
        <f t="shared" si="9"/>
        <v>0</v>
      </c>
      <c r="G17" s="20">
        <f t="shared" si="9"/>
        <v>0</v>
      </c>
      <c r="H17" s="2">
        <f t="shared" si="10"/>
        <v>0</v>
      </c>
      <c r="I17" s="23">
        <f t="shared" si="4"/>
        <v>0</v>
      </c>
      <c r="J17" s="20">
        <f t="shared" si="5"/>
        <v>0</v>
      </c>
      <c r="K17" s="23">
        <f t="shared" si="5"/>
        <v>0</v>
      </c>
      <c r="L17" s="2">
        <f t="shared" si="6"/>
        <v>0</v>
      </c>
      <c r="M17" t="str">
        <f t="shared" si="7"/>
        <v>10000000</v>
      </c>
      <c r="N17" s="8" t="str">
        <f t="shared" si="8"/>
        <v>NG</v>
      </c>
      <c r="O17">
        <f t="shared" si="11"/>
        <v>5</v>
      </c>
      <c r="P17">
        <f t="shared" si="11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3"/>
        <v>0</v>
      </c>
      <c r="F18" s="2">
        <f t="shared" si="9"/>
        <v>0</v>
      </c>
      <c r="G18" s="20">
        <f t="shared" si="9"/>
        <v>0</v>
      </c>
      <c r="H18" s="2">
        <f t="shared" si="10"/>
        <v>0</v>
      </c>
      <c r="I18" s="23">
        <f t="shared" si="4"/>
        <v>0</v>
      </c>
      <c r="J18" s="20">
        <f t="shared" si="5"/>
        <v>0</v>
      </c>
      <c r="K18" s="23">
        <f t="shared" si="5"/>
        <v>0</v>
      </c>
      <c r="L18" s="2">
        <f t="shared" si="6"/>
        <v>0</v>
      </c>
      <c r="M18" t="str">
        <f t="shared" si="7"/>
        <v>00000000</v>
      </c>
      <c r="N18" s="8" t="str">
        <f t="shared" si="8"/>
        <v>OK</v>
      </c>
      <c r="O18">
        <f t="shared" si="11"/>
        <v>5</v>
      </c>
      <c r="P18">
        <f t="shared" si="11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11"/>
        <v>6</v>
      </c>
      <c r="P19">
        <f t="shared" si="11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0</v>
      </c>
    </row>
    <row r="20" spans="1:24" x14ac:dyDescent="0.15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8"/>
        <v>OK</v>
      </c>
      <c r="O20">
        <f t="shared" si="11"/>
        <v>6</v>
      </c>
      <c r="P20">
        <f t="shared" si="11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0</v>
      </c>
    </row>
    <row r="21" spans="1:24" x14ac:dyDescent="0.15">
      <c r="B21" t="s">
        <v>12</v>
      </c>
      <c r="C21" s="8" t="s">
        <v>90</v>
      </c>
      <c r="D21" s="8" t="s">
        <v>90</v>
      </c>
      <c r="E21" s="20">
        <f t="shared" ref="E21:E31" si="1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13">IF(OR(COUNTIF(C21,I$5&amp;"*"),COUNTIF(C21,I$4&amp;"*")),1,0)</f>
        <v>0</v>
      </c>
      <c r="J21" s="20">
        <f t="shared" ref="J21:K31" si="14">IF(OR(COUNTIF(C21,J$5&amp;"*"),COUNTIF(C21,J$4&amp;"*")),1,0)</f>
        <v>1</v>
      </c>
      <c r="K21" s="23">
        <f t="shared" si="14"/>
        <v>0</v>
      </c>
      <c r="L21" s="2">
        <f t="shared" ref="L21:L31" si="15">IF(OR(COUNTIF(D21,L$5&amp;"*"),COUNTIF(D21,L$4&amp;"*")),1,0)</f>
        <v>1</v>
      </c>
      <c r="M21" t="str">
        <f t="shared" ref="M21:M31" si="16">E21&amp;F21&amp;G21&amp;H21&amp;I21&amp;J21&amp;K21&amp;L21</f>
        <v>00000101</v>
      </c>
      <c r="N21" s="8" t="str">
        <f t="shared" si="8"/>
        <v>OK</v>
      </c>
      <c r="O21">
        <f t="shared" si="11"/>
        <v>7</v>
      </c>
      <c r="P21">
        <f t="shared" si="11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5</v>
      </c>
      <c r="W21">
        <f t="shared" ca="1" si="2"/>
        <v>2</v>
      </c>
      <c r="X21">
        <f t="shared" ca="1" si="2"/>
        <v>1</v>
      </c>
    </row>
    <row r="22" spans="1:24" x14ac:dyDescent="0.15">
      <c r="B22" t="s">
        <v>13</v>
      </c>
      <c r="C22" s="18" t="s">
        <v>90</v>
      </c>
      <c r="D22" s="8" t="s">
        <v>103</v>
      </c>
      <c r="E22" s="20">
        <f t="shared" si="12"/>
        <v>0</v>
      </c>
      <c r="F22" s="2">
        <f t="shared" ref="F22:G31" si="17">IF(OR(COUNTIF(C22,"*"&amp;F$5),COUNTIF(C22,"*"&amp;F$4)),1,0)</f>
        <v>0</v>
      </c>
      <c r="G22" s="20">
        <f t="shared" si="17"/>
        <v>1</v>
      </c>
      <c r="H22" s="2">
        <f t="shared" ref="H22:H31" si="18">IF(OR(COUNTIF(D22,"*"&amp;H$5),COUNTIF(D22,"*"&amp;H$4)),1,0)</f>
        <v>0</v>
      </c>
      <c r="I22" s="23">
        <f t="shared" si="13"/>
        <v>0</v>
      </c>
      <c r="J22" s="20">
        <f t="shared" si="14"/>
        <v>1</v>
      </c>
      <c r="K22" s="23">
        <f t="shared" si="14"/>
        <v>0</v>
      </c>
      <c r="L22" s="2">
        <f t="shared" si="15"/>
        <v>0</v>
      </c>
      <c r="M22" t="str">
        <f t="shared" si="16"/>
        <v>00100100</v>
      </c>
      <c r="N22" s="8" t="str">
        <f t="shared" si="8"/>
        <v>NG</v>
      </c>
      <c r="O22">
        <f t="shared" si="11"/>
        <v>7</v>
      </c>
      <c r="P22">
        <f t="shared" si="11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5</v>
      </c>
      <c r="W22">
        <f t="shared" ca="1" si="2"/>
        <v>2</v>
      </c>
      <c r="X22">
        <f t="shared" ca="1" si="2"/>
        <v>1</v>
      </c>
    </row>
    <row r="23" spans="1:24" x14ac:dyDescent="0.15">
      <c r="B23" t="s">
        <v>14</v>
      </c>
      <c r="C23" s="8" t="s">
        <v>90</v>
      </c>
      <c r="D23" s="8" t="s">
        <v>88</v>
      </c>
      <c r="E23" s="20">
        <f t="shared" si="12"/>
        <v>0</v>
      </c>
      <c r="F23" s="2">
        <f t="shared" si="17"/>
        <v>0</v>
      </c>
      <c r="G23" s="20">
        <f t="shared" si="17"/>
        <v>0</v>
      </c>
      <c r="H23" s="2">
        <f t="shared" si="18"/>
        <v>0</v>
      </c>
      <c r="I23" s="23">
        <f t="shared" si="13"/>
        <v>0</v>
      </c>
      <c r="J23" s="20">
        <f t="shared" si="14"/>
        <v>1</v>
      </c>
      <c r="K23" s="23">
        <f t="shared" si="14"/>
        <v>1</v>
      </c>
      <c r="L23" s="2">
        <f t="shared" si="15"/>
        <v>0</v>
      </c>
      <c r="M23" t="str">
        <f t="shared" si="16"/>
        <v>00000110</v>
      </c>
      <c r="N23" s="8" t="str">
        <f t="shared" si="8"/>
        <v>NG</v>
      </c>
      <c r="O23">
        <f t="shared" si="11"/>
        <v>8</v>
      </c>
      <c r="P23">
        <f t="shared" si="11"/>
        <v>8</v>
      </c>
      <c r="Q23">
        <f t="shared" ca="1" si="2"/>
        <v>7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6</v>
      </c>
      <c r="V23">
        <f t="shared" ca="1" si="2"/>
        <v>4</v>
      </c>
      <c r="W23">
        <f t="shared" ca="1" si="2"/>
        <v>2</v>
      </c>
      <c r="X23">
        <f t="shared" ca="1" si="2"/>
        <v>1</v>
      </c>
    </row>
    <row r="24" spans="1:24" x14ac:dyDescent="0.15">
      <c r="B24" t="s">
        <v>15</v>
      </c>
      <c r="C24" s="8" t="s">
        <v>89</v>
      </c>
      <c r="D24" s="8" t="s">
        <v>103</v>
      </c>
      <c r="E24" s="20">
        <f t="shared" si="12"/>
        <v>0</v>
      </c>
      <c r="F24" s="2">
        <f t="shared" si="17"/>
        <v>0</v>
      </c>
      <c r="G24" s="20">
        <f t="shared" si="17"/>
        <v>1</v>
      </c>
      <c r="H24" s="2">
        <f t="shared" si="18"/>
        <v>0</v>
      </c>
      <c r="I24" s="23">
        <f t="shared" si="13"/>
        <v>0</v>
      </c>
      <c r="J24" s="20">
        <f t="shared" si="14"/>
        <v>0</v>
      </c>
      <c r="K24" s="23">
        <f t="shared" si="14"/>
        <v>0</v>
      </c>
      <c r="L24" s="2">
        <f t="shared" si="15"/>
        <v>0</v>
      </c>
      <c r="M24" t="str">
        <f t="shared" si="16"/>
        <v>00100000</v>
      </c>
      <c r="N24" s="8" t="str">
        <f t="shared" si="8"/>
        <v>NG</v>
      </c>
      <c r="O24">
        <f t="shared" si="11"/>
        <v>8</v>
      </c>
      <c r="P24">
        <f t="shared" si="11"/>
        <v>9</v>
      </c>
      <c r="Q24">
        <f t="shared" ca="1" si="2"/>
        <v>7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6</v>
      </c>
      <c r="V24">
        <f t="shared" ca="1" si="2"/>
        <v>4</v>
      </c>
      <c r="W24">
        <f t="shared" ca="1" si="2"/>
        <v>2</v>
      </c>
      <c r="X24">
        <f t="shared" ca="1" si="2"/>
        <v>1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12"/>
        <v>0</v>
      </c>
      <c r="F25" s="2">
        <f t="shared" si="17"/>
        <v>0</v>
      </c>
      <c r="G25" s="20">
        <f t="shared" si="17"/>
        <v>0</v>
      </c>
      <c r="H25" s="2">
        <f t="shared" si="18"/>
        <v>0</v>
      </c>
      <c r="I25" s="23">
        <f t="shared" si="13"/>
        <v>0</v>
      </c>
      <c r="J25" s="20">
        <f t="shared" si="14"/>
        <v>0</v>
      </c>
      <c r="K25" s="23">
        <f t="shared" si="14"/>
        <v>0</v>
      </c>
      <c r="L25" s="2">
        <f t="shared" si="15"/>
        <v>0</v>
      </c>
      <c r="M25" t="str">
        <f t="shared" si="16"/>
        <v>00000000</v>
      </c>
      <c r="N25" s="8" t="str">
        <f t="shared" si="8"/>
        <v>OK</v>
      </c>
      <c r="O25">
        <f t="shared" si="11"/>
        <v>9</v>
      </c>
      <c r="P25">
        <f t="shared" si="11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7</v>
      </c>
      <c r="V25">
        <f t="shared" ca="1" si="2"/>
        <v>4</v>
      </c>
      <c r="W25">
        <f t="shared" ca="1" si="2"/>
        <v>2</v>
      </c>
      <c r="X25">
        <f t="shared" ca="1" si="2"/>
        <v>1</v>
      </c>
    </row>
    <row r="26" spans="1:24" x14ac:dyDescent="0.15">
      <c r="B26" t="s">
        <v>17</v>
      </c>
      <c r="C26" s="8" t="s">
        <v>89</v>
      </c>
      <c r="D26" s="8" t="s">
        <v>88</v>
      </c>
      <c r="E26" s="20">
        <f t="shared" si="12"/>
        <v>0</v>
      </c>
      <c r="F26" s="2">
        <f t="shared" si="17"/>
        <v>0</v>
      </c>
      <c r="G26" s="20">
        <f t="shared" si="17"/>
        <v>0</v>
      </c>
      <c r="H26" s="2">
        <f t="shared" si="18"/>
        <v>0</v>
      </c>
      <c r="I26" s="23">
        <f t="shared" si="13"/>
        <v>0</v>
      </c>
      <c r="J26" s="20">
        <f t="shared" si="14"/>
        <v>0</v>
      </c>
      <c r="K26" s="23">
        <f t="shared" si="14"/>
        <v>1</v>
      </c>
      <c r="L26" s="2">
        <f t="shared" si="15"/>
        <v>0</v>
      </c>
      <c r="M26" t="str">
        <f t="shared" si="16"/>
        <v>00000010</v>
      </c>
      <c r="N26" s="8" t="str">
        <f t="shared" si="8"/>
        <v>NG</v>
      </c>
      <c r="O26">
        <f t="shared" ref="O26:P30" si="19">O24+1</f>
        <v>9</v>
      </c>
      <c r="P26">
        <f t="shared" si="19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7</v>
      </c>
      <c r="V26">
        <f t="shared" ca="1" si="2"/>
        <v>4</v>
      </c>
      <c r="W26">
        <f t="shared" ca="1" si="2"/>
        <v>2</v>
      </c>
      <c r="X26">
        <f t="shared" ca="1" si="2"/>
        <v>1</v>
      </c>
    </row>
    <row r="27" spans="1:24" x14ac:dyDescent="0.15">
      <c r="B27" t="s">
        <v>18</v>
      </c>
      <c r="C27" s="8" t="s">
        <v>88</v>
      </c>
      <c r="D27" s="8" t="s">
        <v>88</v>
      </c>
      <c r="E27" s="20">
        <f t="shared" si="12"/>
        <v>0</v>
      </c>
      <c r="F27" s="2">
        <f t="shared" si="17"/>
        <v>0</v>
      </c>
      <c r="G27" s="20">
        <f t="shared" si="17"/>
        <v>0</v>
      </c>
      <c r="H27" s="2">
        <f t="shared" si="18"/>
        <v>0</v>
      </c>
      <c r="I27" s="23">
        <f t="shared" si="13"/>
        <v>1</v>
      </c>
      <c r="J27" s="20">
        <f t="shared" si="14"/>
        <v>0</v>
      </c>
      <c r="K27" s="23">
        <f t="shared" si="14"/>
        <v>1</v>
      </c>
      <c r="L27" s="2">
        <f t="shared" si="15"/>
        <v>0</v>
      </c>
      <c r="M27" t="str">
        <f t="shared" si="16"/>
        <v>00001010</v>
      </c>
      <c r="N27" s="8" t="str">
        <f t="shared" si="8"/>
        <v>OK</v>
      </c>
      <c r="O27">
        <f t="shared" si="19"/>
        <v>10</v>
      </c>
      <c r="P27">
        <f t="shared" si="19"/>
        <v>10</v>
      </c>
      <c r="Q27">
        <f t="shared" ca="1" si="2"/>
        <v>7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6</v>
      </c>
      <c r="V27">
        <f t="shared" ca="1" si="2"/>
        <v>4</v>
      </c>
      <c r="W27">
        <f t="shared" ca="1" si="2"/>
        <v>2</v>
      </c>
      <c r="X27">
        <f t="shared" ca="1" si="2"/>
        <v>0</v>
      </c>
    </row>
    <row r="28" spans="1:24" x14ac:dyDescent="0.15">
      <c r="B28" t="s">
        <v>19</v>
      </c>
      <c r="C28" s="8" t="s">
        <v>88</v>
      </c>
      <c r="D28" s="8" t="s">
        <v>102</v>
      </c>
      <c r="E28" s="20">
        <f t="shared" si="12"/>
        <v>0</v>
      </c>
      <c r="F28" s="2">
        <f t="shared" si="17"/>
        <v>0</v>
      </c>
      <c r="G28" s="20">
        <f t="shared" si="17"/>
        <v>0</v>
      </c>
      <c r="H28" s="2">
        <f t="shared" si="18"/>
        <v>1</v>
      </c>
      <c r="I28" s="23">
        <f t="shared" si="13"/>
        <v>1</v>
      </c>
      <c r="J28" s="20">
        <f t="shared" si="14"/>
        <v>0</v>
      </c>
      <c r="K28" s="23">
        <f t="shared" si="14"/>
        <v>0</v>
      </c>
      <c r="L28" s="2">
        <f t="shared" si="15"/>
        <v>0</v>
      </c>
      <c r="M28" t="str">
        <f t="shared" si="16"/>
        <v>00011000</v>
      </c>
      <c r="N28" s="8" t="str">
        <f t="shared" si="8"/>
        <v>NG</v>
      </c>
      <c r="O28">
        <f t="shared" si="19"/>
        <v>10</v>
      </c>
      <c r="P28">
        <f t="shared" si="19"/>
        <v>11</v>
      </c>
      <c r="Q28">
        <f t="shared" ca="1" si="2"/>
        <v>7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6</v>
      </c>
      <c r="V28">
        <f t="shared" ca="1" si="2"/>
        <v>4</v>
      </c>
      <c r="W28">
        <f t="shared" ca="1" si="2"/>
        <v>2</v>
      </c>
      <c r="X28">
        <f t="shared" ca="1" si="2"/>
        <v>0</v>
      </c>
    </row>
    <row r="29" spans="1:24" x14ac:dyDescent="0.15">
      <c r="B29" t="s">
        <v>20</v>
      </c>
      <c r="C29" s="8" t="s">
        <v>88</v>
      </c>
      <c r="D29" s="8" t="s">
        <v>90</v>
      </c>
      <c r="E29" s="20">
        <f t="shared" si="12"/>
        <v>0</v>
      </c>
      <c r="F29" s="2">
        <f t="shared" si="17"/>
        <v>0</v>
      </c>
      <c r="G29" s="20">
        <f t="shared" si="17"/>
        <v>0</v>
      </c>
      <c r="H29" s="2">
        <f t="shared" si="18"/>
        <v>0</v>
      </c>
      <c r="I29" s="23">
        <f t="shared" si="13"/>
        <v>1</v>
      </c>
      <c r="J29" s="20">
        <f t="shared" si="14"/>
        <v>0</v>
      </c>
      <c r="K29" s="23">
        <f t="shared" si="14"/>
        <v>0</v>
      </c>
      <c r="L29" s="2">
        <f t="shared" si="15"/>
        <v>1</v>
      </c>
      <c r="M29" t="str">
        <f t="shared" si="16"/>
        <v>00001001</v>
      </c>
      <c r="N29" s="8" t="str">
        <f t="shared" si="8"/>
        <v>NG</v>
      </c>
      <c r="O29">
        <f t="shared" si="19"/>
        <v>11</v>
      </c>
      <c r="P29">
        <f t="shared" si="19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15">
      <c r="B30" t="s">
        <v>21</v>
      </c>
      <c r="C30" s="8" t="s">
        <v>89</v>
      </c>
      <c r="D30" s="8" t="s">
        <v>102</v>
      </c>
      <c r="E30" s="20">
        <f t="shared" si="12"/>
        <v>0</v>
      </c>
      <c r="F30" s="2">
        <f t="shared" si="17"/>
        <v>0</v>
      </c>
      <c r="G30" s="20">
        <f t="shared" si="17"/>
        <v>0</v>
      </c>
      <c r="H30" s="2">
        <f t="shared" si="18"/>
        <v>1</v>
      </c>
      <c r="I30" s="23">
        <f t="shared" si="13"/>
        <v>0</v>
      </c>
      <c r="J30" s="20">
        <f t="shared" si="14"/>
        <v>0</v>
      </c>
      <c r="K30" s="23">
        <f t="shared" si="14"/>
        <v>0</v>
      </c>
      <c r="L30" s="2">
        <f t="shared" si="15"/>
        <v>0</v>
      </c>
      <c r="M30" t="str">
        <f t="shared" si="16"/>
        <v>00010000</v>
      </c>
      <c r="N30" s="8" t="str">
        <f t="shared" si="8"/>
        <v>OK</v>
      </c>
      <c r="O30">
        <f t="shared" si="19"/>
        <v>11</v>
      </c>
      <c r="P30">
        <f t="shared" si="19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12"/>
        <v>0</v>
      </c>
      <c r="F31" s="2">
        <f t="shared" si="17"/>
        <v>0</v>
      </c>
      <c r="G31" s="20">
        <f t="shared" si="17"/>
        <v>0</v>
      </c>
      <c r="H31" s="2">
        <f t="shared" si="18"/>
        <v>0</v>
      </c>
      <c r="I31" s="23">
        <f t="shared" si="13"/>
        <v>0</v>
      </c>
      <c r="J31" s="20">
        <f t="shared" si="14"/>
        <v>0</v>
      </c>
      <c r="K31" s="23">
        <f t="shared" si="14"/>
        <v>0</v>
      </c>
      <c r="L31" s="2">
        <f t="shared" si="15"/>
        <v>0</v>
      </c>
      <c r="M31" t="str">
        <f t="shared" si="16"/>
        <v>00000000</v>
      </c>
      <c r="N31" s="8" t="str">
        <f t="shared" si="8"/>
        <v>OK</v>
      </c>
    </row>
    <row r="32" spans="1:24" x14ac:dyDescent="0.15">
      <c r="O32">
        <v>13</v>
      </c>
      <c r="P32">
        <v>0</v>
      </c>
      <c r="Q32">
        <f t="shared" ref="Q32:X55" ca="1" si="20">OFFSET(E$7,$O32,0)+Q$5</f>
        <v>6</v>
      </c>
      <c r="R32">
        <f t="shared" ca="1" si="20"/>
        <v>4</v>
      </c>
      <c r="S32">
        <f t="shared" ca="1" si="20"/>
        <v>2</v>
      </c>
      <c r="T32">
        <f t="shared" ca="1" si="20"/>
        <v>0</v>
      </c>
      <c r="U32">
        <f t="shared" ca="1" si="20"/>
        <v>6</v>
      </c>
      <c r="V32">
        <f t="shared" ca="1" si="20"/>
        <v>4</v>
      </c>
      <c r="W32">
        <f t="shared" ca="1" si="20"/>
        <v>2</v>
      </c>
      <c r="X32">
        <f t="shared" ca="1" si="20"/>
        <v>1</v>
      </c>
    </row>
    <row r="33" spans="2:24" x14ac:dyDescent="0.15">
      <c r="O33">
        <v>13</v>
      </c>
      <c r="P33">
        <v>1</v>
      </c>
      <c r="Q33">
        <f t="shared" ca="1" si="20"/>
        <v>6</v>
      </c>
      <c r="R33">
        <f t="shared" ca="1" si="20"/>
        <v>4</v>
      </c>
      <c r="S33">
        <f t="shared" ca="1" si="20"/>
        <v>2</v>
      </c>
      <c r="T33">
        <f t="shared" ca="1" si="20"/>
        <v>0</v>
      </c>
      <c r="U33">
        <f t="shared" ca="1" si="20"/>
        <v>6</v>
      </c>
      <c r="V33">
        <f t="shared" ca="1" si="20"/>
        <v>4</v>
      </c>
      <c r="W33">
        <f t="shared" ca="1" si="20"/>
        <v>2</v>
      </c>
      <c r="X33">
        <f t="shared" ca="1" si="20"/>
        <v>1</v>
      </c>
    </row>
    <row r="34" spans="2:24" x14ac:dyDescent="0.15">
      <c r="O34">
        <f>O32+1</f>
        <v>14</v>
      </c>
      <c r="P34">
        <f>P32+1</f>
        <v>1</v>
      </c>
      <c r="Q34">
        <f t="shared" ca="1" si="20"/>
        <v>6</v>
      </c>
      <c r="R34">
        <f t="shared" ca="1" si="20"/>
        <v>4</v>
      </c>
      <c r="S34">
        <f t="shared" ca="1" si="20"/>
        <v>2</v>
      </c>
      <c r="T34">
        <f t="shared" ca="1" si="20"/>
        <v>0</v>
      </c>
      <c r="U34">
        <f t="shared" ca="1" si="20"/>
        <v>6</v>
      </c>
      <c r="V34">
        <f t="shared" ca="1" si="20"/>
        <v>5</v>
      </c>
      <c r="W34">
        <f t="shared" ca="1" si="20"/>
        <v>2</v>
      </c>
      <c r="X34">
        <f t="shared" ca="1" si="20"/>
        <v>1</v>
      </c>
    </row>
    <row r="35" spans="2:24" x14ac:dyDescent="0.15">
      <c r="B35" t="s">
        <v>96</v>
      </c>
      <c r="C35" t="s">
        <v>46</v>
      </c>
      <c r="O35">
        <f t="shared" ref="O35:P50" si="21">O33+1</f>
        <v>14</v>
      </c>
      <c r="P35">
        <f t="shared" si="21"/>
        <v>2</v>
      </c>
      <c r="Q35">
        <f t="shared" ca="1" si="20"/>
        <v>6</v>
      </c>
      <c r="R35">
        <f t="shared" ca="1" si="20"/>
        <v>4</v>
      </c>
      <c r="S35">
        <f t="shared" ca="1" si="20"/>
        <v>2</v>
      </c>
      <c r="T35">
        <f t="shared" ca="1" si="20"/>
        <v>0</v>
      </c>
      <c r="U35">
        <f t="shared" ca="1" si="20"/>
        <v>6</v>
      </c>
      <c r="V35">
        <f t="shared" ca="1" si="20"/>
        <v>5</v>
      </c>
      <c r="W35">
        <f t="shared" ca="1" si="20"/>
        <v>2</v>
      </c>
      <c r="X35">
        <f t="shared" ca="1" si="20"/>
        <v>1</v>
      </c>
    </row>
    <row r="36" spans="2:24" x14ac:dyDescent="0.15">
      <c r="C36" t="s">
        <v>47</v>
      </c>
      <c r="O36">
        <f t="shared" si="21"/>
        <v>15</v>
      </c>
      <c r="P36">
        <f t="shared" si="21"/>
        <v>2</v>
      </c>
      <c r="Q36">
        <f t="shared" ca="1" si="20"/>
        <v>6</v>
      </c>
      <c r="R36">
        <f t="shared" ca="1" si="20"/>
        <v>4</v>
      </c>
      <c r="S36">
        <f t="shared" ca="1" si="20"/>
        <v>3</v>
      </c>
      <c r="T36">
        <f t="shared" ca="1" si="20"/>
        <v>0</v>
      </c>
      <c r="U36">
        <f t="shared" ca="1" si="20"/>
        <v>6</v>
      </c>
      <c r="V36">
        <f t="shared" ca="1" si="20"/>
        <v>5</v>
      </c>
      <c r="W36">
        <f t="shared" ca="1" si="20"/>
        <v>2</v>
      </c>
      <c r="X36">
        <f t="shared" ca="1" si="20"/>
        <v>0</v>
      </c>
    </row>
    <row r="37" spans="2:24" x14ac:dyDescent="0.15">
      <c r="C37" t="s">
        <v>43</v>
      </c>
      <c r="O37">
        <f t="shared" si="21"/>
        <v>15</v>
      </c>
      <c r="P37">
        <f t="shared" si="21"/>
        <v>3</v>
      </c>
      <c r="Q37">
        <f t="shared" ca="1" si="20"/>
        <v>6</v>
      </c>
      <c r="R37">
        <f t="shared" ca="1" si="20"/>
        <v>4</v>
      </c>
      <c r="S37">
        <f t="shared" ca="1" si="20"/>
        <v>3</v>
      </c>
      <c r="T37">
        <f t="shared" ca="1" si="20"/>
        <v>0</v>
      </c>
      <c r="U37">
        <f t="shared" ca="1" si="20"/>
        <v>6</v>
      </c>
      <c r="V37">
        <f t="shared" ca="1" si="20"/>
        <v>5</v>
      </c>
      <c r="W37">
        <f t="shared" ca="1" si="20"/>
        <v>2</v>
      </c>
      <c r="X37">
        <f t="shared" ca="1" si="20"/>
        <v>0</v>
      </c>
    </row>
    <row r="38" spans="2:24" x14ac:dyDescent="0.15">
      <c r="C38" t="s">
        <v>44</v>
      </c>
      <c r="O38">
        <f t="shared" si="21"/>
        <v>16</v>
      </c>
      <c r="P38">
        <f t="shared" si="21"/>
        <v>3</v>
      </c>
      <c r="Q38">
        <f t="shared" ca="1" si="20"/>
        <v>6</v>
      </c>
      <c r="R38">
        <f t="shared" ca="1" si="20"/>
        <v>4</v>
      </c>
      <c r="S38">
        <f t="shared" ca="1" si="20"/>
        <v>2</v>
      </c>
      <c r="T38">
        <f t="shared" ca="1" si="20"/>
        <v>0</v>
      </c>
      <c r="U38">
        <f t="shared" ca="1" si="20"/>
        <v>6</v>
      </c>
      <c r="V38">
        <f t="shared" ca="1" si="20"/>
        <v>5</v>
      </c>
      <c r="W38">
        <f t="shared" ca="1" si="20"/>
        <v>3</v>
      </c>
      <c r="X38">
        <f t="shared" ca="1" si="20"/>
        <v>0</v>
      </c>
    </row>
    <row r="39" spans="2:24" x14ac:dyDescent="0.15">
      <c r="C39" t="s">
        <v>45</v>
      </c>
      <c r="O39">
        <f t="shared" si="21"/>
        <v>16</v>
      </c>
      <c r="P39">
        <f t="shared" si="21"/>
        <v>4</v>
      </c>
      <c r="Q39">
        <f t="shared" ca="1" si="20"/>
        <v>6</v>
      </c>
      <c r="R39">
        <f t="shared" ca="1" si="20"/>
        <v>4</v>
      </c>
      <c r="S39">
        <f t="shared" ca="1" si="20"/>
        <v>2</v>
      </c>
      <c r="T39">
        <f t="shared" ca="1" si="20"/>
        <v>0</v>
      </c>
      <c r="U39">
        <f t="shared" ca="1" si="20"/>
        <v>6</v>
      </c>
      <c r="V39">
        <f t="shared" ca="1" si="20"/>
        <v>5</v>
      </c>
      <c r="W39">
        <f t="shared" ca="1" si="20"/>
        <v>3</v>
      </c>
      <c r="X39">
        <f t="shared" ca="1" si="20"/>
        <v>0</v>
      </c>
    </row>
    <row r="40" spans="2:24" x14ac:dyDescent="0.15">
      <c r="C40" t="s">
        <v>91</v>
      </c>
      <c r="O40">
        <f t="shared" si="21"/>
        <v>17</v>
      </c>
      <c r="P40">
        <f t="shared" si="21"/>
        <v>4</v>
      </c>
      <c r="Q40">
        <f t="shared" ca="1" si="20"/>
        <v>6</v>
      </c>
      <c r="R40">
        <f t="shared" ca="1" si="20"/>
        <v>4</v>
      </c>
      <c r="S40">
        <f t="shared" ca="1" si="20"/>
        <v>3</v>
      </c>
      <c r="T40">
        <f t="shared" ca="1" si="20"/>
        <v>0</v>
      </c>
      <c r="U40">
        <f t="shared" ca="1" si="20"/>
        <v>6</v>
      </c>
      <c r="V40">
        <f t="shared" ca="1" si="20"/>
        <v>4</v>
      </c>
      <c r="W40">
        <f t="shared" ca="1" si="20"/>
        <v>2</v>
      </c>
      <c r="X40">
        <f t="shared" ca="1" si="20"/>
        <v>0</v>
      </c>
    </row>
    <row r="41" spans="2:24" x14ac:dyDescent="0.15">
      <c r="C41" t="s">
        <v>92</v>
      </c>
      <c r="O41">
        <f t="shared" si="21"/>
        <v>17</v>
      </c>
      <c r="P41">
        <f t="shared" si="21"/>
        <v>5</v>
      </c>
      <c r="Q41">
        <f t="shared" ca="1" si="20"/>
        <v>6</v>
      </c>
      <c r="R41">
        <f t="shared" ca="1" si="20"/>
        <v>4</v>
      </c>
      <c r="S41">
        <f t="shared" ca="1" si="20"/>
        <v>3</v>
      </c>
      <c r="T41">
        <f t="shared" ca="1" si="20"/>
        <v>0</v>
      </c>
      <c r="U41">
        <f t="shared" ca="1" si="20"/>
        <v>6</v>
      </c>
      <c r="V41">
        <f t="shared" ca="1" si="20"/>
        <v>4</v>
      </c>
      <c r="W41">
        <f t="shared" ca="1" si="20"/>
        <v>2</v>
      </c>
      <c r="X41">
        <f t="shared" ca="1" si="20"/>
        <v>0</v>
      </c>
    </row>
    <row r="42" spans="2:24" x14ac:dyDescent="0.15">
      <c r="C42" t="s">
        <v>95</v>
      </c>
      <c r="O42">
        <f t="shared" si="21"/>
        <v>18</v>
      </c>
      <c r="P42">
        <f t="shared" si="21"/>
        <v>5</v>
      </c>
      <c r="Q42">
        <f t="shared" ca="1" si="20"/>
        <v>6</v>
      </c>
      <c r="R42">
        <f t="shared" ca="1" si="20"/>
        <v>4</v>
      </c>
      <c r="S42">
        <f t="shared" ca="1" si="20"/>
        <v>2</v>
      </c>
      <c r="T42">
        <f t="shared" ca="1" si="20"/>
        <v>0</v>
      </c>
      <c r="U42">
        <f t="shared" ca="1" si="20"/>
        <v>6</v>
      </c>
      <c r="V42">
        <f t="shared" ca="1" si="20"/>
        <v>4</v>
      </c>
      <c r="W42">
        <f t="shared" ca="1" si="20"/>
        <v>2</v>
      </c>
      <c r="X42">
        <f t="shared" ca="1" si="20"/>
        <v>0</v>
      </c>
    </row>
    <row r="43" spans="2:24" x14ac:dyDescent="0.15">
      <c r="C43" t="s">
        <v>93</v>
      </c>
      <c r="O43">
        <f t="shared" si="21"/>
        <v>18</v>
      </c>
      <c r="P43">
        <f t="shared" si="21"/>
        <v>6</v>
      </c>
      <c r="Q43">
        <f t="shared" ca="1" si="20"/>
        <v>6</v>
      </c>
      <c r="R43">
        <f t="shared" ca="1" si="20"/>
        <v>4</v>
      </c>
      <c r="S43">
        <f t="shared" ca="1" si="20"/>
        <v>2</v>
      </c>
      <c r="T43">
        <f t="shared" ca="1" si="20"/>
        <v>0</v>
      </c>
      <c r="U43">
        <f t="shared" ca="1" si="20"/>
        <v>6</v>
      </c>
      <c r="V43">
        <f t="shared" ca="1" si="20"/>
        <v>4</v>
      </c>
      <c r="W43">
        <f t="shared" ca="1" si="20"/>
        <v>2</v>
      </c>
      <c r="X43">
        <f t="shared" ca="1" si="20"/>
        <v>0</v>
      </c>
    </row>
    <row r="44" spans="2:24" x14ac:dyDescent="0.15">
      <c r="C44" t="s">
        <v>94</v>
      </c>
      <c r="O44">
        <f t="shared" si="21"/>
        <v>19</v>
      </c>
      <c r="P44">
        <f t="shared" si="21"/>
        <v>6</v>
      </c>
      <c r="Q44">
        <f t="shared" ca="1" si="20"/>
        <v>6</v>
      </c>
      <c r="R44">
        <f t="shared" ca="1" si="20"/>
        <v>4</v>
      </c>
      <c r="S44">
        <f t="shared" ca="1" si="20"/>
        <v>2</v>
      </c>
      <c r="T44">
        <f t="shared" ca="1" si="20"/>
        <v>0</v>
      </c>
      <c r="U44">
        <f t="shared" ca="1" si="20"/>
        <v>6</v>
      </c>
      <c r="V44">
        <f t="shared" ca="1" si="20"/>
        <v>4</v>
      </c>
      <c r="W44">
        <f t="shared" ca="1" si="20"/>
        <v>3</v>
      </c>
      <c r="X44">
        <f t="shared" ca="1" si="20"/>
        <v>0</v>
      </c>
    </row>
    <row r="45" spans="2:24" x14ac:dyDescent="0.15">
      <c r="C45" t="s">
        <v>97</v>
      </c>
      <c r="O45">
        <f t="shared" si="21"/>
        <v>19</v>
      </c>
      <c r="P45">
        <f t="shared" si="21"/>
        <v>7</v>
      </c>
      <c r="Q45">
        <f t="shared" ca="1" si="20"/>
        <v>6</v>
      </c>
      <c r="R45">
        <f t="shared" ca="1" si="20"/>
        <v>4</v>
      </c>
      <c r="S45">
        <f t="shared" ca="1" si="20"/>
        <v>2</v>
      </c>
      <c r="T45">
        <f t="shared" ca="1" si="20"/>
        <v>0</v>
      </c>
      <c r="U45">
        <f t="shared" ca="1" si="20"/>
        <v>6</v>
      </c>
      <c r="V45">
        <f t="shared" ca="1" si="20"/>
        <v>4</v>
      </c>
      <c r="W45">
        <f t="shared" ca="1" si="20"/>
        <v>3</v>
      </c>
      <c r="X45">
        <f t="shared" ca="1" si="20"/>
        <v>0</v>
      </c>
    </row>
    <row r="46" spans="2:24" x14ac:dyDescent="0.15">
      <c r="C46" t="s">
        <v>50</v>
      </c>
      <c r="O46">
        <f t="shared" si="21"/>
        <v>20</v>
      </c>
      <c r="P46">
        <f t="shared" si="21"/>
        <v>7</v>
      </c>
      <c r="Q46">
        <f t="shared" ca="1" si="20"/>
        <v>6</v>
      </c>
      <c r="R46">
        <f t="shared" ca="1" si="20"/>
        <v>4</v>
      </c>
      <c r="S46">
        <f t="shared" ca="1" si="20"/>
        <v>2</v>
      </c>
      <c r="T46">
        <f t="shared" ca="1" si="20"/>
        <v>0</v>
      </c>
      <c r="U46">
        <f t="shared" ca="1" si="20"/>
        <v>7</v>
      </c>
      <c r="V46">
        <f t="shared" ca="1" si="20"/>
        <v>4</v>
      </c>
      <c r="W46">
        <f t="shared" ca="1" si="20"/>
        <v>3</v>
      </c>
      <c r="X46">
        <f t="shared" ca="1" si="20"/>
        <v>0</v>
      </c>
    </row>
    <row r="47" spans="2:24" x14ac:dyDescent="0.15">
      <c r="C47" t="s">
        <v>99</v>
      </c>
      <c r="O47">
        <f t="shared" si="21"/>
        <v>20</v>
      </c>
      <c r="P47">
        <f t="shared" si="21"/>
        <v>8</v>
      </c>
      <c r="Q47">
        <f t="shared" ca="1" si="20"/>
        <v>6</v>
      </c>
      <c r="R47">
        <f t="shared" ca="1" si="20"/>
        <v>4</v>
      </c>
      <c r="S47">
        <f t="shared" ca="1" si="20"/>
        <v>2</v>
      </c>
      <c r="T47">
        <f t="shared" ca="1" si="20"/>
        <v>0</v>
      </c>
      <c r="U47">
        <f t="shared" ca="1" si="20"/>
        <v>7</v>
      </c>
      <c r="V47">
        <f t="shared" ca="1" si="20"/>
        <v>4</v>
      </c>
      <c r="W47">
        <f t="shared" ca="1" si="20"/>
        <v>3</v>
      </c>
      <c r="X47">
        <f t="shared" ca="1" si="20"/>
        <v>0</v>
      </c>
    </row>
    <row r="48" spans="2:24" x14ac:dyDescent="0.15">
      <c r="O48">
        <f t="shared" si="21"/>
        <v>21</v>
      </c>
      <c r="P48">
        <f t="shared" si="21"/>
        <v>8</v>
      </c>
      <c r="Q48">
        <f t="shared" ca="1" si="20"/>
        <v>6</v>
      </c>
      <c r="R48">
        <f t="shared" ca="1" si="20"/>
        <v>4</v>
      </c>
      <c r="S48">
        <f t="shared" ca="1" si="20"/>
        <v>2</v>
      </c>
      <c r="T48">
        <f t="shared" ca="1" si="20"/>
        <v>1</v>
      </c>
      <c r="U48">
        <f t="shared" ca="1" si="20"/>
        <v>7</v>
      </c>
      <c r="V48">
        <f t="shared" ca="1" si="20"/>
        <v>4</v>
      </c>
      <c r="W48">
        <f t="shared" ca="1" si="20"/>
        <v>2</v>
      </c>
      <c r="X48">
        <f t="shared" ca="1" si="20"/>
        <v>0</v>
      </c>
    </row>
    <row r="49" spans="15:24" x14ac:dyDescent="0.15">
      <c r="O49">
        <f t="shared" si="21"/>
        <v>21</v>
      </c>
      <c r="P49">
        <f t="shared" si="21"/>
        <v>9</v>
      </c>
      <c r="Q49">
        <f t="shared" ca="1" si="20"/>
        <v>6</v>
      </c>
      <c r="R49">
        <f t="shared" ca="1" si="20"/>
        <v>4</v>
      </c>
      <c r="S49">
        <f t="shared" ca="1" si="20"/>
        <v>2</v>
      </c>
      <c r="T49">
        <f t="shared" ca="1" si="20"/>
        <v>1</v>
      </c>
      <c r="U49">
        <f t="shared" ca="1" si="20"/>
        <v>7</v>
      </c>
      <c r="V49">
        <f t="shared" ca="1" si="20"/>
        <v>4</v>
      </c>
      <c r="W49">
        <f t="shared" ca="1" si="20"/>
        <v>2</v>
      </c>
      <c r="X49">
        <f t="shared" ca="1" si="20"/>
        <v>0</v>
      </c>
    </row>
    <row r="50" spans="15:24" x14ac:dyDescent="0.15">
      <c r="O50">
        <f t="shared" si="21"/>
        <v>22</v>
      </c>
      <c r="P50">
        <f t="shared" si="21"/>
        <v>9</v>
      </c>
      <c r="Q50">
        <f t="shared" ca="1" si="20"/>
        <v>6</v>
      </c>
      <c r="R50">
        <f t="shared" ca="1" si="20"/>
        <v>4</v>
      </c>
      <c r="S50">
        <f t="shared" ca="1" si="20"/>
        <v>2</v>
      </c>
      <c r="T50">
        <f t="shared" ca="1" si="20"/>
        <v>0</v>
      </c>
      <c r="U50">
        <f t="shared" ca="1" si="20"/>
        <v>7</v>
      </c>
      <c r="V50">
        <f t="shared" ca="1" si="20"/>
        <v>4</v>
      </c>
      <c r="W50">
        <f t="shared" ca="1" si="20"/>
        <v>2</v>
      </c>
      <c r="X50">
        <f t="shared" ca="1" si="20"/>
        <v>1</v>
      </c>
    </row>
    <row r="51" spans="15:24" x14ac:dyDescent="0.15">
      <c r="O51">
        <f t="shared" ref="O51:P55" si="22">O49+1</f>
        <v>22</v>
      </c>
      <c r="P51">
        <f t="shared" si="22"/>
        <v>10</v>
      </c>
      <c r="Q51">
        <f t="shared" ca="1" si="20"/>
        <v>6</v>
      </c>
      <c r="R51">
        <f t="shared" ca="1" si="20"/>
        <v>4</v>
      </c>
      <c r="S51">
        <f t="shared" ca="1" si="20"/>
        <v>2</v>
      </c>
      <c r="T51">
        <f t="shared" ca="1" si="20"/>
        <v>0</v>
      </c>
      <c r="U51">
        <f t="shared" ca="1" si="20"/>
        <v>7</v>
      </c>
      <c r="V51">
        <f t="shared" ca="1" si="20"/>
        <v>4</v>
      </c>
      <c r="W51">
        <f t="shared" ca="1" si="20"/>
        <v>2</v>
      </c>
      <c r="X51">
        <f t="shared" ca="1" si="20"/>
        <v>1</v>
      </c>
    </row>
    <row r="52" spans="15:24" x14ac:dyDescent="0.15">
      <c r="O52">
        <f t="shared" si="22"/>
        <v>23</v>
      </c>
      <c r="P52">
        <f t="shared" si="22"/>
        <v>10</v>
      </c>
      <c r="Q52">
        <f t="shared" ca="1" si="20"/>
        <v>6</v>
      </c>
      <c r="R52">
        <f t="shared" ca="1" si="20"/>
        <v>4</v>
      </c>
      <c r="S52">
        <f t="shared" ca="1" si="20"/>
        <v>2</v>
      </c>
      <c r="T52">
        <f t="shared" ca="1" si="20"/>
        <v>1</v>
      </c>
      <c r="U52">
        <f t="shared" ca="1" si="20"/>
        <v>6</v>
      </c>
      <c r="V52">
        <f t="shared" ca="1" si="20"/>
        <v>4</v>
      </c>
      <c r="W52">
        <f t="shared" ca="1" si="20"/>
        <v>2</v>
      </c>
      <c r="X52">
        <f t="shared" ca="1" si="20"/>
        <v>0</v>
      </c>
    </row>
    <row r="53" spans="15:24" x14ac:dyDescent="0.15">
      <c r="O53">
        <f t="shared" si="22"/>
        <v>23</v>
      </c>
      <c r="P53">
        <f t="shared" si="22"/>
        <v>11</v>
      </c>
      <c r="Q53">
        <f t="shared" ca="1" si="20"/>
        <v>6</v>
      </c>
      <c r="R53">
        <f t="shared" ca="1" si="20"/>
        <v>4</v>
      </c>
      <c r="S53">
        <f t="shared" ca="1" si="20"/>
        <v>2</v>
      </c>
      <c r="T53">
        <f t="shared" ca="1" si="20"/>
        <v>1</v>
      </c>
      <c r="U53">
        <f t="shared" ca="1" si="20"/>
        <v>6</v>
      </c>
      <c r="V53">
        <f t="shared" ca="1" si="20"/>
        <v>4</v>
      </c>
      <c r="W53">
        <f t="shared" ca="1" si="20"/>
        <v>2</v>
      </c>
      <c r="X53">
        <f t="shared" ca="1" si="20"/>
        <v>0</v>
      </c>
    </row>
    <row r="54" spans="15:24" x14ac:dyDescent="0.15">
      <c r="O54">
        <f t="shared" si="22"/>
        <v>24</v>
      </c>
      <c r="P54">
        <f t="shared" si="22"/>
        <v>11</v>
      </c>
      <c r="Q54">
        <f t="shared" ca="1" si="20"/>
        <v>6</v>
      </c>
      <c r="R54">
        <f t="shared" ca="1" si="20"/>
        <v>4</v>
      </c>
      <c r="S54">
        <f t="shared" ca="1" si="20"/>
        <v>2</v>
      </c>
      <c r="T54">
        <f t="shared" ca="1" si="20"/>
        <v>0</v>
      </c>
      <c r="U54">
        <f t="shared" ca="1" si="20"/>
        <v>6</v>
      </c>
      <c r="V54">
        <f t="shared" ca="1" si="20"/>
        <v>4</v>
      </c>
      <c r="W54">
        <f t="shared" ca="1" si="20"/>
        <v>2</v>
      </c>
      <c r="X54">
        <f t="shared" ca="1" si="20"/>
        <v>0</v>
      </c>
    </row>
    <row r="55" spans="15:24" x14ac:dyDescent="0.15">
      <c r="O55">
        <f t="shared" si="22"/>
        <v>24</v>
      </c>
      <c r="P55">
        <f t="shared" si="22"/>
        <v>12</v>
      </c>
      <c r="Q55">
        <f t="shared" ca="1" si="20"/>
        <v>6</v>
      </c>
      <c r="R55">
        <f t="shared" ca="1" si="20"/>
        <v>4</v>
      </c>
      <c r="S55">
        <f t="shared" ca="1" si="20"/>
        <v>2</v>
      </c>
      <c r="T55">
        <f t="shared" ca="1" si="20"/>
        <v>0</v>
      </c>
      <c r="U55">
        <f t="shared" ca="1" si="20"/>
        <v>6</v>
      </c>
      <c r="V55">
        <f t="shared" ca="1" si="20"/>
        <v>4</v>
      </c>
      <c r="W55">
        <f t="shared" ca="1" si="20"/>
        <v>2</v>
      </c>
      <c r="X55">
        <f t="shared" ca="1" si="20"/>
        <v>0</v>
      </c>
    </row>
  </sheetData>
  <phoneticPr fontId="1"/>
  <conditionalFormatting sqref="N7:N31">
    <cfRule type="containsText" dxfId="10" priority="31" operator="containsText" text="NG">
      <formula>NOT(ISERROR(SEARCH("NG",N7)))</formula>
    </cfRule>
  </conditionalFormatting>
  <conditionalFormatting sqref="C7:D31">
    <cfRule type="containsText" dxfId="9" priority="9" operator="containsText" text="RP">
      <formula>NOT(ISERROR(SEARCH("RP",C7)))</formula>
    </cfRule>
    <cfRule type="containsText" dxfId="8" priority="10" operator="containsText" text="NP">
      <formula>NOT(ISERROR(SEARCH("NP",C7)))</formula>
    </cfRule>
  </conditionalFormatting>
  <conditionalFormatting sqref="C20:D23 C26:D29">
    <cfRule type="containsText" dxfId="7" priority="7" operator="containsText" text="RP">
      <formula>NOT(ISERROR(SEARCH("RP",C20)))</formula>
    </cfRule>
    <cfRule type="containsText" dxfId="6" priority="8" operator="containsText" text="NP">
      <formula>NOT(ISERROR(SEARCH("NP",C20)))</formula>
    </cfRule>
  </conditionalFormatting>
  <conditionalFormatting sqref="C24:D25">
    <cfRule type="containsText" dxfId="5" priority="5" operator="containsText" text="RP">
      <formula>NOT(ISERROR(SEARCH("RP",C24)))</formula>
    </cfRule>
    <cfRule type="containsText" dxfId="4" priority="6" operator="containsText" text="NP">
      <formula>NOT(ISERROR(SEARCH("NP",C24)))</formula>
    </cfRule>
  </conditionalFormatting>
  <conditionalFormatting sqref="C30:D31">
    <cfRule type="containsText" dxfId="3" priority="3" operator="containsText" text="RP">
      <formula>NOT(ISERROR(SEARCH("RP",C30)))</formula>
    </cfRule>
    <cfRule type="containsText" dxfId="2" priority="4" operator="containsText" text="NP">
      <formula>NOT(ISERROR(SEARCH("NP",C30)))</formula>
    </cfRule>
  </conditionalFormatting>
  <conditionalFormatting sqref="C7:D31">
    <cfRule type="cellIs" dxfId="1" priority="1" operator="equal">
      <formula>"RD"</formula>
    </cfRule>
    <cfRule type="cellIs" dxfId="0" priority="2" operator="equal">
      <formula>"ND"</formula>
    </cfRule>
  </conditionalFormatting>
  <dataValidations count="1">
    <dataValidation type="list" allowBlank="1" showInputMessage="1" showErrorMessage="1" sqref="C7:D31" xr:uid="{5D30000D-5C4E-4410-910B-0256AFB8B274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7331DC-84A5-4D8B-B407-155747195ACF}"/>
</file>

<file path=customXml/itemProps2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SWC</cp:lastModifiedBy>
  <dcterms:created xsi:type="dcterms:W3CDTF">2020-04-11T08:22:53Z</dcterms:created>
  <dcterms:modified xsi:type="dcterms:W3CDTF">2021-06-03T02:11:27Z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