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est/github/gmbi/inst/data/"/>
    </mc:Choice>
  </mc:AlternateContent>
  <xr:revisionPtr revIDLastSave="0" documentId="13_ncr:40009_{209C6C71-211C-1C49-9161-8C4F39F8AB4E}" xr6:coauthVersionLast="43" xr6:coauthVersionMax="43" xr10:uidLastSave="{00000000-0000-0000-0000-000000000000}"/>
  <bookViews>
    <workbookView xWindow="33600" yWindow="460" windowWidth="38400" windowHeight="23540"/>
  </bookViews>
  <sheets>
    <sheet name="spp_bbnj_grou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B25" i="1"/>
</calcChain>
</file>

<file path=xl/sharedStrings.xml><?xml version="1.0" encoding="utf-8"?>
<sst xmlns="http://schemas.openxmlformats.org/spreadsheetml/2006/main" count="30" uniqueCount="30">
  <si>
    <t>group</t>
  </si>
  <si>
    <t>group01_all</t>
  </si>
  <si>
    <t>group02_hs</t>
  </si>
  <si>
    <t>group03_hs25</t>
  </si>
  <si>
    <t>Bivalves</t>
  </si>
  <si>
    <t>Bony fishes</t>
  </si>
  <si>
    <t>Cetaceans</t>
  </si>
  <si>
    <t>Chitons</t>
  </si>
  <si>
    <t>Corals</t>
  </si>
  <si>
    <t>Crustaceans</t>
  </si>
  <si>
    <t>Echinoderms</t>
  </si>
  <si>
    <t>Euphausiids</t>
  </si>
  <si>
    <t>Forams</t>
  </si>
  <si>
    <t>Gastropods</t>
  </si>
  <si>
    <t>Hydrozoans</t>
  </si>
  <si>
    <t>Mangroves</t>
  </si>
  <si>
    <t>Other</t>
  </si>
  <si>
    <t>Pinnipeds</t>
  </si>
  <si>
    <t>Reptiles</t>
  </si>
  <si>
    <t>Sea spiders</t>
  </si>
  <si>
    <t>Seagrasses</t>
  </si>
  <si>
    <t>Sharks &amp; rays</t>
  </si>
  <si>
    <t>Sponges</t>
  </si>
  <si>
    <t>Tunas &amp; billfishes</t>
  </si>
  <si>
    <t>Tunicates</t>
  </si>
  <si>
    <t>Worms</t>
  </si>
  <si>
    <t>TOTAL</t>
  </si>
  <si>
    <t>group3_pct01</t>
  </si>
  <si>
    <t>group2_pct01</t>
  </si>
  <si>
    <t>Cephalopods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</si>
</sst>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8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2" applyNumberFormat="1" applyFont="1"/>
    <xf numFmtId="0" fontId="16" fillId="0" borderId="0" xfId="0" applyFont="1"/>
    <xf numFmtId="168" fontId="0" fillId="0" borderId="0" xfId="1" applyNumberFormat="1" applyFont="1"/>
    <xf numFmtId="168" fontId="0" fillId="0" borderId="11" xfId="1" applyNumberFormat="1" applyFont="1" applyBorder="1"/>
    <xf numFmtId="164" fontId="0" fillId="0" borderId="11" xfId="2" applyNumberFormat="1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0" xfId="0" applyFont="1" applyFill="1" applyBorder="1"/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13" xfId="0" applyFont="1" applyBorder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162247</xdr:colOff>
      <xdr:row>0</xdr:row>
      <xdr:rowOff>67137</xdr:rowOff>
    </xdr:from>
    <xdr:to>
      <xdr:col>10</xdr:col>
      <xdr:colOff>218194</xdr:colOff>
      <xdr:row>27</xdr:row>
      <xdr:rowOff>67137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085A90-4D3A-3746-AE91-09A88DC5A2F6}"/>
            </a:ext>
          </a:extLst>
        </xdr:cNvPr>
        <xdr:cNvSpPr txBox="1"/>
      </xdr:nvSpPr>
      <xdr:spPr>
        <a:xfrm>
          <a:off x="6915066" y="67137"/>
          <a:ext cx="3368018" cy="5471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>
              <a:hlinkClick xmlns:r="http://schemas.openxmlformats.org/officeDocument/2006/relationships" r:id=""/>
            </a:rPr>
            <a:t>https://marinebon.github.io/gmbi/articles/calc.html#assign-taxonomic-groups</a:t>
          </a:r>
          <a:endParaRPr lang="en-US"/>
        </a:p>
        <a:p>
          <a:pPr rtl="0"/>
          <a:endParaRPr lang="en-US">
            <a:effectLst/>
          </a:endParaRPr>
        </a:p>
        <a:p>
          <a:pPr rtl="0"/>
          <a:r>
            <a:rPr lang="en-US">
              <a:effectLst/>
            </a:rPr>
            <a:t>group01 (n=23): original AquaMaps species</a:t>
          </a:r>
        </a:p>
        <a:p>
          <a:pPr rtl="0"/>
          <a:r>
            <a:rPr lang="en-US">
              <a:effectLst/>
            </a:rPr>
            <a:t>group02 (n=22): high seas species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group03 (n=21): high seas &gt;= 25% species</a:t>
          </a:r>
          <a:endParaRPr lang="en-US" sz="1100"/>
        </a:p>
        <a:p>
          <a:endParaRPr lang="en-US" sz="1100"/>
        </a:p>
        <a:p>
          <a:r>
            <a:rPr lang="en-US" sz="1100"/>
            <a:t>- &gt; 25% hs for all, incl Seagrasses &amp; Mangroves?</a:t>
          </a:r>
        </a:p>
        <a:p>
          <a:endParaRPr lang="en-US" sz="1100"/>
        </a:p>
        <a:p>
          <a:r>
            <a:rPr lang="en-US" sz="1100"/>
            <a:t>Aggregation:</a:t>
          </a:r>
        </a:p>
        <a:p>
          <a:r>
            <a:rPr lang="en-US" sz="1100"/>
            <a:t>- Marine Mammals = Cetaceans + Pinnipeds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Cephalopods = incl squids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Arthropods: Crustaceans</a:t>
          </a:r>
          <a:r>
            <a:rPr lang="en-US" sz="1100" baseline="0"/>
            <a:t> + </a:t>
          </a:r>
          <a:r>
            <a:rPr lang="en-US" sz="1100"/>
            <a:t>Sea spiders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Molluscs, except Cephalopods</a:t>
          </a:r>
          <a:r>
            <a:rPr lang="en-US" sz="1100" b="0"/>
            <a:t>:</a:t>
          </a:r>
          <a:r>
            <a:rPr lang="en-US" sz="1100" b="0" baseline="0"/>
            <a:t> </a:t>
          </a:r>
          <a:br>
            <a:rPr lang="en-US" sz="1100" b="0" baseline="0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Gastropods,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Bivalves, Chitons &amp;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== "Cephalopoda"</a:t>
          </a:r>
          <a:endParaRPr lang="en-US" sz="1100"/>
        </a:p>
        <a:p>
          <a:r>
            <a:rPr lang="en-US" sz="1100"/>
            <a:t>- </a:t>
          </a:r>
        </a:p>
        <a:p>
          <a:endParaRPr lang="en-US" sz="1100"/>
        </a:p>
        <a:p>
          <a:r>
            <a:rPr lang="en-US" sz="1100"/>
            <a:t>How with</a:t>
          </a:r>
          <a:r>
            <a:rPr lang="en-US" sz="1100" baseline="0"/>
            <a:t> all spp vs gt25%?</a:t>
          </a:r>
        </a:p>
        <a:p>
          <a:r>
            <a:rPr lang="en-US" sz="1100" baseline="0"/>
            <a:t>- nspp_all vs by taxonomic group</a:t>
          </a:r>
        </a:p>
        <a:p>
          <a:r>
            <a:rPr lang="en-US" sz="1100" baseline="0"/>
            <a:t>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Mascarene Plateau off </a:t>
          </a:r>
          <a:r>
            <a:rPr lang="en-US" sz="1100" baseline="0"/>
            <a:t>Madagascar</a:t>
          </a:r>
        </a:p>
        <a:p>
          <a:endParaRPr lang="en-US" sz="1100" baseline="0"/>
        </a:p>
        <a:p>
          <a:r>
            <a:rPr lang="en-US" sz="1100" baseline="0"/>
            <a:t>Projections:</a:t>
          </a:r>
        </a:p>
        <a:p>
          <a:r>
            <a:rPr lang="en-US" sz="1100" baseline="0"/>
            <a:t>- good: gcs0.5d (can calc area()), mol50km</a:t>
          </a:r>
        </a:p>
        <a:p>
          <a:r>
            <a:rPr lang="en-US" sz="1100" baseline="0"/>
            <a:t>  - others:</a:t>
          </a:r>
        </a:p>
        <a:p>
          <a:r>
            <a:rPr lang="en-US" sz="1100" baseline="0"/>
            <a:t>     - mol10km: wierd error, too small?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  - mol100km: too big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  - mer36km: joke around the poles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baseline="0"/>
            <a:t>Diagnostics:</a:t>
          </a:r>
        </a:p>
        <a:p>
          <a:r>
            <a:rPr lang="en-US" sz="1100" baseline="0"/>
            <a:t>- how unique are rare cells wrt other layers?</a:t>
          </a:r>
        </a:p>
        <a:p>
          <a:r>
            <a:rPr lang="en-US" sz="1100" baseline="0"/>
            <a:t>- 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227" zoomScaleNormal="227" workbookViewId="0">
      <selection activeCell="A18" sqref="A18"/>
    </sheetView>
  </sheetViews>
  <sheetFormatPr baseColWidth="10" defaultRowHeight="16" x14ac:dyDescent="0.2"/>
  <cols>
    <col min="1" max="1" width="20.33203125" bestFit="1" customWidth="1"/>
    <col min="2" max="6" width="13.6640625" customWidth="1"/>
  </cols>
  <sheetData>
    <row r="1" spans="1:6" x14ac:dyDescent="0.2">
      <c r="A1" s="6" t="s">
        <v>0</v>
      </c>
      <c r="B1" s="9" t="s">
        <v>1</v>
      </c>
      <c r="C1" s="10" t="s">
        <v>2</v>
      </c>
      <c r="D1" s="10" t="s">
        <v>3</v>
      </c>
      <c r="E1" s="11" t="s">
        <v>28</v>
      </c>
      <c r="F1" s="10" t="s">
        <v>27</v>
      </c>
    </row>
    <row r="2" spans="1:6" x14ac:dyDescent="0.2">
      <c r="A2" s="2" t="s">
        <v>4</v>
      </c>
      <c r="B2" s="3">
        <v>1018</v>
      </c>
      <c r="C2" s="3">
        <v>468</v>
      </c>
      <c r="D2" s="3">
        <v>12</v>
      </c>
      <c r="E2" s="1">
        <v>0.45972495088408599</v>
      </c>
      <c r="F2" s="1">
        <v>1.17878192534381E-2</v>
      </c>
    </row>
    <row r="3" spans="1:6" x14ac:dyDescent="0.2">
      <c r="A3" s="2" t="s">
        <v>5</v>
      </c>
      <c r="B3" s="3">
        <v>11409</v>
      </c>
      <c r="C3" s="3">
        <v>5095</v>
      </c>
      <c r="D3" s="3">
        <v>1325</v>
      </c>
      <c r="E3" s="1">
        <v>0.44657726356385302</v>
      </c>
      <c r="F3" s="1">
        <v>0.116136383556841</v>
      </c>
    </row>
    <row r="4" spans="1:6" x14ac:dyDescent="0.2">
      <c r="A4" s="2" t="s">
        <v>6</v>
      </c>
      <c r="B4" s="3">
        <v>82</v>
      </c>
      <c r="C4" s="3">
        <v>69</v>
      </c>
      <c r="D4" s="3">
        <v>52</v>
      </c>
      <c r="E4" s="1">
        <v>0.84146341463414598</v>
      </c>
      <c r="F4" s="1">
        <v>0.63414634146341398</v>
      </c>
    </row>
    <row r="5" spans="1:6" x14ac:dyDescent="0.2">
      <c r="A5" s="2" t="s">
        <v>7</v>
      </c>
      <c r="B5" s="3">
        <v>81</v>
      </c>
      <c r="C5" s="3">
        <v>19</v>
      </c>
      <c r="D5" s="3">
        <v>1</v>
      </c>
      <c r="E5" s="1">
        <v>0.234567901234567</v>
      </c>
      <c r="F5" s="1">
        <v>1.23456790123456E-2</v>
      </c>
    </row>
    <row r="6" spans="1:6" x14ac:dyDescent="0.2">
      <c r="A6" s="2" t="s">
        <v>8</v>
      </c>
      <c r="B6" s="3">
        <v>918</v>
      </c>
      <c r="C6" s="3">
        <v>435</v>
      </c>
      <c r="D6" s="3">
        <v>10</v>
      </c>
      <c r="E6" s="1">
        <v>0.473856209150326</v>
      </c>
      <c r="F6" s="1">
        <v>1.08932461873638E-2</v>
      </c>
    </row>
    <row r="7" spans="1:6" x14ac:dyDescent="0.2">
      <c r="A7" s="2" t="s">
        <v>9</v>
      </c>
      <c r="B7" s="3">
        <v>3058</v>
      </c>
      <c r="C7" s="3">
        <v>1871</v>
      </c>
      <c r="D7" s="3">
        <v>175</v>
      </c>
      <c r="E7" s="1">
        <v>0.61183780248528397</v>
      </c>
      <c r="F7" s="1">
        <v>5.7226945716154297E-2</v>
      </c>
    </row>
    <row r="8" spans="1:6" x14ac:dyDescent="0.2">
      <c r="A8" s="2" t="s">
        <v>10</v>
      </c>
      <c r="B8" s="3">
        <v>956</v>
      </c>
      <c r="C8" s="3">
        <v>438</v>
      </c>
      <c r="D8" s="3">
        <v>33</v>
      </c>
      <c r="E8" s="1">
        <v>0.45815899581589897</v>
      </c>
      <c r="F8" s="1">
        <v>3.4518828451882803E-2</v>
      </c>
    </row>
    <row r="9" spans="1:6" x14ac:dyDescent="0.2">
      <c r="A9" s="2" t="s">
        <v>11</v>
      </c>
      <c r="B9" s="3">
        <v>43</v>
      </c>
      <c r="C9" s="3">
        <v>35</v>
      </c>
      <c r="D9" s="3">
        <v>1</v>
      </c>
      <c r="E9" s="1">
        <v>0.81395348837209303</v>
      </c>
      <c r="F9" s="1">
        <v>2.3255813953488299E-2</v>
      </c>
    </row>
    <row r="10" spans="1:6" x14ac:dyDescent="0.2">
      <c r="A10" s="2" t="s">
        <v>12</v>
      </c>
      <c r="B10" s="3">
        <v>16</v>
      </c>
      <c r="C10" s="3">
        <v>5</v>
      </c>
      <c r="D10" s="3">
        <v>2</v>
      </c>
      <c r="E10" s="1">
        <v>0.3125</v>
      </c>
      <c r="F10" s="1">
        <v>0.125</v>
      </c>
    </row>
    <row r="11" spans="1:6" x14ac:dyDescent="0.2">
      <c r="A11" s="2" t="s">
        <v>13</v>
      </c>
      <c r="B11" s="3">
        <v>2852</v>
      </c>
      <c r="C11" s="3">
        <v>935</v>
      </c>
      <c r="D11" s="3">
        <v>52</v>
      </c>
      <c r="E11" s="1">
        <v>0.32784011220196302</v>
      </c>
      <c r="F11" s="1">
        <v>1.82328190743338E-2</v>
      </c>
    </row>
    <row r="12" spans="1:6" x14ac:dyDescent="0.2">
      <c r="A12" s="2" t="s">
        <v>14</v>
      </c>
      <c r="B12" s="3">
        <v>321</v>
      </c>
      <c r="C12" s="3">
        <v>247</v>
      </c>
      <c r="D12" s="3">
        <v>9</v>
      </c>
      <c r="E12" s="1">
        <v>0.76947040498442298</v>
      </c>
      <c r="F12" s="1">
        <v>2.8037383177569999E-2</v>
      </c>
    </row>
    <row r="13" spans="1:6" x14ac:dyDescent="0.2">
      <c r="A13" s="2" t="s">
        <v>15</v>
      </c>
      <c r="B13" s="3">
        <v>1</v>
      </c>
      <c r="C13" s="3">
        <v>0</v>
      </c>
      <c r="D13" s="3">
        <v>0</v>
      </c>
      <c r="E13" s="1">
        <v>0</v>
      </c>
      <c r="F13" s="1">
        <v>0</v>
      </c>
    </row>
    <row r="14" spans="1:6" x14ac:dyDescent="0.2">
      <c r="A14" s="2" t="s">
        <v>29</v>
      </c>
      <c r="B14" s="3">
        <v>295</v>
      </c>
      <c r="C14" s="3">
        <v>153</v>
      </c>
      <c r="D14" s="3">
        <v>33</v>
      </c>
      <c r="E14" s="1">
        <v>0.51864406779660999</v>
      </c>
      <c r="F14" s="1">
        <v>0.111864406779661</v>
      </c>
    </row>
    <row r="15" spans="1:6" x14ac:dyDescent="0.2">
      <c r="A15" s="2" t="s">
        <v>16</v>
      </c>
      <c r="B15" s="3">
        <v>1004</v>
      </c>
      <c r="C15" s="3">
        <v>565</v>
      </c>
      <c r="D15" s="3">
        <v>64</v>
      </c>
      <c r="E15" s="1">
        <v>0.56274900398406302</v>
      </c>
      <c r="F15" s="1">
        <v>6.3745019920318696E-2</v>
      </c>
    </row>
    <row r="16" spans="1:6" x14ac:dyDescent="0.2">
      <c r="A16" s="2" t="s">
        <v>17</v>
      </c>
      <c r="B16" s="3">
        <v>32</v>
      </c>
      <c r="C16" s="3">
        <v>25</v>
      </c>
      <c r="D16" s="3">
        <v>8</v>
      </c>
      <c r="E16" s="1">
        <v>0.78125</v>
      </c>
      <c r="F16" s="1">
        <v>0.25</v>
      </c>
    </row>
    <row r="17" spans="1:6" x14ac:dyDescent="0.2">
      <c r="A17" s="2" t="s">
        <v>18</v>
      </c>
      <c r="B17" s="3">
        <v>34</v>
      </c>
      <c r="C17" s="3">
        <v>20</v>
      </c>
      <c r="D17" s="3">
        <v>1</v>
      </c>
      <c r="E17" s="1">
        <v>0.58823529411764697</v>
      </c>
      <c r="F17" s="1">
        <v>2.94117647058823E-2</v>
      </c>
    </row>
    <row r="18" spans="1:6" x14ac:dyDescent="0.2">
      <c r="A18" s="2" t="s">
        <v>19</v>
      </c>
      <c r="B18" s="3">
        <v>332</v>
      </c>
      <c r="C18" s="3">
        <v>217</v>
      </c>
      <c r="D18" s="3">
        <v>64</v>
      </c>
      <c r="E18" s="1">
        <v>0.65361445783132499</v>
      </c>
      <c r="F18" s="1">
        <v>0.19277108433734899</v>
      </c>
    </row>
    <row r="19" spans="1:6" x14ac:dyDescent="0.2">
      <c r="A19" s="2" t="s">
        <v>20</v>
      </c>
      <c r="B19" s="3">
        <v>10</v>
      </c>
      <c r="C19" s="3">
        <v>3</v>
      </c>
      <c r="D19" s="3">
        <v>0</v>
      </c>
      <c r="E19" s="1">
        <v>0.3</v>
      </c>
      <c r="F19" s="1">
        <v>0</v>
      </c>
    </row>
    <row r="20" spans="1:6" x14ac:dyDescent="0.2">
      <c r="A20" s="2" t="s">
        <v>21</v>
      </c>
      <c r="B20" s="3">
        <v>834</v>
      </c>
      <c r="C20" s="3">
        <v>396</v>
      </c>
      <c r="D20" s="3">
        <v>49</v>
      </c>
      <c r="E20" s="1">
        <v>0.47482014388489202</v>
      </c>
      <c r="F20" s="1">
        <v>5.8752997601918398E-2</v>
      </c>
    </row>
    <row r="21" spans="1:6" x14ac:dyDescent="0.2">
      <c r="A21" s="2" t="s">
        <v>22</v>
      </c>
      <c r="B21" s="3">
        <v>440</v>
      </c>
      <c r="C21" s="3">
        <v>134</v>
      </c>
      <c r="D21" s="3">
        <v>9</v>
      </c>
      <c r="E21" s="1">
        <v>0.30454545454545401</v>
      </c>
      <c r="F21" s="1">
        <v>2.0454545454545399E-2</v>
      </c>
    </row>
    <row r="22" spans="1:6" x14ac:dyDescent="0.2">
      <c r="A22" s="2" t="s">
        <v>23</v>
      </c>
      <c r="B22" s="3">
        <v>63</v>
      </c>
      <c r="C22" s="3">
        <v>39</v>
      </c>
      <c r="D22" s="3">
        <v>21</v>
      </c>
      <c r="E22" s="1">
        <v>0.61904761904761896</v>
      </c>
      <c r="F22" s="1">
        <v>0.33333333333333298</v>
      </c>
    </row>
    <row r="23" spans="1:6" x14ac:dyDescent="0.2">
      <c r="A23" s="2" t="s">
        <v>24</v>
      </c>
      <c r="B23" s="3">
        <v>654</v>
      </c>
      <c r="C23" s="3">
        <v>434</v>
      </c>
      <c r="D23" s="3">
        <v>84</v>
      </c>
      <c r="E23" s="1">
        <v>0.663608562691131</v>
      </c>
      <c r="F23" s="1">
        <v>0.12844036697247699</v>
      </c>
    </row>
    <row r="24" spans="1:6" ht="17" thickBot="1" x14ac:dyDescent="0.25">
      <c r="A24" s="7" t="s">
        <v>25</v>
      </c>
      <c r="B24" s="4">
        <v>451</v>
      </c>
      <c r="C24" s="4">
        <v>297</v>
      </c>
      <c r="D24" s="4">
        <v>46</v>
      </c>
      <c r="E24" s="5">
        <v>0.65853658536585302</v>
      </c>
      <c r="F24" s="5">
        <v>0.101995565410199</v>
      </c>
    </row>
    <row r="25" spans="1:6" ht="17" thickTop="1" x14ac:dyDescent="0.2">
      <c r="A25" s="8" t="s">
        <v>26</v>
      </c>
      <c r="B25" s="3">
        <f>SUM(B2:B24)</f>
        <v>24904</v>
      </c>
      <c r="C25" s="3">
        <f t="shared" ref="C25:D25" si="0">SUM(C2:C24)</f>
        <v>11900</v>
      </c>
      <c r="D25" s="3">
        <f t="shared" si="0"/>
        <v>2051</v>
      </c>
    </row>
  </sheetData>
  <conditionalFormatting sqref="F2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