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ocabral/Desktop/MeuDashboard/Planilhas/"/>
    </mc:Choice>
  </mc:AlternateContent>
  <xr:revisionPtr revIDLastSave="0" documentId="13_ncr:1_{85886F43-65D6-1347-ADA4-6DC9771ACC85}" xr6:coauthVersionLast="47" xr6:coauthVersionMax="47" xr10:uidLastSave="{00000000-0000-0000-0000-000000000000}"/>
  <bookViews>
    <workbookView xWindow="980" yWindow="500" windowWidth="37420" windowHeight="21100" xr2:uid="{00000000-000D-0000-FFFF-FFFF00000000}"/>
  </bookViews>
  <sheets>
    <sheet name="Acessos" sheetId="1" r:id="rId1"/>
    <sheet name="UsuariosAmbientes" sheetId="2" r:id="rId2"/>
    <sheet name="Usuarios" sheetId="3" r:id="rId3"/>
  </sheets>
  <definedNames>
    <definedName name="_xlnm._FilterDatabase" localSheetId="0" hidden="1">Acessos!$A$1:$G$73</definedName>
    <definedName name="_xlnm._FilterDatabase" localSheetId="1" hidden="1">UsuariosAmbientes!$A$1:$H$80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</calcChain>
</file>

<file path=xl/sharedStrings.xml><?xml version="1.0" encoding="utf-8"?>
<sst xmlns="http://schemas.openxmlformats.org/spreadsheetml/2006/main" count="1012" uniqueCount="199">
  <si>
    <t>UsuarioID</t>
  </si>
  <si>
    <t>NomeUsuario</t>
  </si>
  <si>
    <t>LoginUsuario</t>
  </si>
  <si>
    <t>EmailUsuario</t>
  </si>
  <si>
    <t>Dispositivo</t>
  </si>
  <si>
    <t>DataAcesso</t>
  </si>
  <si>
    <t>StatusUsuario</t>
  </si>
  <si>
    <t>Usuario Participa 1</t>
  </si>
  <si>
    <t>participa1</t>
  </si>
  <si>
    <t>Computador</t>
  </si>
  <si>
    <t>04/12/2024 09:33</t>
  </si>
  <si>
    <t>Ativo</t>
  </si>
  <si>
    <t>04/12/2024 11:20</t>
  </si>
  <si>
    <t>04/12/2024 12:26</t>
  </si>
  <si>
    <t>04/12/2024 12:34</t>
  </si>
  <si>
    <t>11/12/2024 15:45</t>
  </si>
  <si>
    <t>16/12/2024 14:36</t>
  </si>
  <si>
    <t>16/12/2024 14:40</t>
  </si>
  <si>
    <t>16/12/2024 14:51</t>
  </si>
  <si>
    <t>16/12/2024 15:05</t>
  </si>
  <si>
    <t>16/12/2024 15:07</t>
  </si>
  <si>
    <t>16/12/2024 15:09</t>
  </si>
  <si>
    <t>16/12/2024 15:10</t>
  </si>
  <si>
    <t>16/12/2024 15:52</t>
  </si>
  <si>
    <t>16/12/2024 15:53</t>
  </si>
  <si>
    <t>16/12/2024 15:54</t>
  </si>
  <si>
    <t>16/12/2024 15:55</t>
  </si>
  <si>
    <t>20/12/2024 18:21</t>
  </si>
  <si>
    <t>22/12/2024 16:53</t>
  </si>
  <si>
    <t>23/12/2024 22:09</t>
  </si>
  <si>
    <t>27/12/2024 10:41</t>
  </si>
  <si>
    <t>11/02/2025 18:58</t>
  </si>
  <si>
    <t>11/02/2025 19:02</t>
  </si>
  <si>
    <t>11/02/2025 19:06</t>
  </si>
  <si>
    <t>18/02/2025 09:59</t>
  </si>
  <si>
    <t>11/03/2025 15:42</t>
  </si>
  <si>
    <t>Usuario Obrigatório 1</t>
  </si>
  <si>
    <t>obrigatorio1</t>
  </si>
  <si>
    <t>04/12/2024 11:30</t>
  </si>
  <si>
    <t>04/12/2024 12:28</t>
  </si>
  <si>
    <t>27/12/2024 10:43</t>
  </si>
  <si>
    <t>Usuario Gestor 1</t>
  </si>
  <si>
    <t>gestor1</t>
  </si>
  <si>
    <t>mario@scormhero.com</t>
  </si>
  <si>
    <t>04/12/2024 11:14</t>
  </si>
  <si>
    <t>Aplicativo</t>
  </si>
  <si>
    <t>04/12/2024 15:34</t>
  </si>
  <si>
    <t>04/12/2024 15:41</t>
  </si>
  <si>
    <t>16/12/2024 14:38</t>
  </si>
  <si>
    <t>16/12/2024 15:40</t>
  </si>
  <si>
    <t>16/12/2024 15:41</t>
  </si>
  <si>
    <t>21/12/2024 22:29</t>
  </si>
  <si>
    <t>19/05/2025 11:03</t>
  </si>
  <si>
    <t>Usuário Admin 1</t>
  </si>
  <si>
    <t>admin1</t>
  </si>
  <si>
    <t>11/03/2025 16:33</t>
  </si>
  <si>
    <t>16/12/2024 14:45</t>
  </si>
  <si>
    <t>18/12/2024 19:41</t>
  </si>
  <si>
    <t>18/12/2024 19:42</t>
  </si>
  <si>
    <t>20/12/2024 18:23</t>
  </si>
  <si>
    <t>21/12/2024 21:22</t>
  </si>
  <si>
    <t>22/12/2024 22:12</t>
  </si>
  <si>
    <t>23/12/2024 22:14</t>
  </si>
  <si>
    <t>11/02/2025 15:20</t>
  </si>
  <si>
    <t>11/02/2025 19:01</t>
  </si>
  <si>
    <t>11/02/2025 19:05</t>
  </si>
  <si>
    <t>11/02/2025 19:19</t>
  </si>
  <si>
    <t>16/02/2025 09:47</t>
  </si>
  <si>
    <t>Dispositivo Móvel</t>
  </si>
  <si>
    <t>17/02/2025 15:18</t>
  </si>
  <si>
    <t>17/02/2025 17:45</t>
  </si>
  <si>
    <t>24/02/2025 10:14</t>
  </si>
  <si>
    <t>27/02/2025 15:57</t>
  </si>
  <si>
    <t>06/03/2025 17:29</t>
  </si>
  <si>
    <t>06/03/2025 19:30</t>
  </si>
  <si>
    <t>11/03/2025 16:45</t>
  </si>
  <si>
    <t>13/03/2025 18:32</t>
  </si>
  <si>
    <t>14/03/2025 16:31</t>
  </si>
  <si>
    <t>17/03/2025 09:23</t>
  </si>
  <si>
    <t>19/03/2025 10:44</t>
  </si>
  <si>
    <t>20/05/2025 18:28</t>
  </si>
  <si>
    <t>22/05/2025 09:12</t>
  </si>
  <si>
    <t>Teste Engage TOTP</t>
  </si>
  <si>
    <t>user_A</t>
  </si>
  <si>
    <t>16/12/2024 15:45</t>
  </si>
  <si>
    <t>16/12/2024 15:47</t>
  </si>
  <si>
    <t>16/12/2024 15:50</t>
  </si>
  <si>
    <t>16/12/2024 15:57</t>
  </si>
  <si>
    <t>16/12/2024 15:58</t>
  </si>
  <si>
    <t>16/12/2024 16:00</t>
  </si>
  <si>
    <t>NomeAmbiente</t>
  </si>
  <si>
    <t>Academia relatorios 1</t>
  </si>
  <si>
    <t>Academia relatorios 2</t>
  </si>
  <si>
    <t>PerfilNaTrilha</t>
  </si>
  <si>
    <t>Participa</t>
  </si>
  <si>
    <t>Obrigatório</t>
  </si>
  <si>
    <t>Gestor</t>
  </si>
  <si>
    <t>TodosGruposUsuario</t>
  </si>
  <si>
    <t>NomeTrilha</t>
  </si>
  <si>
    <t>NomeModulo</t>
  </si>
  <si>
    <t>Grupo Padrão</t>
  </si>
  <si>
    <t>Trilha 1</t>
  </si>
  <si>
    <t>Trilha 1 - Módulo 1 (com habilidade)</t>
  </si>
  <si>
    <t>Trilha 1 - Learning Studio</t>
  </si>
  <si>
    <t>Trilha 1 - Atividade SCORM</t>
  </si>
  <si>
    <t>Trilha 1 - Minigame</t>
  </si>
  <si>
    <t>Trilha 1 - Upload</t>
  </si>
  <si>
    <t>Trilha 1 - Formulário</t>
  </si>
  <si>
    <t>Trilha 1 - Múltipla Escolha</t>
  </si>
  <si>
    <t>Trilha 1 - Reconhecimento</t>
  </si>
  <si>
    <t>Trilha 1 - Verdadeiro ou Falso</t>
  </si>
  <si>
    <t>Excelência na Produção Artesanal de Cachaça</t>
  </si>
  <si>
    <t>Excelência na Produção Artesanal de Cachaça - História e Cultura da Cachaça</t>
  </si>
  <si>
    <t>Excelência na Produção Artesanal de Cachaça - Processo de Fermentação e Destilação</t>
  </si>
  <si>
    <t>Excelência na Produção Artesanal de Cachaça - Qualidade e Controle na Produção</t>
  </si>
  <si>
    <t>Excelência na Produção Artesanal de Cachaça - Marketing e Vendas para Bebidas Artesanais</t>
  </si>
  <si>
    <t>Excelência na Produção Artesanal de Cachaça - Tendências de Mercado e Inovação</t>
  </si>
  <si>
    <t>Excelência na Produção Artesanal de Cachaça - Enoturismo e Experiência do Cliente</t>
  </si>
  <si>
    <t>Trilha 2</t>
  </si>
  <si>
    <t>Trilha 2 - Módulo 1 com habilidade</t>
  </si>
  <si>
    <t>Trilha 2 - Atividade Feedback</t>
  </si>
  <si>
    <t>Trilha 3 Com certificado</t>
  </si>
  <si>
    <t>Trilha 3 Com certificado - Módulo 1</t>
  </si>
  <si>
    <t>Trilha 4</t>
  </si>
  <si>
    <t>Trilha 4 - Módulo 1</t>
  </si>
  <si>
    <t>Trilha 4 - Módulo 2 Game</t>
  </si>
  <si>
    <t>DataInicioModulo</t>
  </si>
  <si>
    <t>DataConclusaoModulo</t>
  </si>
  <si>
    <t>04/12/2024 09:34</t>
  </si>
  <si>
    <t>04/12/2024 09:49</t>
  </si>
  <si>
    <t>04/12/2024 09:52</t>
  </si>
  <si>
    <t>04/12/2024 09:58</t>
  </si>
  <si>
    <t>04/12/2024 09:59</t>
  </si>
  <si>
    <t>04/12/2024 11:21</t>
  </si>
  <si>
    <t>04/12/2024 12:11</t>
  </si>
  <si>
    <t>22/12/2024 16:57</t>
  </si>
  <si>
    <t>23/12/2024 22:10</t>
  </si>
  <si>
    <t>23/12/2024 22:11</t>
  </si>
  <si>
    <t>23/12/2024 22:12</t>
  </si>
  <si>
    <t>23/12/2024 22:13</t>
  </si>
  <si>
    <t>20/12/2024 18:25</t>
  </si>
  <si>
    <t>01/01/2025 00:30</t>
  </si>
  <si>
    <t>16/12/2024 15:03</t>
  </si>
  <si>
    <t>04/12/2024 11:31</t>
  </si>
  <si>
    <t>04/12/2024 11:42</t>
  </si>
  <si>
    <t>04/12/2024 11:54</t>
  </si>
  <si>
    <t>04/12/2024 11:44</t>
  </si>
  <si>
    <t>04/12/2024 11:48</t>
  </si>
  <si>
    <t>04/12/2024 11:50</t>
  </si>
  <si>
    <t>04/12/2024 12:04</t>
  </si>
  <si>
    <t>04/12/2024 12:17</t>
  </si>
  <si>
    <t>04/12/2024 12:18</t>
  </si>
  <si>
    <t>27/12/2024 10:44</t>
  </si>
  <si>
    <t>16/12/2024 15:00</t>
  </si>
  <si>
    <t>16/12/2024 14:37</t>
  </si>
  <si>
    <t>21/12/2024 22:32</t>
  </si>
  <si>
    <t>21/12/2024 22:35</t>
  </si>
  <si>
    <t>21/12/2024 22:36</t>
  </si>
  <si>
    <t>18/12/2024 19:55</t>
  </si>
  <si>
    <t>21/12/2024 14:06</t>
  </si>
  <si>
    <t>21/12/2024 21:43</t>
  </si>
  <si>
    <t>18/12/2024 19:56</t>
  </si>
  <si>
    <t>21/12/2024 22:30</t>
  </si>
  <si>
    <t>21/12/2024 22:34</t>
  </si>
  <si>
    <t>DataCadastroUsuario</t>
  </si>
  <si>
    <t>16/12/2024 14:45:00</t>
  </si>
  <si>
    <t>04/12/2024 09:32:13</t>
  </si>
  <si>
    <t>04/12/2024 09:31:56</t>
  </si>
  <si>
    <t>04/12/2024 09:31:35</t>
  </si>
  <si>
    <t>16/12/2024 15:45:08</t>
  </si>
  <si>
    <t>DataCadastro</t>
  </si>
  <si>
    <t>StatusModulo</t>
  </si>
  <si>
    <t>TempoAcessoModuloEmHoras</t>
  </si>
  <si>
    <t>Aprovado</t>
  </si>
  <si>
    <t>0:00:01</t>
  </si>
  <si>
    <t>0:02:44</t>
  </si>
  <si>
    <t>0:00:39</t>
  </si>
  <si>
    <t>Em Andamento</t>
  </si>
  <si>
    <t>0:00:59</t>
  </si>
  <si>
    <t>Expirado (Não Realizado)</t>
  </si>
  <si>
    <t>0:00:00</t>
  </si>
  <si>
    <t>Reprovado</t>
  </si>
  <si>
    <t>0:00:21</t>
  </si>
  <si>
    <t>0:00:19</t>
  </si>
  <si>
    <t>0:00:18</t>
  </si>
  <si>
    <t>0:00:38</t>
  </si>
  <si>
    <t>0:00:30</t>
  </si>
  <si>
    <t>0:00:03</t>
  </si>
  <si>
    <t>0:01:06</t>
  </si>
  <si>
    <t>0:01:30</t>
  </si>
  <si>
    <t>0:00:15</t>
  </si>
  <si>
    <t>0:00:40</t>
  </si>
  <si>
    <t>Não Iniciado</t>
  </si>
  <si>
    <t>0:00:02</t>
  </si>
  <si>
    <t>0:00:26</t>
  </si>
  <si>
    <t>0:19:23</t>
  </si>
  <si>
    <t>0:00:10</t>
  </si>
  <si>
    <t>0:02:48</t>
  </si>
  <si>
    <t>0:20:31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</si>
</sst>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E31" sqref="E31"/>
    </sheetView>
  </sheetViews>
  <sheetFormatPr baseColWidth="10" defaultRowHeight="16" x14ac:dyDescent="0.2"/>
  <cols>
    <col min="3" max="3" width="14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1424749</v>
      </c>
      <c r="B2" t="s">
        <v>53</v>
      </c>
      <c r="C2" t="s">
        <v>54</v>
      </c>
      <c r="E2" t="s">
        <v>9</v>
      </c>
      <c r="F2" t="s">
        <v>56</v>
      </c>
      <c r="G2" t="s">
        <v>11</v>
      </c>
    </row>
    <row r="3" spans="1:7" x14ac:dyDescent="0.2">
      <c r="A3">
        <v>1424749</v>
      </c>
      <c r="B3" t="s">
        <v>53</v>
      </c>
      <c r="C3" t="s">
        <v>54</v>
      </c>
      <c r="E3" t="s">
        <v>9</v>
      </c>
      <c r="F3" t="s">
        <v>57</v>
      </c>
      <c r="G3" t="s">
        <v>11</v>
      </c>
    </row>
    <row r="4" spans="1:7" x14ac:dyDescent="0.2">
      <c r="A4">
        <v>1424749</v>
      </c>
      <c r="B4" t="s">
        <v>53</v>
      </c>
      <c r="C4" t="s">
        <v>54</v>
      </c>
      <c r="E4" t="s">
        <v>9</v>
      </c>
      <c r="F4" t="s">
        <v>58</v>
      </c>
      <c r="G4" t="s">
        <v>11</v>
      </c>
    </row>
    <row r="5" spans="1:7" x14ac:dyDescent="0.2">
      <c r="A5">
        <v>1424749</v>
      </c>
      <c r="B5" t="s">
        <v>53</v>
      </c>
      <c r="C5" t="s">
        <v>54</v>
      </c>
      <c r="E5" t="s">
        <v>9</v>
      </c>
      <c r="F5" t="s">
        <v>59</v>
      </c>
      <c r="G5" t="s">
        <v>11</v>
      </c>
    </row>
    <row r="6" spans="1:7" x14ac:dyDescent="0.2">
      <c r="A6">
        <v>1424749</v>
      </c>
      <c r="B6" t="s">
        <v>53</v>
      </c>
      <c r="C6" t="s">
        <v>54</v>
      </c>
      <c r="E6" t="s">
        <v>9</v>
      </c>
      <c r="F6" t="s">
        <v>60</v>
      </c>
      <c r="G6" t="s">
        <v>11</v>
      </c>
    </row>
    <row r="7" spans="1:7" x14ac:dyDescent="0.2">
      <c r="A7">
        <v>1424749</v>
      </c>
      <c r="B7" t="s">
        <v>53</v>
      </c>
      <c r="C7" t="s">
        <v>54</v>
      </c>
      <c r="E7" t="s">
        <v>9</v>
      </c>
      <c r="F7" t="s">
        <v>61</v>
      </c>
      <c r="G7" t="s">
        <v>11</v>
      </c>
    </row>
    <row r="8" spans="1:7" x14ac:dyDescent="0.2">
      <c r="A8">
        <v>1424749</v>
      </c>
      <c r="B8" t="s">
        <v>53</v>
      </c>
      <c r="C8" t="s">
        <v>54</v>
      </c>
      <c r="E8" t="s">
        <v>9</v>
      </c>
      <c r="F8" t="s">
        <v>62</v>
      </c>
      <c r="G8" t="s">
        <v>11</v>
      </c>
    </row>
    <row r="9" spans="1:7" x14ac:dyDescent="0.2">
      <c r="A9">
        <v>1424749</v>
      </c>
      <c r="B9" t="s">
        <v>53</v>
      </c>
      <c r="C9" t="s">
        <v>54</v>
      </c>
      <c r="E9" t="s">
        <v>9</v>
      </c>
      <c r="F9" t="s">
        <v>30</v>
      </c>
      <c r="G9" t="s">
        <v>11</v>
      </c>
    </row>
    <row r="10" spans="1:7" x14ac:dyDescent="0.2">
      <c r="A10">
        <v>1424749</v>
      </c>
      <c r="B10" t="s">
        <v>53</v>
      </c>
      <c r="C10" t="s">
        <v>54</v>
      </c>
      <c r="E10" t="s">
        <v>9</v>
      </c>
      <c r="F10" t="s">
        <v>63</v>
      </c>
      <c r="G10" t="s">
        <v>11</v>
      </c>
    </row>
    <row r="11" spans="1:7" x14ac:dyDescent="0.2">
      <c r="A11">
        <v>1424749</v>
      </c>
      <c r="B11" t="s">
        <v>53</v>
      </c>
      <c r="C11" t="s">
        <v>54</v>
      </c>
      <c r="E11" t="s">
        <v>9</v>
      </c>
      <c r="F11" t="s">
        <v>64</v>
      </c>
      <c r="G11" t="s">
        <v>11</v>
      </c>
    </row>
    <row r="12" spans="1:7" x14ac:dyDescent="0.2">
      <c r="A12">
        <v>1424749</v>
      </c>
      <c r="B12" t="s">
        <v>53</v>
      </c>
      <c r="C12" t="s">
        <v>54</v>
      </c>
      <c r="E12" t="s">
        <v>9</v>
      </c>
      <c r="F12" t="s">
        <v>65</v>
      </c>
      <c r="G12" t="s">
        <v>11</v>
      </c>
    </row>
    <row r="13" spans="1:7" x14ac:dyDescent="0.2">
      <c r="A13">
        <v>1424749</v>
      </c>
      <c r="B13" t="s">
        <v>53</v>
      </c>
      <c r="C13" t="s">
        <v>54</v>
      </c>
      <c r="E13" t="s">
        <v>9</v>
      </c>
      <c r="F13" t="s">
        <v>66</v>
      </c>
      <c r="G13" t="s">
        <v>11</v>
      </c>
    </row>
    <row r="14" spans="1:7" x14ac:dyDescent="0.2">
      <c r="A14">
        <v>1424749</v>
      </c>
      <c r="B14" t="s">
        <v>53</v>
      </c>
      <c r="C14" t="s">
        <v>54</v>
      </c>
      <c r="E14" t="s">
        <v>9</v>
      </c>
      <c r="F14" t="s">
        <v>67</v>
      </c>
      <c r="G14" t="s">
        <v>11</v>
      </c>
    </row>
    <row r="15" spans="1:7" x14ac:dyDescent="0.2">
      <c r="A15">
        <v>1424749</v>
      </c>
      <c r="B15" t="s">
        <v>53</v>
      </c>
      <c r="C15" t="s">
        <v>54</v>
      </c>
      <c r="E15" t="s">
        <v>68</v>
      </c>
      <c r="F15" t="s">
        <v>69</v>
      </c>
      <c r="G15" t="s">
        <v>11</v>
      </c>
    </row>
    <row r="16" spans="1:7" x14ac:dyDescent="0.2">
      <c r="A16">
        <v>1424749</v>
      </c>
      <c r="B16" t="s">
        <v>53</v>
      </c>
      <c r="C16" t="s">
        <v>54</v>
      </c>
      <c r="E16" t="s">
        <v>9</v>
      </c>
      <c r="F16" t="s">
        <v>70</v>
      </c>
      <c r="G16" t="s">
        <v>11</v>
      </c>
    </row>
    <row r="17" spans="1:7" x14ac:dyDescent="0.2">
      <c r="A17">
        <v>1424749</v>
      </c>
      <c r="B17" t="s">
        <v>53</v>
      </c>
      <c r="C17" t="s">
        <v>54</v>
      </c>
      <c r="E17" t="s">
        <v>9</v>
      </c>
      <c r="F17" t="s">
        <v>71</v>
      </c>
      <c r="G17" t="s">
        <v>11</v>
      </c>
    </row>
    <row r="18" spans="1:7" x14ac:dyDescent="0.2">
      <c r="A18">
        <v>1424749</v>
      </c>
      <c r="B18" t="s">
        <v>53</v>
      </c>
      <c r="C18" t="s">
        <v>54</v>
      </c>
      <c r="E18" t="s">
        <v>9</v>
      </c>
      <c r="F18" t="s">
        <v>72</v>
      </c>
      <c r="G18" t="s">
        <v>11</v>
      </c>
    </row>
    <row r="19" spans="1:7" x14ac:dyDescent="0.2">
      <c r="A19">
        <v>1424749</v>
      </c>
      <c r="B19" t="s">
        <v>53</v>
      </c>
      <c r="C19" t="s">
        <v>54</v>
      </c>
      <c r="E19" t="s">
        <v>9</v>
      </c>
      <c r="F19" t="s">
        <v>73</v>
      </c>
      <c r="G19" t="s">
        <v>11</v>
      </c>
    </row>
    <row r="20" spans="1:7" x14ac:dyDescent="0.2">
      <c r="A20">
        <v>1424749</v>
      </c>
      <c r="B20" t="s">
        <v>53</v>
      </c>
      <c r="C20" t="s">
        <v>54</v>
      </c>
      <c r="E20" t="s">
        <v>9</v>
      </c>
      <c r="F20" t="s">
        <v>74</v>
      </c>
      <c r="G20" t="s">
        <v>11</v>
      </c>
    </row>
    <row r="21" spans="1:7" x14ac:dyDescent="0.2">
      <c r="A21">
        <v>1424749</v>
      </c>
      <c r="B21" t="s">
        <v>53</v>
      </c>
      <c r="C21" t="s">
        <v>54</v>
      </c>
      <c r="E21" t="s">
        <v>9</v>
      </c>
      <c r="F21" t="s">
        <v>55</v>
      </c>
      <c r="G21" t="s">
        <v>11</v>
      </c>
    </row>
    <row r="22" spans="1:7" x14ac:dyDescent="0.2">
      <c r="A22">
        <v>1424749</v>
      </c>
      <c r="B22" t="s">
        <v>53</v>
      </c>
      <c r="C22" t="s">
        <v>54</v>
      </c>
      <c r="E22" t="s">
        <v>9</v>
      </c>
      <c r="F22" t="s">
        <v>55</v>
      </c>
      <c r="G22" t="s">
        <v>11</v>
      </c>
    </row>
    <row r="23" spans="1:7" x14ac:dyDescent="0.2">
      <c r="A23">
        <v>1424749</v>
      </c>
      <c r="B23" t="s">
        <v>53</v>
      </c>
      <c r="C23" t="s">
        <v>54</v>
      </c>
      <c r="E23" t="s">
        <v>9</v>
      </c>
      <c r="F23" t="s">
        <v>75</v>
      </c>
      <c r="G23" t="s">
        <v>11</v>
      </c>
    </row>
    <row r="24" spans="1:7" x14ac:dyDescent="0.2">
      <c r="A24">
        <v>1424749</v>
      </c>
      <c r="B24" t="s">
        <v>53</v>
      </c>
      <c r="C24" t="s">
        <v>54</v>
      </c>
      <c r="E24" t="s">
        <v>9</v>
      </c>
      <c r="F24" t="s">
        <v>76</v>
      </c>
      <c r="G24" t="s">
        <v>11</v>
      </c>
    </row>
    <row r="25" spans="1:7" x14ac:dyDescent="0.2">
      <c r="A25">
        <v>1424749</v>
      </c>
      <c r="B25" t="s">
        <v>53</v>
      </c>
      <c r="C25" t="s">
        <v>54</v>
      </c>
      <c r="E25" t="s">
        <v>9</v>
      </c>
      <c r="F25" t="s">
        <v>77</v>
      </c>
      <c r="G25" t="s">
        <v>11</v>
      </c>
    </row>
    <row r="26" spans="1:7" x14ac:dyDescent="0.2">
      <c r="A26">
        <v>1424749</v>
      </c>
      <c r="B26" t="s">
        <v>53</v>
      </c>
      <c r="C26" t="s">
        <v>54</v>
      </c>
      <c r="E26" t="s">
        <v>9</v>
      </c>
      <c r="F26" t="s">
        <v>78</v>
      </c>
      <c r="G26" t="s">
        <v>11</v>
      </c>
    </row>
    <row r="27" spans="1:7" x14ac:dyDescent="0.2">
      <c r="A27">
        <v>1424749</v>
      </c>
      <c r="B27" t="s">
        <v>53</v>
      </c>
      <c r="C27" t="s">
        <v>54</v>
      </c>
      <c r="E27" t="s">
        <v>9</v>
      </c>
      <c r="F27" t="s">
        <v>79</v>
      </c>
      <c r="G27" t="s">
        <v>11</v>
      </c>
    </row>
    <row r="28" spans="1:7" x14ac:dyDescent="0.2">
      <c r="A28">
        <v>1424749</v>
      </c>
      <c r="B28" t="s">
        <v>53</v>
      </c>
      <c r="C28" t="s">
        <v>54</v>
      </c>
      <c r="E28" t="s">
        <v>9</v>
      </c>
      <c r="F28" t="s">
        <v>80</v>
      </c>
      <c r="G28" t="s">
        <v>11</v>
      </c>
    </row>
    <row r="29" spans="1:7" x14ac:dyDescent="0.2">
      <c r="A29">
        <v>1424749</v>
      </c>
      <c r="B29" t="s">
        <v>53</v>
      </c>
      <c r="C29" t="s">
        <v>54</v>
      </c>
      <c r="E29" t="s">
        <v>9</v>
      </c>
      <c r="F29" t="s">
        <v>81</v>
      </c>
      <c r="G29" t="s">
        <v>11</v>
      </c>
    </row>
    <row r="30" spans="1:7" x14ac:dyDescent="0.2">
      <c r="A30">
        <v>1421048</v>
      </c>
      <c r="B30" t="s">
        <v>41</v>
      </c>
      <c r="C30" t="s">
        <v>42</v>
      </c>
      <c r="D30" t="s">
        <v>43</v>
      </c>
      <c r="E30" t="s">
        <v>9</v>
      </c>
      <c r="F30" t="s">
        <v>44</v>
      </c>
      <c r="G30" t="s">
        <v>11</v>
      </c>
    </row>
    <row r="31" spans="1:7" x14ac:dyDescent="0.2">
      <c r="A31">
        <v>1421048</v>
      </c>
      <c r="B31" t="s">
        <v>41</v>
      </c>
      <c r="C31" t="s">
        <v>42</v>
      </c>
      <c r="D31" t="s">
        <v>43</v>
      </c>
      <c r="E31" t="s">
        <v>9</v>
      </c>
      <c r="F31" t="s">
        <v>13</v>
      </c>
      <c r="G31" t="s">
        <v>11</v>
      </c>
    </row>
    <row r="32" spans="1:7" x14ac:dyDescent="0.2">
      <c r="A32">
        <v>1421048</v>
      </c>
      <c r="B32" t="s">
        <v>41</v>
      </c>
      <c r="C32" t="s">
        <v>42</v>
      </c>
      <c r="D32" t="s">
        <v>43</v>
      </c>
      <c r="E32" t="s">
        <v>45</v>
      </c>
      <c r="F32" t="s">
        <v>46</v>
      </c>
      <c r="G32" t="s">
        <v>11</v>
      </c>
    </row>
    <row r="33" spans="1:7" x14ac:dyDescent="0.2">
      <c r="A33">
        <v>1421048</v>
      </c>
      <c r="B33" t="s">
        <v>41</v>
      </c>
      <c r="C33" t="s">
        <v>42</v>
      </c>
      <c r="D33" t="s">
        <v>43</v>
      </c>
      <c r="E33" t="s">
        <v>45</v>
      </c>
      <c r="F33" t="s">
        <v>47</v>
      </c>
      <c r="G33" t="s">
        <v>11</v>
      </c>
    </row>
    <row r="34" spans="1:7" x14ac:dyDescent="0.2">
      <c r="A34">
        <v>1421048</v>
      </c>
      <c r="B34" t="s">
        <v>41</v>
      </c>
      <c r="C34" t="s">
        <v>42</v>
      </c>
      <c r="D34" t="s">
        <v>43</v>
      </c>
      <c r="E34" t="s">
        <v>9</v>
      </c>
      <c r="F34" t="s">
        <v>48</v>
      </c>
      <c r="G34" t="s">
        <v>11</v>
      </c>
    </row>
    <row r="35" spans="1:7" x14ac:dyDescent="0.2">
      <c r="A35">
        <v>1421048</v>
      </c>
      <c r="B35" t="s">
        <v>41</v>
      </c>
      <c r="C35" t="s">
        <v>42</v>
      </c>
      <c r="D35" t="s">
        <v>43</v>
      </c>
      <c r="E35" t="s">
        <v>9</v>
      </c>
      <c r="F35" t="s">
        <v>49</v>
      </c>
      <c r="G35" t="s">
        <v>11</v>
      </c>
    </row>
    <row r="36" spans="1:7" x14ac:dyDescent="0.2">
      <c r="A36">
        <v>1421048</v>
      </c>
      <c r="B36" t="s">
        <v>41</v>
      </c>
      <c r="C36" t="s">
        <v>42</v>
      </c>
      <c r="D36" t="s">
        <v>43</v>
      </c>
      <c r="E36" t="s">
        <v>9</v>
      </c>
      <c r="F36" t="s">
        <v>50</v>
      </c>
      <c r="G36" t="s">
        <v>11</v>
      </c>
    </row>
    <row r="37" spans="1:7" x14ac:dyDescent="0.2">
      <c r="A37">
        <v>1421048</v>
      </c>
      <c r="B37" t="s">
        <v>41</v>
      </c>
      <c r="C37" t="s">
        <v>42</v>
      </c>
      <c r="D37" t="s">
        <v>43</v>
      </c>
      <c r="E37" t="s">
        <v>9</v>
      </c>
      <c r="F37" t="s">
        <v>51</v>
      </c>
      <c r="G37" t="s">
        <v>11</v>
      </c>
    </row>
    <row r="38" spans="1:7" x14ac:dyDescent="0.2">
      <c r="A38">
        <v>1421048</v>
      </c>
      <c r="B38" t="s">
        <v>41</v>
      </c>
      <c r="C38" t="s">
        <v>42</v>
      </c>
      <c r="D38" t="s">
        <v>43</v>
      </c>
      <c r="E38" t="s">
        <v>9</v>
      </c>
      <c r="F38" t="s">
        <v>52</v>
      </c>
      <c r="G38" t="s">
        <v>11</v>
      </c>
    </row>
    <row r="39" spans="1:7" x14ac:dyDescent="0.2">
      <c r="A39">
        <v>1421047</v>
      </c>
      <c r="B39" t="s">
        <v>36</v>
      </c>
      <c r="C39" t="s">
        <v>37</v>
      </c>
      <c r="E39" t="s">
        <v>9</v>
      </c>
      <c r="F39" t="s">
        <v>38</v>
      </c>
      <c r="G39" t="s">
        <v>11</v>
      </c>
    </row>
    <row r="40" spans="1:7" x14ac:dyDescent="0.2">
      <c r="A40">
        <v>1421047</v>
      </c>
      <c r="B40" t="s">
        <v>36</v>
      </c>
      <c r="C40" t="s">
        <v>37</v>
      </c>
      <c r="E40" t="s">
        <v>9</v>
      </c>
      <c r="F40" t="s">
        <v>39</v>
      </c>
      <c r="G40" t="s">
        <v>11</v>
      </c>
    </row>
    <row r="41" spans="1:7" x14ac:dyDescent="0.2">
      <c r="A41">
        <v>1421047</v>
      </c>
      <c r="B41" t="s">
        <v>36</v>
      </c>
      <c r="C41" t="s">
        <v>37</v>
      </c>
      <c r="E41" t="s">
        <v>9</v>
      </c>
      <c r="F41" t="s">
        <v>40</v>
      </c>
      <c r="G41" t="s">
        <v>11</v>
      </c>
    </row>
    <row r="42" spans="1:7" x14ac:dyDescent="0.2">
      <c r="A42">
        <v>1421046</v>
      </c>
      <c r="B42" t="s">
        <v>7</v>
      </c>
      <c r="C42" t="s">
        <v>8</v>
      </c>
      <c r="E42" t="s">
        <v>9</v>
      </c>
      <c r="F42" t="s">
        <v>10</v>
      </c>
      <c r="G42" t="s">
        <v>11</v>
      </c>
    </row>
    <row r="43" spans="1:7" x14ac:dyDescent="0.2">
      <c r="A43">
        <v>1421046</v>
      </c>
      <c r="B43" t="s">
        <v>7</v>
      </c>
      <c r="C43" t="s">
        <v>8</v>
      </c>
      <c r="E43" t="s">
        <v>9</v>
      </c>
      <c r="F43" t="s">
        <v>12</v>
      </c>
      <c r="G43" t="s">
        <v>11</v>
      </c>
    </row>
    <row r="44" spans="1:7" x14ac:dyDescent="0.2">
      <c r="A44">
        <v>1421046</v>
      </c>
      <c r="B44" t="s">
        <v>7</v>
      </c>
      <c r="C44" t="s">
        <v>8</v>
      </c>
      <c r="E44" t="s">
        <v>9</v>
      </c>
      <c r="F44" t="s">
        <v>13</v>
      </c>
      <c r="G44" t="s">
        <v>11</v>
      </c>
    </row>
    <row r="45" spans="1:7" x14ac:dyDescent="0.2">
      <c r="A45">
        <v>1421046</v>
      </c>
      <c r="B45" t="s">
        <v>7</v>
      </c>
      <c r="C45" t="s">
        <v>8</v>
      </c>
      <c r="E45" t="s">
        <v>9</v>
      </c>
      <c r="F45" t="s">
        <v>14</v>
      </c>
      <c r="G45" t="s">
        <v>11</v>
      </c>
    </row>
    <row r="46" spans="1:7" x14ac:dyDescent="0.2">
      <c r="A46">
        <v>1421046</v>
      </c>
      <c r="B46" t="s">
        <v>7</v>
      </c>
      <c r="C46" t="s">
        <v>8</v>
      </c>
      <c r="E46" t="s">
        <v>9</v>
      </c>
      <c r="F46" t="s">
        <v>15</v>
      </c>
      <c r="G46" t="s">
        <v>11</v>
      </c>
    </row>
    <row r="47" spans="1:7" x14ac:dyDescent="0.2">
      <c r="A47">
        <v>1421046</v>
      </c>
      <c r="B47" t="s">
        <v>7</v>
      </c>
      <c r="C47" t="s">
        <v>8</v>
      </c>
      <c r="E47" t="s">
        <v>9</v>
      </c>
      <c r="F47" t="s">
        <v>16</v>
      </c>
      <c r="G47" t="s">
        <v>11</v>
      </c>
    </row>
    <row r="48" spans="1:7" x14ac:dyDescent="0.2">
      <c r="A48">
        <v>1421046</v>
      </c>
      <c r="B48" t="s">
        <v>7</v>
      </c>
      <c r="C48" t="s">
        <v>8</v>
      </c>
      <c r="E48" t="s">
        <v>9</v>
      </c>
      <c r="F48" t="s">
        <v>17</v>
      </c>
      <c r="G48" t="s">
        <v>11</v>
      </c>
    </row>
    <row r="49" spans="1:7" x14ac:dyDescent="0.2">
      <c r="A49">
        <v>1421046</v>
      </c>
      <c r="B49" t="s">
        <v>7</v>
      </c>
      <c r="C49" t="s">
        <v>8</v>
      </c>
      <c r="E49" t="s">
        <v>9</v>
      </c>
      <c r="F49" t="s">
        <v>18</v>
      </c>
      <c r="G49" t="s">
        <v>11</v>
      </c>
    </row>
    <row r="50" spans="1:7" x14ac:dyDescent="0.2">
      <c r="A50">
        <v>1421046</v>
      </c>
      <c r="B50" t="s">
        <v>7</v>
      </c>
      <c r="C50" t="s">
        <v>8</v>
      </c>
      <c r="E50" t="s">
        <v>9</v>
      </c>
      <c r="F50" t="s">
        <v>19</v>
      </c>
      <c r="G50" t="s">
        <v>11</v>
      </c>
    </row>
    <row r="51" spans="1:7" x14ac:dyDescent="0.2">
      <c r="A51">
        <v>1421046</v>
      </c>
      <c r="B51" t="s">
        <v>7</v>
      </c>
      <c r="C51" t="s">
        <v>8</v>
      </c>
      <c r="E51" t="s">
        <v>9</v>
      </c>
      <c r="F51" t="s">
        <v>20</v>
      </c>
      <c r="G51" t="s">
        <v>11</v>
      </c>
    </row>
    <row r="52" spans="1:7" x14ac:dyDescent="0.2">
      <c r="A52">
        <v>1421046</v>
      </c>
      <c r="B52" t="s">
        <v>7</v>
      </c>
      <c r="C52" t="s">
        <v>8</v>
      </c>
      <c r="E52" t="s">
        <v>9</v>
      </c>
      <c r="F52" t="s">
        <v>21</v>
      </c>
      <c r="G52" t="s">
        <v>11</v>
      </c>
    </row>
    <row r="53" spans="1:7" x14ac:dyDescent="0.2">
      <c r="A53">
        <v>1421046</v>
      </c>
      <c r="B53" t="s">
        <v>7</v>
      </c>
      <c r="C53" t="s">
        <v>8</v>
      </c>
      <c r="E53" t="s">
        <v>9</v>
      </c>
      <c r="F53" t="s">
        <v>22</v>
      </c>
      <c r="G53" t="s">
        <v>11</v>
      </c>
    </row>
    <row r="54" spans="1:7" x14ac:dyDescent="0.2">
      <c r="A54">
        <v>1421046</v>
      </c>
      <c r="B54" t="s">
        <v>7</v>
      </c>
      <c r="C54" t="s">
        <v>8</v>
      </c>
      <c r="E54" t="s">
        <v>9</v>
      </c>
      <c r="F54" t="s">
        <v>23</v>
      </c>
      <c r="G54" t="s">
        <v>11</v>
      </c>
    </row>
    <row r="55" spans="1:7" x14ac:dyDescent="0.2">
      <c r="A55">
        <v>1421046</v>
      </c>
      <c r="B55" t="s">
        <v>7</v>
      </c>
      <c r="C55" t="s">
        <v>8</v>
      </c>
      <c r="E55" t="s">
        <v>9</v>
      </c>
      <c r="F55" t="s">
        <v>24</v>
      </c>
      <c r="G55" t="s">
        <v>11</v>
      </c>
    </row>
    <row r="56" spans="1:7" x14ac:dyDescent="0.2">
      <c r="A56">
        <v>1421046</v>
      </c>
      <c r="B56" t="s">
        <v>7</v>
      </c>
      <c r="C56" t="s">
        <v>8</v>
      </c>
      <c r="E56" t="s">
        <v>9</v>
      </c>
      <c r="F56" t="s">
        <v>25</v>
      </c>
      <c r="G56" t="s">
        <v>11</v>
      </c>
    </row>
    <row r="57" spans="1:7" x14ac:dyDescent="0.2">
      <c r="A57">
        <v>1421046</v>
      </c>
      <c r="B57" t="s">
        <v>7</v>
      </c>
      <c r="C57" t="s">
        <v>8</v>
      </c>
      <c r="E57" t="s">
        <v>9</v>
      </c>
      <c r="F57" t="s">
        <v>26</v>
      </c>
      <c r="G57" t="s">
        <v>11</v>
      </c>
    </row>
    <row r="58" spans="1:7" x14ac:dyDescent="0.2">
      <c r="A58">
        <v>1421046</v>
      </c>
      <c r="B58" t="s">
        <v>7</v>
      </c>
      <c r="C58" t="s">
        <v>8</v>
      </c>
      <c r="E58" t="s">
        <v>9</v>
      </c>
      <c r="F58" t="s">
        <v>27</v>
      </c>
      <c r="G58" t="s">
        <v>11</v>
      </c>
    </row>
    <row r="59" spans="1:7" x14ac:dyDescent="0.2">
      <c r="A59">
        <v>1421046</v>
      </c>
      <c r="B59" t="s">
        <v>7</v>
      </c>
      <c r="C59" t="s">
        <v>8</v>
      </c>
      <c r="E59" t="s">
        <v>9</v>
      </c>
      <c r="F59" t="s">
        <v>28</v>
      </c>
      <c r="G59" t="s">
        <v>11</v>
      </c>
    </row>
    <row r="60" spans="1:7" x14ac:dyDescent="0.2">
      <c r="A60">
        <v>1421046</v>
      </c>
      <c r="B60" t="s">
        <v>7</v>
      </c>
      <c r="C60" t="s">
        <v>8</v>
      </c>
      <c r="E60" t="s">
        <v>9</v>
      </c>
      <c r="F60" t="s">
        <v>28</v>
      </c>
      <c r="G60" t="s">
        <v>11</v>
      </c>
    </row>
    <row r="61" spans="1:7" x14ac:dyDescent="0.2">
      <c r="A61">
        <v>1421046</v>
      </c>
      <c r="B61" t="s">
        <v>7</v>
      </c>
      <c r="C61" t="s">
        <v>8</v>
      </c>
      <c r="E61" t="s">
        <v>9</v>
      </c>
      <c r="F61" t="s">
        <v>29</v>
      </c>
      <c r="G61" t="s">
        <v>11</v>
      </c>
    </row>
    <row r="62" spans="1:7" x14ac:dyDescent="0.2">
      <c r="A62">
        <v>1421046</v>
      </c>
      <c r="B62" t="s">
        <v>7</v>
      </c>
      <c r="C62" t="s">
        <v>8</v>
      </c>
      <c r="E62" t="s">
        <v>9</v>
      </c>
      <c r="F62" t="s">
        <v>30</v>
      </c>
      <c r="G62" t="s">
        <v>11</v>
      </c>
    </row>
    <row r="63" spans="1:7" x14ac:dyDescent="0.2">
      <c r="A63">
        <v>1421046</v>
      </c>
      <c r="B63" t="s">
        <v>7</v>
      </c>
      <c r="C63" t="s">
        <v>8</v>
      </c>
      <c r="E63" t="s">
        <v>9</v>
      </c>
      <c r="F63" t="s">
        <v>31</v>
      </c>
      <c r="G63" t="s">
        <v>11</v>
      </c>
    </row>
    <row r="64" spans="1:7" x14ac:dyDescent="0.2">
      <c r="A64">
        <v>1421046</v>
      </c>
      <c r="B64" t="s">
        <v>7</v>
      </c>
      <c r="C64" t="s">
        <v>8</v>
      </c>
      <c r="E64" t="s">
        <v>9</v>
      </c>
      <c r="F64" t="s">
        <v>32</v>
      </c>
      <c r="G64" t="s">
        <v>11</v>
      </c>
    </row>
    <row r="65" spans="1:7" x14ac:dyDescent="0.2">
      <c r="A65">
        <v>1421046</v>
      </c>
      <c r="B65" t="s">
        <v>7</v>
      </c>
      <c r="C65" t="s">
        <v>8</v>
      </c>
      <c r="E65" t="s">
        <v>9</v>
      </c>
      <c r="F65" t="s">
        <v>33</v>
      </c>
      <c r="G65" t="s">
        <v>11</v>
      </c>
    </row>
    <row r="66" spans="1:7" x14ac:dyDescent="0.2">
      <c r="A66">
        <v>1421046</v>
      </c>
      <c r="B66" t="s">
        <v>7</v>
      </c>
      <c r="C66" t="s">
        <v>8</v>
      </c>
      <c r="E66" t="s">
        <v>9</v>
      </c>
      <c r="F66" t="s">
        <v>34</v>
      </c>
      <c r="G66" t="s">
        <v>11</v>
      </c>
    </row>
    <row r="67" spans="1:7" x14ac:dyDescent="0.2">
      <c r="A67">
        <v>1421046</v>
      </c>
      <c r="B67" t="s">
        <v>7</v>
      </c>
      <c r="C67" t="s">
        <v>8</v>
      </c>
      <c r="E67" t="s">
        <v>9</v>
      </c>
      <c r="F67" t="s">
        <v>35</v>
      </c>
      <c r="G67" t="s">
        <v>11</v>
      </c>
    </row>
    <row r="68" spans="1:7" x14ac:dyDescent="0.2">
      <c r="A68">
        <v>1424775</v>
      </c>
      <c r="B68" t="s">
        <v>82</v>
      </c>
      <c r="C68" t="s">
        <v>83</v>
      </c>
      <c r="E68" t="s">
        <v>9</v>
      </c>
      <c r="F68" t="s">
        <v>84</v>
      </c>
      <c r="G68" t="s">
        <v>11</v>
      </c>
    </row>
    <row r="69" spans="1:7" x14ac:dyDescent="0.2">
      <c r="A69">
        <v>1424775</v>
      </c>
      <c r="B69" t="s">
        <v>82</v>
      </c>
      <c r="C69" t="s">
        <v>83</v>
      </c>
      <c r="E69" t="s">
        <v>9</v>
      </c>
      <c r="F69" t="s">
        <v>85</v>
      </c>
      <c r="G69" t="s">
        <v>11</v>
      </c>
    </row>
    <row r="70" spans="1:7" x14ac:dyDescent="0.2">
      <c r="A70">
        <v>1424775</v>
      </c>
      <c r="B70" t="s">
        <v>82</v>
      </c>
      <c r="C70" t="s">
        <v>83</v>
      </c>
      <c r="E70" t="s">
        <v>9</v>
      </c>
      <c r="F70" t="s">
        <v>86</v>
      </c>
      <c r="G70" t="s">
        <v>11</v>
      </c>
    </row>
    <row r="71" spans="1:7" x14ac:dyDescent="0.2">
      <c r="A71">
        <v>1424775</v>
      </c>
      <c r="B71" t="s">
        <v>82</v>
      </c>
      <c r="C71" t="s">
        <v>83</v>
      </c>
      <c r="E71" t="s">
        <v>9</v>
      </c>
      <c r="F71" t="s">
        <v>87</v>
      </c>
      <c r="G71" t="s">
        <v>11</v>
      </c>
    </row>
    <row r="72" spans="1:7" x14ac:dyDescent="0.2">
      <c r="A72">
        <v>1424775</v>
      </c>
      <c r="B72" t="s">
        <v>82</v>
      </c>
      <c r="C72" t="s">
        <v>83</v>
      </c>
      <c r="E72" t="s">
        <v>9</v>
      </c>
      <c r="F72" t="s">
        <v>88</v>
      </c>
      <c r="G72" t="s">
        <v>11</v>
      </c>
    </row>
    <row r="73" spans="1:7" x14ac:dyDescent="0.2">
      <c r="A73">
        <v>1424775</v>
      </c>
      <c r="B73" t="s">
        <v>82</v>
      </c>
      <c r="C73" t="s">
        <v>83</v>
      </c>
      <c r="E73" t="s">
        <v>9</v>
      </c>
      <c r="F73" t="s">
        <v>89</v>
      </c>
      <c r="G73" t="s">
        <v>11</v>
      </c>
    </row>
  </sheetData>
  <autoFilter ref="A1:G73" xr:uid="{00000000-0001-0000-0000-000000000000}">
    <sortState xmlns:xlrd2="http://schemas.microsoft.com/office/spreadsheetml/2017/richdata2" ref="A2:G73">
      <sortCondition ref="C1:C73"/>
    </sortState>
  </autoFilter>
  <pageMargins left="0.511811024" right="0.511811024" top="0.78740157499999996" bottom="0.78740157499999996" header="0.31496062000000002" footer="0.31496062000000002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A41-F379-1F49-B5CE-AAD7CB2EE5A6}">
  <dimension ref="A1:K80"/>
  <sheetViews>
    <sheetView workbookViewId="0">
      <selection activeCell="J1" sqref="J1:K80"/>
    </sheetView>
  </sheetViews>
  <sheetFormatPr baseColWidth="10" defaultRowHeight="16" x14ac:dyDescent="0.2"/>
  <cols>
    <col min="1" max="1" width="11.6640625" bestFit="1" customWidth="1"/>
    <col min="2" max="2" width="20.83203125" bestFit="1" customWidth="1"/>
    <col min="3" max="3" width="19.33203125" bestFit="1" customWidth="1"/>
    <col min="4" max="4" width="39" bestFit="1" customWidth="1"/>
    <col min="5" max="5" width="77.83203125" bestFit="1" customWidth="1"/>
    <col min="6" max="6" width="15" bestFit="1" customWidth="1"/>
    <col min="7" max="7" width="18" bestFit="1" customWidth="1"/>
    <col min="8" max="8" width="22" bestFit="1" customWidth="1"/>
    <col min="9" max="9" width="18.5" bestFit="1" customWidth="1"/>
  </cols>
  <sheetData>
    <row r="1" spans="1:11" x14ac:dyDescent="0.2">
      <c r="A1" t="s">
        <v>0</v>
      </c>
      <c r="B1" t="s">
        <v>97</v>
      </c>
      <c r="C1" t="s">
        <v>90</v>
      </c>
      <c r="D1" t="s">
        <v>98</v>
      </c>
      <c r="E1" t="s">
        <v>99</v>
      </c>
      <c r="F1" t="s">
        <v>93</v>
      </c>
      <c r="G1" t="s">
        <v>126</v>
      </c>
      <c r="H1" t="s">
        <v>127</v>
      </c>
      <c r="I1" t="s">
        <v>170</v>
      </c>
      <c r="J1" t="s">
        <v>171</v>
      </c>
      <c r="K1" t="s">
        <v>172</v>
      </c>
    </row>
    <row r="2" spans="1:11" x14ac:dyDescent="0.2">
      <c r="A2">
        <v>1421046</v>
      </c>
      <c r="B2" t="s">
        <v>100</v>
      </c>
      <c r="C2" t="s">
        <v>91</v>
      </c>
      <c r="D2" t="s">
        <v>101</v>
      </c>
      <c r="E2" t="s">
        <v>102</v>
      </c>
      <c r="F2" t="s">
        <v>94</v>
      </c>
      <c r="G2" t="s">
        <v>10</v>
      </c>
      <c r="H2" t="s">
        <v>128</v>
      </c>
      <c r="I2" t="str">
        <f>VLOOKUP(A2,Usuarios!A:B,2,0)</f>
        <v>04/12/2024 09:31:35</v>
      </c>
      <c r="J2" t="s">
        <v>173</v>
      </c>
      <c r="K2" t="s">
        <v>174</v>
      </c>
    </row>
    <row r="3" spans="1:11" x14ac:dyDescent="0.2">
      <c r="A3">
        <v>1421046</v>
      </c>
      <c r="B3" t="s">
        <v>100</v>
      </c>
      <c r="C3" t="s">
        <v>91</v>
      </c>
      <c r="D3" t="s">
        <v>101</v>
      </c>
      <c r="E3" t="s">
        <v>103</v>
      </c>
      <c r="F3" t="s">
        <v>94</v>
      </c>
      <c r="G3" t="s">
        <v>129</v>
      </c>
      <c r="H3" t="s">
        <v>130</v>
      </c>
      <c r="I3" t="str">
        <f>VLOOKUP(A3,Usuarios!A:B,2,0)</f>
        <v>04/12/2024 09:31:35</v>
      </c>
      <c r="J3" t="s">
        <v>173</v>
      </c>
      <c r="K3" t="s">
        <v>175</v>
      </c>
    </row>
    <row r="4" spans="1:11" x14ac:dyDescent="0.2">
      <c r="A4">
        <v>1421046</v>
      </c>
      <c r="B4" t="s">
        <v>100</v>
      </c>
      <c r="C4" t="s">
        <v>91</v>
      </c>
      <c r="D4" t="s">
        <v>101</v>
      </c>
      <c r="E4" t="s">
        <v>104</v>
      </c>
      <c r="F4" t="s">
        <v>94</v>
      </c>
      <c r="G4" t="s">
        <v>131</v>
      </c>
      <c r="H4" t="s">
        <v>132</v>
      </c>
      <c r="I4" t="str">
        <f>VLOOKUP(A4,Usuarios!A:B,2,0)</f>
        <v>04/12/2024 09:31:35</v>
      </c>
      <c r="J4" t="s">
        <v>173</v>
      </c>
      <c r="K4" t="s">
        <v>176</v>
      </c>
    </row>
    <row r="5" spans="1:11" x14ac:dyDescent="0.2">
      <c r="A5">
        <v>1421046</v>
      </c>
      <c r="B5" t="s">
        <v>100</v>
      </c>
      <c r="C5" t="s">
        <v>91</v>
      </c>
      <c r="D5" t="s">
        <v>101</v>
      </c>
      <c r="E5" t="s">
        <v>105</v>
      </c>
      <c r="F5" t="s">
        <v>94</v>
      </c>
      <c r="G5" t="s">
        <v>133</v>
      </c>
      <c r="I5" t="str">
        <f>VLOOKUP(A5,Usuarios!A:B,2,0)</f>
        <v>04/12/2024 09:31:35</v>
      </c>
      <c r="J5" t="s">
        <v>177</v>
      </c>
      <c r="K5" t="s">
        <v>178</v>
      </c>
    </row>
    <row r="6" spans="1:11" x14ac:dyDescent="0.2">
      <c r="A6">
        <v>1421046</v>
      </c>
      <c r="B6" t="s">
        <v>100</v>
      </c>
      <c r="C6" t="s">
        <v>91</v>
      </c>
      <c r="D6" t="s">
        <v>101</v>
      </c>
      <c r="E6" t="s">
        <v>106</v>
      </c>
      <c r="F6" t="s">
        <v>94</v>
      </c>
      <c r="I6" t="str">
        <f>VLOOKUP(A6,Usuarios!A:B,2,0)</f>
        <v>04/12/2024 09:31:35</v>
      </c>
      <c r="J6" t="s">
        <v>179</v>
      </c>
      <c r="K6" t="s">
        <v>180</v>
      </c>
    </row>
    <row r="7" spans="1:11" x14ac:dyDescent="0.2">
      <c r="A7">
        <v>1421046</v>
      </c>
      <c r="B7" t="s">
        <v>100</v>
      </c>
      <c r="C7" t="s">
        <v>91</v>
      </c>
      <c r="D7" t="s">
        <v>101</v>
      </c>
      <c r="E7" t="s">
        <v>107</v>
      </c>
      <c r="F7" t="s">
        <v>94</v>
      </c>
      <c r="I7" t="str">
        <f>VLOOKUP(A7,Usuarios!A:B,2,0)</f>
        <v>04/12/2024 09:31:35</v>
      </c>
      <c r="J7" t="s">
        <v>179</v>
      </c>
      <c r="K7" t="s">
        <v>180</v>
      </c>
    </row>
    <row r="8" spans="1:11" x14ac:dyDescent="0.2">
      <c r="A8">
        <v>1421046</v>
      </c>
      <c r="B8" t="s">
        <v>100</v>
      </c>
      <c r="C8" t="s">
        <v>91</v>
      </c>
      <c r="D8" t="s">
        <v>101</v>
      </c>
      <c r="E8" t="s">
        <v>108</v>
      </c>
      <c r="F8" t="s">
        <v>94</v>
      </c>
      <c r="I8" t="str">
        <f>VLOOKUP(A8,Usuarios!A:B,2,0)</f>
        <v>04/12/2024 09:31:35</v>
      </c>
      <c r="J8" t="s">
        <v>179</v>
      </c>
      <c r="K8" t="s">
        <v>180</v>
      </c>
    </row>
    <row r="9" spans="1:11" x14ac:dyDescent="0.2">
      <c r="A9">
        <v>1421046</v>
      </c>
      <c r="B9" t="s">
        <v>100</v>
      </c>
      <c r="C9" t="s">
        <v>91</v>
      </c>
      <c r="D9" t="s">
        <v>101</v>
      </c>
      <c r="E9" t="s">
        <v>109</v>
      </c>
      <c r="F9" t="s">
        <v>94</v>
      </c>
      <c r="G9" t="s">
        <v>134</v>
      </c>
      <c r="I9" t="str">
        <f>VLOOKUP(A9,Usuarios!A:B,2,0)</f>
        <v>04/12/2024 09:31:35</v>
      </c>
      <c r="J9" t="s">
        <v>179</v>
      </c>
      <c r="K9" t="s">
        <v>180</v>
      </c>
    </row>
    <row r="10" spans="1:11" x14ac:dyDescent="0.2">
      <c r="A10">
        <v>1421046</v>
      </c>
      <c r="B10" t="s">
        <v>100</v>
      </c>
      <c r="C10" t="s">
        <v>91</v>
      </c>
      <c r="D10" t="s">
        <v>101</v>
      </c>
      <c r="E10" t="s">
        <v>110</v>
      </c>
      <c r="F10" t="s">
        <v>94</v>
      </c>
      <c r="G10" t="s">
        <v>135</v>
      </c>
      <c r="I10" t="str">
        <f>VLOOKUP(A10,Usuarios!A:B,2,0)</f>
        <v>04/12/2024 09:31:35</v>
      </c>
      <c r="J10" t="s">
        <v>179</v>
      </c>
      <c r="K10" t="s">
        <v>180</v>
      </c>
    </row>
    <row r="11" spans="1:11" x14ac:dyDescent="0.2">
      <c r="A11">
        <v>1421046</v>
      </c>
      <c r="B11" t="s">
        <v>100</v>
      </c>
      <c r="C11" t="s">
        <v>92</v>
      </c>
      <c r="D11" t="s">
        <v>111</v>
      </c>
      <c r="E11" t="s">
        <v>112</v>
      </c>
      <c r="F11" t="s">
        <v>94</v>
      </c>
      <c r="G11" t="s">
        <v>136</v>
      </c>
      <c r="H11" t="s">
        <v>136</v>
      </c>
      <c r="I11" t="str">
        <f>VLOOKUP(A11,Usuarios!A:B,2,0)</f>
        <v>04/12/2024 09:31:35</v>
      </c>
      <c r="J11" t="s">
        <v>181</v>
      </c>
      <c r="K11" t="s">
        <v>182</v>
      </c>
    </row>
    <row r="12" spans="1:11" x14ac:dyDescent="0.2">
      <c r="A12">
        <v>1421046</v>
      </c>
      <c r="B12" t="s">
        <v>100</v>
      </c>
      <c r="C12" t="s">
        <v>92</v>
      </c>
      <c r="D12" t="s">
        <v>111</v>
      </c>
      <c r="E12" t="s">
        <v>113</v>
      </c>
      <c r="F12" t="s">
        <v>94</v>
      </c>
      <c r="G12" t="s">
        <v>136</v>
      </c>
      <c r="H12" t="s">
        <v>137</v>
      </c>
      <c r="I12" t="str">
        <f>VLOOKUP(A12,Usuarios!A:B,2,0)</f>
        <v>04/12/2024 09:31:35</v>
      </c>
      <c r="J12" t="s">
        <v>181</v>
      </c>
      <c r="K12" t="s">
        <v>183</v>
      </c>
    </row>
    <row r="13" spans="1:11" x14ac:dyDescent="0.2">
      <c r="A13">
        <v>1421046</v>
      </c>
      <c r="B13" t="s">
        <v>100</v>
      </c>
      <c r="C13" t="s">
        <v>92</v>
      </c>
      <c r="D13" t="s">
        <v>111</v>
      </c>
      <c r="E13" t="s">
        <v>114</v>
      </c>
      <c r="F13" t="s">
        <v>94</v>
      </c>
      <c r="G13" t="s">
        <v>137</v>
      </c>
      <c r="H13" t="s">
        <v>137</v>
      </c>
      <c r="I13" t="str">
        <f>VLOOKUP(A13,Usuarios!A:B,2,0)</f>
        <v>04/12/2024 09:31:35</v>
      </c>
      <c r="J13" t="s">
        <v>181</v>
      </c>
      <c r="K13" t="s">
        <v>184</v>
      </c>
    </row>
    <row r="14" spans="1:11" x14ac:dyDescent="0.2">
      <c r="A14">
        <v>1421046</v>
      </c>
      <c r="B14" t="s">
        <v>100</v>
      </c>
      <c r="C14" t="s">
        <v>92</v>
      </c>
      <c r="D14" t="s">
        <v>111</v>
      </c>
      <c r="E14" t="s">
        <v>115</v>
      </c>
      <c r="F14" t="s">
        <v>94</v>
      </c>
      <c r="G14" t="s">
        <v>137</v>
      </c>
      <c r="H14" t="s">
        <v>138</v>
      </c>
      <c r="I14" t="str">
        <f>VLOOKUP(A14,Usuarios!A:B,2,0)</f>
        <v>04/12/2024 09:31:35</v>
      </c>
      <c r="J14" t="s">
        <v>181</v>
      </c>
      <c r="K14" t="s">
        <v>185</v>
      </c>
    </row>
    <row r="15" spans="1:11" x14ac:dyDescent="0.2">
      <c r="A15">
        <v>1421046</v>
      </c>
      <c r="B15" t="s">
        <v>100</v>
      </c>
      <c r="C15" t="s">
        <v>92</v>
      </c>
      <c r="D15" t="s">
        <v>111</v>
      </c>
      <c r="E15" t="s">
        <v>116</v>
      </c>
      <c r="F15" t="s">
        <v>94</v>
      </c>
      <c r="G15" t="s">
        <v>138</v>
      </c>
      <c r="H15" t="s">
        <v>138</v>
      </c>
      <c r="I15" t="str">
        <f>VLOOKUP(A15,Usuarios!A:B,2,0)</f>
        <v>04/12/2024 09:31:35</v>
      </c>
      <c r="J15" t="s">
        <v>181</v>
      </c>
      <c r="K15" t="s">
        <v>183</v>
      </c>
    </row>
    <row r="16" spans="1:11" x14ac:dyDescent="0.2">
      <c r="A16">
        <v>1421046</v>
      </c>
      <c r="B16" t="s">
        <v>100</v>
      </c>
      <c r="C16" t="s">
        <v>92</v>
      </c>
      <c r="D16" t="s">
        <v>111</v>
      </c>
      <c r="E16" t="s">
        <v>117</v>
      </c>
      <c r="F16" t="s">
        <v>94</v>
      </c>
      <c r="G16" t="s">
        <v>139</v>
      </c>
      <c r="H16" t="s">
        <v>139</v>
      </c>
      <c r="I16" t="str">
        <f>VLOOKUP(A16,Usuarios!A:B,2,0)</f>
        <v>04/12/2024 09:31:35</v>
      </c>
      <c r="J16" t="s">
        <v>181</v>
      </c>
      <c r="K16" t="s">
        <v>186</v>
      </c>
    </row>
    <row r="17" spans="1:11" x14ac:dyDescent="0.2">
      <c r="A17">
        <v>1421046</v>
      </c>
      <c r="B17" t="s">
        <v>100</v>
      </c>
      <c r="C17" t="s">
        <v>91</v>
      </c>
      <c r="D17" t="s">
        <v>118</v>
      </c>
      <c r="E17" t="s">
        <v>119</v>
      </c>
      <c r="F17" t="s">
        <v>94</v>
      </c>
      <c r="G17" t="s">
        <v>140</v>
      </c>
      <c r="H17" t="s">
        <v>140</v>
      </c>
      <c r="I17" t="str">
        <f>VLOOKUP(A17,Usuarios!A:B,2,0)</f>
        <v>04/12/2024 09:31:35</v>
      </c>
      <c r="J17" t="s">
        <v>173</v>
      </c>
      <c r="K17" t="s">
        <v>180</v>
      </c>
    </row>
    <row r="18" spans="1:11" x14ac:dyDescent="0.2">
      <c r="A18">
        <v>1421046</v>
      </c>
      <c r="B18" t="s">
        <v>100</v>
      </c>
      <c r="C18" t="s">
        <v>91</v>
      </c>
      <c r="D18" t="s">
        <v>118</v>
      </c>
      <c r="E18" t="s">
        <v>120</v>
      </c>
      <c r="F18" t="s">
        <v>94</v>
      </c>
      <c r="G18" t="s">
        <v>16</v>
      </c>
      <c r="H18" t="s">
        <v>141</v>
      </c>
      <c r="I18" t="str">
        <f>VLOOKUP(A18,Usuarios!A:B,2,0)</f>
        <v>04/12/2024 09:31:35</v>
      </c>
      <c r="J18" t="s">
        <v>173</v>
      </c>
      <c r="K18" t="s">
        <v>180</v>
      </c>
    </row>
    <row r="19" spans="1:11" x14ac:dyDescent="0.2">
      <c r="A19">
        <v>1421046</v>
      </c>
      <c r="B19" t="s">
        <v>100</v>
      </c>
      <c r="C19" t="s">
        <v>91</v>
      </c>
      <c r="D19" t="s">
        <v>121</v>
      </c>
      <c r="E19" t="s">
        <v>122</v>
      </c>
      <c r="F19" t="s">
        <v>94</v>
      </c>
      <c r="G19" t="s">
        <v>142</v>
      </c>
      <c r="H19" t="s">
        <v>142</v>
      </c>
      <c r="I19" t="str">
        <f>VLOOKUP(A19,Usuarios!A:B,2,0)</f>
        <v>04/12/2024 09:31:35</v>
      </c>
      <c r="J19" t="s">
        <v>173</v>
      </c>
      <c r="K19" t="s">
        <v>174</v>
      </c>
    </row>
    <row r="20" spans="1:11" x14ac:dyDescent="0.2">
      <c r="A20">
        <v>1421046</v>
      </c>
      <c r="B20" t="s">
        <v>100</v>
      </c>
      <c r="C20" t="s">
        <v>91</v>
      </c>
      <c r="D20" t="s">
        <v>123</v>
      </c>
      <c r="E20" t="s">
        <v>124</v>
      </c>
      <c r="F20" t="s">
        <v>94</v>
      </c>
      <c r="G20" t="s">
        <v>32</v>
      </c>
      <c r="I20" t="str">
        <f>VLOOKUP(A20,Usuarios!A:B,2,0)</f>
        <v>04/12/2024 09:31:35</v>
      </c>
      <c r="J20" t="s">
        <v>179</v>
      </c>
      <c r="K20" t="s">
        <v>180</v>
      </c>
    </row>
    <row r="21" spans="1:11" x14ac:dyDescent="0.2">
      <c r="A21">
        <v>1421046</v>
      </c>
      <c r="B21" t="s">
        <v>100</v>
      </c>
      <c r="C21" t="s">
        <v>91</v>
      </c>
      <c r="D21" t="s">
        <v>123</v>
      </c>
      <c r="E21" t="s">
        <v>125</v>
      </c>
      <c r="F21" t="s">
        <v>94</v>
      </c>
      <c r="I21" t="str">
        <f>VLOOKUP(A21,Usuarios!A:B,2,0)</f>
        <v>04/12/2024 09:31:35</v>
      </c>
      <c r="J21" t="s">
        <v>179</v>
      </c>
      <c r="K21" t="s">
        <v>180</v>
      </c>
    </row>
    <row r="22" spans="1:11" x14ac:dyDescent="0.2">
      <c r="A22">
        <v>1421047</v>
      </c>
      <c r="B22" t="s">
        <v>100</v>
      </c>
      <c r="C22" t="s">
        <v>91</v>
      </c>
      <c r="D22" t="s">
        <v>101</v>
      </c>
      <c r="E22" t="s">
        <v>102</v>
      </c>
      <c r="F22" t="s">
        <v>95</v>
      </c>
      <c r="G22" t="s">
        <v>143</v>
      </c>
      <c r="H22" t="s">
        <v>143</v>
      </c>
      <c r="I22" t="str">
        <f>VLOOKUP(A22,Usuarios!A:B,2,0)</f>
        <v>04/12/2024 09:31:56</v>
      </c>
      <c r="J22" t="s">
        <v>173</v>
      </c>
      <c r="K22" t="s">
        <v>187</v>
      </c>
    </row>
    <row r="23" spans="1:11" x14ac:dyDescent="0.2">
      <c r="A23">
        <v>1421047</v>
      </c>
      <c r="B23" t="s">
        <v>100</v>
      </c>
      <c r="C23" t="s">
        <v>91</v>
      </c>
      <c r="D23" t="s">
        <v>101</v>
      </c>
      <c r="E23" t="s">
        <v>103</v>
      </c>
      <c r="F23" t="s">
        <v>95</v>
      </c>
      <c r="I23" t="str">
        <f>VLOOKUP(A23,Usuarios!A:B,2,0)</f>
        <v>04/12/2024 09:31:56</v>
      </c>
      <c r="J23" t="s">
        <v>179</v>
      </c>
      <c r="K23" t="s">
        <v>180</v>
      </c>
    </row>
    <row r="24" spans="1:11" x14ac:dyDescent="0.2">
      <c r="A24">
        <v>1421047</v>
      </c>
      <c r="B24" t="s">
        <v>100</v>
      </c>
      <c r="C24" t="s">
        <v>91</v>
      </c>
      <c r="D24" t="s">
        <v>101</v>
      </c>
      <c r="E24" t="s">
        <v>104</v>
      </c>
      <c r="F24" t="s">
        <v>95</v>
      </c>
      <c r="I24" t="str">
        <f>VLOOKUP(A24,Usuarios!A:B,2,0)</f>
        <v>04/12/2024 09:31:56</v>
      </c>
      <c r="J24" t="s">
        <v>179</v>
      </c>
      <c r="K24" t="s">
        <v>180</v>
      </c>
    </row>
    <row r="25" spans="1:11" x14ac:dyDescent="0.2">
      <c r="A25">
        <v>1421047</v>
      </c>
      <c r="B25" t="s">
        <v>100</v>
      </c>
      <c r="C25" t="s">
        <v>91</v>
      </c>
      <c r="D25" t="s">
        <v>101</v>
      </c>
      <c r="E25" t="s">
        <v>105</v>
      </c>
      <c r="F25" t="s">
        <v>95</v>
      </c>
      <c r="G25" t="s">
        <v>144</v>
      </c>
      <c r="H25" t="s">
        <v>145</v>
      </c>
      <c r="I25" t="str">
        <f>VLOOKUP(A25,Usuarios!A:B,2,0)</f>
        <v>04/12/2024 09:31:56</v>
      </c>
      <c r="J25" t="s">
        <v>173</v>
      </c>
      <c r="K25" t="s">
        <v>188</v>
      </c>
    </row>
    <row r="26" spans="1:11" x14ac:dyDescent="0.2">
      <c r="A26">
        <v>1421047</v>
      </c>
      <c r="B26" t="s">
        <v>100</v>
      </c>
      <c r="C26" t="s">
        <v>91</v>
      </c>
      <c r="D26" t="s">
        <v>101</v>
      </c>
      <c r="E26" t="s">
        <v>106</v>
      </c>
      <c r="F26" t="s">
        <v>95</v>
      </c>
      <c r="G26" t="s">
        <v>146</v>
      </c>
      <c r="H26" t="s">
        <v>146</v>
      </c>
      <c r="I26" t="str">
        <f>VLOOKUP(A26,Usuarios!A:B,2,0)</f>
        <v>04/12/2024 09:31:56</v>
      </c>
      <c r="J26" t="s">
        <v>173</v>
      </c>
      <c r="K26" t="s">
        <v>184</v>
      </c>
    </row>
    <row r="27" spans="1:11" x14ac:dyDescent="0.2">
      <c r="A27">
        <v>1421047</v>
      </c>
      <c r="B27" t="s">
        <v>100</v>
      </c>
      <c r="C27" t="s">
        <v>91</v>
      </c>
      <c r="D27" t="s">
        <v>101</v>
      </c>
      <c r="E27" t="s">
        <v>107</v>
      </c>
      <c r="F27" t="s">
        <v>95</v>
      </c>
      <c r="G27" t="s">
        <v>147</v>
      </c>
      <c r="H27" t="s">
        <v>148</v>
      </c>
      <c r="I27" t="str">
        <f>VLOOKUP(A27,Usuarios!A:B,2,0)</f>
        <v>04/12/2024 09:31:56</v>
      </c>
      <c r="J27" t="s">
        <v>173</v>
      </c>
      <c r="K27" t="s">
        <v>189</v>
      </c>
    </row>
    <row r="28" spans="1:11" x14ac:dyDescent="0.2">
      <c r="A28">
        <v>1421047</v>
      </c>
      <c r="B28" t="s">
        <v>100</v>
      </c>
      <c r="C28" t="s">
        <v>91</v>
      </c>
      <c r="D28" t="s">
        <v>101</v>
      </c>
      <c r="E28" t="s">
        <v>108</v>
      </c>
      <c r="F28" t="s">
        <v>95</v>
      </c>
      <c r="G28" t="s">
        <v>149</v>
      </c>
      <c r="H28" t="s">
        <v>149</v>
      </c>
      <c r="I28" t="str">
        <f>VLOOKUP(A28,Usuarios!A:B,2,0)</f>
        <v>04/12/2024 09:31:56</v>
      </c>
      <c r="J28" t="s">
        <v>173</v>
      </c>
      <c r="K28" t="s">
        <v>187</v>
      </c>
    </row>
    <row r="29" spans="1:11" x14ac:dyDescent="0.2">
      <c r="A29">
        <v>1421047</v>
      </c>
      <c r="B29" t="s">
        <v>100</v>
      </c>
      <c r="C29" t="s">
        <v>91</v>
      </c>
      <c r="D29" t="s">
        <v>101</v>
      </c>
      <c r="E29" t="s">
        <v>109</v>
      </c>
      <c r="F29" t="s">
        <v>95</v>
      </c>
      <c r="G29" t="s">
        <v>134</v>
      </c>
      <c r="H29" t="s">
        <v>134</v>
      </c>
      <c r="I29" t="str">
        <f>VLOOKUP(A29,Usuarios!A:B,2,0)</f>
        <v>04/12/2024 09:31:56</v>
      </c>
      <c r="J29" t="s">
        <v>173</v>
      </c>
      <c r="K29" t="s">
        <v>180</v>
      </c>
    </row>
    <row r="30" spans="1:11" x14ac:dyDescent="0.2">
      <c r="A30">
        <v>1421047</v>
      </c>
      <c r="B30" t="s">
        <v>100</v>
      </c>
      <c r="C30" t="s">
        <v>91</v>
      </c>
      <c r="D30" t="s">
        <v>101</v>
      </c>
      <c r="E30" t="s">
        <v>110</v>
      </c>
      <c r="F30" t="s">
        <v>95</v>
      </c>
      <c r="G30" t="s">
        <v>150</v>
      </c>
      <c r="H30" t="s">
        <v>151</v>
      </c>
      <c r="I30" t="str">
        <f>VLOOKUP(A30,Usuarios!A:B,2,0)</f>
        <v>04/12/2024 09:31:56</v>
      </c>
      <c r="J30" t="s">
        <v>173</v>
      </c>
      <c r="K30" t="s">
        <v>190</v>
      </c>
    </row>
    <row r="31" spans="1:11" x14ac:dyDescent="0.2">
      <c r="A31">
        <v>1421047</v>
      </c>
      <c r="B31" t="s">
        <v>100</v>
      </c>
      <c r="C31" t="s">
        <v>91</v>
      </c>
      <c r="D31" t="s">
        <v>118</v>
      </c>
      <c r="E31" t="s">
        <v>119</v>
      </c>
      <c r="F31" t="s">
        <v>95</v>
      </c>
      <c r="G31" t="s">
        <v>152</v>
      </c>
      <c r="I31" t="str">
        <f>VLOOKUP(A31,Usuarios!A:B,2,0)</f>
        <v>04/12/2024 09:31:56</v>
      </c>
      <c r="J31" t="s">
        <v>179</v>
      </c>
      <c r="K31" t="s">
        <v>191</v>
      </c>
    </row>
    <row r="32" spans="1:11" x14ac:dyDescent="0.2">
      <c r="A32">
        <v>1421047</v>
      </c>
      <c r="B32" t="s">
        <v>100</v>
      </c>
      <c r="C32" t="s">
        <v>91</v>
      </c>
      <c r="D32" t="s">
        <v>118</v>
      </c>
      <c r="E32" t="s">
        <v>120</v>
      </c>
      <c r="F32" t="s">
        <v>95</v>
      </c>
      <c r="G32" t="s">
        <v>153</v>
      </c>
      <c r="H32" t="s">
        <v>141</v>
      </c>
      <c r="I32" t="str">
        <f>VLOOKUP(A32,Usuarios!A:B,2,0)</f>
        <v>04/12/2024 09:31:56</v>
      </c>
      <c r="J32" t="s">
        <v>173</v>
      </c>
      <c r="K32" t="s">
        <v>180</v>
      </c>
    </row>
    <row r="33" spans="1:11" x14ac:dyDescent="0.2">
      <c r="A33">
        <v>1421048</v>
      </c>
      <c r="B33" t="s">
        <v>100</v>
      </c>
      <c r="C33" t="s">
        <v>91</v>
      </c>
      <c r="D33" t="s">
        <v>101</v>
      </c>
      <c r="E33" t="s">
        <v>102</v>
      </c>
      <c r="F33" t="s">
        <v>96</v>
      </c>
      <c r="I33" t="str">
        <f>VLOOKUP(A33,Usuarios!A:B,2,0)</f>
        <v>04/12/2024 09:32:13</v>
      </c>
      <c r="J33" t="s">
        <v>192</v>
      </c>
      <c r="K33" t="s">
        <v>180</v>
      </c>
    </row>
    <row r="34" spans="1:11" x14ac:dyDescent="0.2">
      <c r="A34">
        <v>1421048</v>
      </c>
      <c r="B34" t="s">
        <v>100</v>
      </c>
      <c r="C34" t="s">
        <v>91</v>
      </c>
      <c r="D34" t="s">
        <v>101</v>
      </c>
      <c r="E34" t="s">
        <v>103</v>
      </c>
      <c r="F34" t="s">
        <v>96</v>
      </c>
      <c r="I34" t="str">
        <f>VLOOKUP(A34,Usuarios!A:B,2,0)</f>
        <v>04/12/2024 09:32:13</v>
      </c>
      <c r="J34" t="s">
        <v>179</v>
      </c>
      <c r="K34" t="s">
        <v>180</v>
      </c>
    </row>
    <row r="35" spans="1:11" x14ac:dyDescent="0.2">
      <c r="A35">
        <v>1421048</v>
      </c>
      <c r="B35" t="s">
        <v>100</v>
      </c>
      <c r="C35" t="s">
        <v>91</v>
      </c>
      <c r="D35" t="s">
        <v>101</v>
      </c>
      <c r="E35" t="s">
        <v>104</v>
      </c>
      <c r="F35" t="s">
        <v>96</v>
      </c>
      <c r="I35" t="str">
        <f>VLOOKUP(A35,Usuarios!A:B,2,0)</f>
        <v>04/12/2024 09:32:13</v>
      </c>
      <c r="J35" t="s">
        <v>179</v>
      </c>
      <c r="K35" t="s">
        <v>180</v>
      </c>
    </row>
    <row r="36" spans="1:11" x14ac:dyDescent="0.2">
      <c r="A36">
        <v>1421048</v>
      </c>
      <c r="B36" t="s">
        <v>100</v>
      </c>
      <c r="C36" t="s">
        <v>91</v>
      </c>
      <c r="D36" t="s">
        <v>101</v>
      </c>
      <c r="E36" t="s">
        <v>105</v>
      </c>
      <c r="F36" t="s">
        <v>96</v>
      </c>
      <c r="I36" t="str">
        <f>VLOOKUP(A36,Usuarios!A:B,2,0)</f>
        <v>04/12/2024 09:32:13</v>
      </c>
      <c r="J36" t="s">
        <v>192</v>
      </c>
      <c r="K36" t="s">
        <v>180</v>
      </c>
    </row>
    <row r="37" spans="1:11" x14ac:dyDescent="0.2">
      <c r="A37">
        <v>1421048</v>
      </c>
      <c r="B37" t="s">
        <v>100</v>
      </c>
      <c r="C37" t="s">
        <v>91</v>
      </c>
      <c r="D37" t="s">
        <v>101</v>
      </c>
      <c r="E37" t="s">
        <v>106</v>
      </c>
      <c r="F37" t="s">
        <v>96</v>
      </c>
      <c r="I37" t="str">
        <f>VLOOKUP(A37,Usuarios!A:B,2,0)</f>
        <v>04/12/2024 09:32:13</v>
      </c>
      <c r="J37" t="s">
        <v>179</v>
      </c>
      <c r="K37" t="s">
        <v>180</v>
      </c>
    </row>
    <row r="38" spans="1:11" x14ac:dyDescent="0.2">
      <c r="A38">
        <v>1421048</v>
      </c>
      <c r="B38" t="s">
        <v>100</v>
      </c>
      <c r="C38" t="s">
        <v>91</v>
      </c>
      <c r="D38" t="s">
        <v>101</v>
      </c>
      <c r="E38" t="s">
        <v>107</v>
      </c>
      <c r="F38" t="s">
        <v>96</v>
      </c>
      <c r="I38" t="str">
        <f>VLOOKUP(A38,Usuarios!A:B,2,0)</f>
        <v>04/12/2024 09:32:13</v>
      </c>
      <c r="J38" t="s">
        <v>179</v>
      </c>
      <c r="K38" t="s">
        <v>180</v>
      </c>
    </row>
    <row r="39" spans="1:11" x14ac:dyDescent="0.2">
      <c r="A39">
        <v>1421048</v>
      </c>
      <c r="B39" t="s">
        <v>100</v>
      </c>
      <c r="C39" t="s">
        <v>91</v>
      </c>
      <c r="D39" t="s">
        <v>101</v>
      </c>
      <c r="E39" t="s">
        <v>108</v>
      </c>
      <c r="F39" t="s">
        <v>96</v>
      </c>
      <c r="I39" t="str">
        <f>VLOOKUP(A39,Usuarios!A:B,2,0)</f>
        <v>04/12/2024 09:32:13</v>
      </c>
      <c r="J39" t="s">
        <v>179</v>
      </c>
      <c r="K39" t="s">
        <v>180</v>
      </c>
    </row>
    <row r="40" spans="1:11" x14ac:dyDescent="0.2">
      <c r="A40">
        <v>1421048</v>
      </c>
      <c r="B40" t="s">
        <v>100</v>
      </c>
      <c r="C40" t="s">
        <v>91</v>
      </c>
      <c r="D40" t="s">
        <v>101</v>
      </c>
      <c r="E40" t="s">
        <v>109</v>
      </c>
      <c r="F40" t="s">
        <v>96</v>
      </c>
      <c r="I40" t="str">
        <f>VLOOKUP(A40,Usuarios!A:B,2,0)</f>
        <v>04/12/2024 09:32:13</v>
      </c>
      <c r="J40" t="s">
        <v>179</v>
      </c>
      <c r="K40" t="s">
        <v>180</v>
      </c>
    </row>
    <row r="41" spans="1:11" x14ac:dyDescent="0.2">
      <c r="A41">
        <v>1421048</v>
      </c>
      <c r="B41" t="s">
        <v>100</v>
      </c>
      <c r="C41" t="s">
        <v>91</v>
      </c>
      <c r="D41" t="s">
        <v>101</v>
      </c>
      <c r="E41" t="s">
        <v>110</v>
      </c>
      <c r="F41" t="s">
        <v>96</v>
      </c>
      <c r="I41" t="str">
        <f>VLOOKUP(A41,Usuarios!A:B,2,0)</f>
        <v>04/12/2024 09:32:13</v>
      </c>
      <c r="J41" t="s">
        <v>179</v>
      </c>
      <c r="K41" t="s">
        <v>180</v>
      </c>
    </row>
    <row r="42" spans="1:11" x14ac:dyDescent="0.2">
      <c r="A42">
        <v>1421048</v>
      </c>
      <c r="B42" t="s">
        <v>100</v>
      </c>
      <c r="C42" t="s">
        <v>91</v>
      </c>
      <c r="D42" t="s">
        <v>118</v>
      </c>
      <c r="E42" t="s">
        <v>119</v>
      </c>
      <c r="F42" t="s">
        <v>96</v>
      </c>
      <c r="G42" t="s">
        <v>51</v>
      </c>
      <c r="H42" t="s">
        <v>51</v>
      </c>
      <c r="I42" t="str">
        <f>VLOOKUP(A42,Usuarios!A:B,2,0)</f>
        <v>04/12/2024 09:32:13</v>
      </c>
      <c r="J42" t="s">
        <v>173</v>
      </c>
      <c r="K42" t="s">
        <v>174</v>
      </c>
    </row>
    <row r="43" spans="1:11" x14ac:dyDescent="0.2">
      <c r="A43">
        <v>1421048</v>
      </c>
      <c r="B43" t="s">
        <v>100</v>
      </c>
      <c r="C43" t="s">
        <v>91</v>
      </c>
      <c r="D43" t="s">
        <v>118</v>
      </c>
      <c r="E43" t="s">
        <v>120</v>
      </c>
      <c r="F43" t="s">
        <v>96</v>
      </c>
      <c r="G43" t="s">
        <v>154</v>
      </c>
      <c r="H43" t="s">
        <v>141</v>
      </c>
      <c r="I43" t="str">
        <f>VLOOKUP(A43,Usuarios!A:B,2,0)</f>
        <v>04/12/2024 09:32:13</v>
      </c>
      <c r="J43" t="s">
        <v>173</v>
      </c>
      <c r="K43" t="s">
        <v>180</v>
      </c>
    </row>
    <row r="44" spans="1:11" x14ac:dyDescent="0.2">
      <c r="A44">
        <v>1421048</v>
      </c>
      <c r="B44" t="s">
        <v>100</v>
      </c>
      <c r="C44" t="s">
        <v>91</v>
      </c>
      <c r="D44" t="s">
        <v>121</v>
      </c>
      <c r="E44" t="s">
        <v>122</v>
      </c>
      <c r="F44" t="s">
        <v>96</v>
      </c>
      <c r="G44" t="s">
        <v>155</v>
      </c>
      <c r="H44" t="s">
        <v>155</v>
      </c>
      <c r="I44" t="str">
        <f>VLOOKUP(A44,Usuarios!A:B,2,0)</f>
        <v>04/12/2024 09:32:13</v>
      </c>
      <c r="J44" t="s">
        <v>173</v>
      </c>
      <c r="K44" t="s">
        <v>174</v>
      </c>
    </row>
    <row r="45" spans="1:11" x14ac:dyDescent="0.2">
      <c r="A45">
        <v>1421048</v>
      </c>
      <c r="B45" t="s">
        <v>100</v>
      </c>
      <c r="C45" t="s">
        <v>91</v>
      </c>
      <c r="D45" t="s">
        <v>123</v>
      </c>
      <c r="E45" t="s">
        <v>124</v>
      </c>
      <c r="F45" t="s">
        <v>96</v>
      </c>
      <c r="G45" t="s">
        <v>156</v>
      </c>
      <c r="H45" t="s">
        <v>156</v>
      </c>
      <c r="I45" t="str">
        <f>VLOOKUP(A45,Usuarios!A:B,2,0)</f>
        <v>04/12/2024 09:32:13</v>
      </c>
      <c r="J45" t="s">
        <v>173</v>
      </c>
      <c r="K45" t="s">
        <v>193</v>
      </c>
    </row>
    <row r="46" spans="1:11" x14ac:dyDescent="0.2">
      <c r="A46">
        <v>1421048</v>
      </c>
      <c r="B46" t="s">
        <v>100</v>
      </c>
      <c r="C46" t="s">
        <v>91</v>
      </c>
      <c r="D46" t="s">
        <v>123</v>
      </c>
      <c r="E46" t="s">
        <v>125</v>
      </c>
      <c r="F46" t="s">
        <v>96</v>
      </c>
      <c r="G46" t="s">
        <v>157</v>
      </c>
      <c r="H46" t="s">
        <v>157</v>
      </c>
      <c r="I46" t="str">
        <f>VLOOKUP(A46,Usuarios!A:B,2,0)</f>
        <v>04/12/2024 09:32:13</v>
      </c>
      <c r="J46" t="s">
        <v>181</v>
      </c>
      <c r="K46" t="s">
        <v>194</v>
      </c>
    </row>
    <row r="47" spans="1:11" x14ac:dyDescent="0.2">
      <c r="A47">
        <v>1424749</v>
      </c>
      <c r="B47" t="s">
        <v>100</v>
      </c>
      <c r="C47" t="s">
        <v>91</v>
      </c>
      <c r="D47" t="s">
        <v>101</v>
      </c>
      <c r="E47" t="s">
        <v>102</v>
      </c>
      <c r="F47" t="s">
        <v>96</v>
      </c>
      <c r="G47" t="s">
        <v>158</v>
      </c>
      <c r="I47" t="str">
        <f>VLOOKUP(A47,Usuarios!A:B,2,0)</f>
        <v>16/12/2024 14:45:00</v>
      </c>
      <c r="J47" t="s">
        <v>177</v>
      </c>
      <c r="K47" t="s">
        <v>195</v>
      </c>
    </row>
    <row r="48" spans="1:11" x14ac:dyDescent="0.2">
      <c r="A48">
        <v>1424749</v>
      </c>
      <c r="B48" t="s">
        <v>100</v>
      </c>
      <c r="C48" t="s">
        <v>91</v>
      </c>
      <c r="D48" t="s">
        <v>101</v>
      </c>
      <c r="E48" t="s">
        <v>103</v>
      </c>
      <c r="F48" t="s">
        <v>96</v>
      </c>
      <c r="G48" t="s">
        <v>59</v>
      </c>
      <c r="I48" t="str">
        <f>VLOOKUP(A48,Usuarios!A:B,2,0)</f>
        <v>16/12/2024 14:45:00</v>
      </c>
      <c r="J48" t="s">
        <v>179</v>
      </c>
      <c r="K48" t="s">
        <v>180</v>
      </c>
    </row>
    <row r="49" spans="1:11" x14ac:dyDescent="0.2">
      <c r="A49">
        <v>1424749</v>
      </c>
      <c r="B49" t="s">
        <v>100</v>
      </c>
      <c r="C49" t="s">
        <v>91</v>
      </c>
      <c r="D49" t="s">
        <v>101</v>
      </c>
      <c r="E49" t="s">
        <v>104</v>
      </c>
      <c r="F49" t="s">
        <v>96</v>
      </c>
      <c r="I49" t="str">
        <f>VLOOKUP(A49,Usuarios!A:B,2,0)</f>
        <v>16/12/2024 14:45:00</v>
      </c>
      <c r="J49" t="s">
        <v>179</v>
      </c>
      <c r="K49" t="s">
        <v>180</v>
      </c>
    </row>
    <row r="50" spans="1:11" x14ac:dyDescent="0.2">
      <c r="A50">
        <v>1424749</v>
      </c>
      <c r="B50" t="s">
        <v>100</v>
      </c>
      <c r="C50" t="s">
        <v>91</v>
      </c>
      <c r="D50" t="s">
        <v>101</v>
      </c>
      <c r="E50" t="s">
        <v>105</v>
      </c>
      <c r="F50" t="s">
        <v>96</v>
      </c>
      <c r="G50" t="s">
        <v>34</v>
      </c>
      <c r="I50" t="str">
        <f>VLOOKUP(A50,Usuarios!A:B,2,0)</f>
        <v>16/12/2024 14:45:00</v>
      </c>
      <c r="J50" t="s">
        <v>177</v>
      </c>
      <c r="K50" t="s">
        <v>180</v>
      </c>
    </row>
    <row r="51" spans="1:11" x14ac:dyDescent="0.2">
      <c r="A51">
        <v>1424749</v>
      </c>
      <c r="B51" t="s">
        <v>100</v>
      </c>
      <c r="C51" t="s">
        <v>91</v>
      </c>
      <c r="D51" t="s">
        <v>101</v>
      </c>
      <c r="E51" t="s">
        <v>106</v>
      </c>
      <c r="F51" t="s">
        <v>96</v>
      </c>
      <c r="I51" t="str">
        <f>VLOOKUP(A51,Usuarios!A:B,2,0)</f>
        <v>16/12/2024 14:45:00</v>
      </c>
      <c r="J51" t="s">
        <v>179</v>
      </c>
      <c r="K51" t="s">
        <v>180</v>
      </c>
    </row>
    <row r="52" spans="1:11" x14ac:dyDescent="0.2">
      <c r="A52">
        <v>1424749</v>
      </c>
      <c r="B52" t="s">
        <v>100</v>
      </c>
      <c r="C52" t="s">
        <v>91</v>
      </c>
      <c r="D52" t="s">
        <v>101</v>
      </c>
      <c r="E52" t="s">
        <v>107</v>
      </c>
      <c r="F52" t="s">
        <v>96</v>
      </c>
      <c r="G52" t="s">
        <v>159</v>
      </c>
      <c r="I52" t="str">
        <f>VLOOKUP(A52,Usuarios!A:B,2,0)</f>
        <v>16/12/2024 14:45:00</v>
      </c>
      <c r="J52" t="s">
        <v>179</v>
      </c>
      <c r="K52" t="s">
        <v>196</v>
      </c>
    </row>
    <row r="53" spans="1:11" x14ac:dyDescent="0.2">
      <c r="A53">
        <v>1424749</v>
      </c>
      <c r="B53" t="s">
        <v>100</v>
      </c>
      <c r="C53" t="s">
        <v>91</v>
      </c>
      <c r="D53" t="s">
        <v>101</v>
      </c>
      <c r="E53" t="s">
        <v>108</v>
      </c>
      <c r="F53" t="s">
        <v>96</v>
      </c>
      <c r="I53" t="str">
        <f>VLOOKUP(A53,Usuarios!A:B,2,0)</f>
        <v>16/12/2024 14:45:00</v>
      </c>
      <c r="J53" t="s">
        <v>179</v>
      </c>
      <c r="K53" t="s">
        <v>180</v>
      </c>
    </row>
    <row r="54" spans="1:11" x14ac:dyDescent="0.2">
      <c r="A54">
        <v>1424749</v>
      </c>
      <c r="B54" t="s">
        <v>100</v>
      </c>
      <c r="C54" t="s">
        <v>91</v>
      </c>
      <c r="D54" t="s">
        <v>101</v>
      </c>
      <c r="E54" t="s">
        <v>109</v>
      </c>
      <c r="F54" t="s">
        <v>96</v>
      </c>
      <c r="I54" t="str">
        <f>VLOOKUP(A54,Usuarios!A:B,2,0)</f>
        <v>16/12/2024 14:45:00</v>
      </c>
      <c r="J54" t="s">
        <v>179</v>
      </c>
      <c r="K54" t="s">
        <v>180</v>
      </c>
    </row>
    <row r="55" spans="1:11" x14ac:dyDescent="0.2">
      <c r="A55">
        <v>1424749</v>
      </c>
      <c r="B55" t="s">
        <v>100</v>
      </c>
      <c r="C55" t="s">
        <v>91</v>
      </c>
      <c r="D55" t="s">
        <v>101</v>
      </c>
      <c r="E55" t="s">
        <v>110</v>
      </c>
      <c r="F55" t="s">
        <v>96</v>
      </c>
      <c r="I55" t="str">
        <f>VLOOKUP(A55,Usuarios!A:B,2,0)</f>
        <v>16/12/2024 14:45:00</v>
      </c>
      <c r="J55" t="s">
        <v>179</v>
      </c>
      <c r="K55" t="s">
        <v>180</v>
      </c>
    </row>
    <row r="56" spans="1:11" x14ac:dyDescent="0.2">
      <c r="A56">
        <v>1424749</v>
      </c>
      <c r="B56" t="s">
        <v>100</v>
      </c>
      <c r="C56" t="s">
        <v>92</v>
      </c>
      <c r="D56" t="s">
        <v>111</v>
      </c>
      <c r="E56" t="s">
        <v>112</v>
      </c>
      <c r="F56" t="s">
        <v>96</v>
      </c>
      <c r="G56" t="s">
        <v>160</v>
      </c>
      <c r="I56" t="str">
        <f>VLOOKUP(A56,Usuarios!A:B,2,0)</f>
        <v>16/12/2024 14:45:00</v>
      </c>
      <c r="J56" t="s">
        <v>179</v>
      </c>
      <c r="K56" t="s">
        <v>197</v>
      </c>
    </row>
    <row r="57" spans="1:11" x14ac:dyDescent="0.2">
      <c r="A57">
        <v>1424749</v>
      </c>
      <c r="B57" t="s">
        <v>100</v>
      </c>
      <c r="C57" t="s">
        <v>92</v>
      </c>
      <c r="D57" t="s">
        <v>111</v>
      </c>
      <c r="E57" t="s">
        <v>113</v>
      </c>
      <c r="F57" t="s">
        <v>96</v>
      </c>
      <c r="I57" t="str">
        <f>VLOOKUP(A57,Usuarios!A:B,2,0)</f>
        <v>16/12/2024 14:45:00</v>
      </c>
      <c r="J57" t="s">
        <v>179</v>
      </c>
      <c r="K57" t="s">
        <v>180</v>
      </c>
    </row>
    <row r="58" spans="1:11" x14ac:dyDescent="0.2">
      <c r="A58">
        <v>1424749</v>
      </c>
      <c r="B58" t="s">
        <v>100</v>
      </c>
      <c r="C58" t="s">
        <v>92</v>
      </c>
      <c r="D58" t="s">
        <v>111</v>
      </c>
      <c r="E58" t="s">
        <v>114</v>
      </c>
      <c r="F58" t="s">
        <v>96</v>
      </c>
      <c r="I58" t="str">
        <f>VLOOKUP(A58,Usuarios!A:B,2,0)</f>
        <v>16/12/2024 14:45:00</v>
      </c>
      <c r="J58" t="s">
        <v>179</v>
      </c>
      <c r="K58" t="s">
        <v>180</v>
      </c>
    </row>
    <row r="59" spans="1:11" x14ac:dyDescent="0.2">
      <c r="A59">
        <v>1424749</v>
      </c>
      <c r="B59" t="s">
        <v>100</v>
      </c>
      <c r="C59" t="s">
        <v>92</v>
      </c>
      <c r="D59" t="s">
        <v>111</v>
      </c>
      <c r="E59" t="s">
        <v>115</v>
      </c>
      <c r="F59" t="s">
        <v>96</v>
      </c>
      <c r="I59" t="str">
        <f>VLOOKUP(A59,Usuarios!A:B,2,0)</f>
        <v>16/12/2024 14:45:00</v>
      </c>
      <c r="J59" t="s">
        <v>179</v>
      </c>
      <c r="K59" t="s">
        <v>180</v>
      </c>
    </row>
    <row r="60" spans="1:11" x14ac:dyDescent="0.2">
      <c r="A60">
        <v>1424749</v>
      </c>
      <c r="B60" t="s">
        <v>100</v>
      </c>
      <c r="C60" t="s">
        <v>92</v>
      </c>
      <c r="D60" t="s">
        <v>111</v>
      </c>
      <c r="E60" t="s">
        <v>116</v>
      </c>
      <c r="F60" t="s">
        <v>96</v>
      </c>
      <c r="I60" t="str">
        <f>VLOOKUP(A60,Usuarios!A:B,2,0)</f>
        <v>16/12/2024 14:45:00</v>
      </c>
      <c r="J60" t="s">
        <v>179</v>
      </c>
      <c r="K60" t="s">
        <v>180</v>
      </c>
    </row>
    <row r="61" spans="1:11" x14ac:dyDescent="0.2">
      <c r="A61">
        <v>1424749</v>
      </c>
      <c r="B61" t="s">
        <v>100</v>
      </c>
      <c r="C61" t="s">
        <v>92</v>
      </c>
      <c r="D61" t="s">
        <v>111</v>
      </c>
      <c r="E61" t="s">
        <v>117</v>
      </c>
      <c r="F61" t="s">
        <v>96</v>
      </c>
      <c r="I61" t="str">
        <f>VLOOKUP(A61,Usuarios!A:B,2,0)</f>
        <v>16/12/2024 14:45:00</v>
      </c>
      <c r="J61" t="s">
        <v>179</v>
      </c>
      <c r="K61" t="s">
        <v>180</v>
      </c>
    </row>
    <row r="62" spans="1:11" x14ac:dyDescent="0.2">
      <c r="A62">
        <v>1424749</v>
      </c>
      <c r="B62" t="s">
        <v>100</v>
      </c>
      <c r="C62" t="s">
        <v>91</v>
      </c>
      <c r="D62" t="s">
        <v>118</v>
      </c>
      <c r="E62" t="s">
        <v>119</v>
      </c>
      <c r="F62" t="s">
        <v>96</v>
      </c>
      <c r="G62" t="s">
        <v>161</v>
      </c>
      <c r="I62" t="str">
        <f>VLOOKUP(A62,Usuarios!A:B,2,0)</f>
        <v>16/12/2024 14:45:00</v>
      </c>
      <c r="J62" t="s">
        <v>179</v>
      </c>
      <c r="K62" t="s">
        <v>198</v>
      </c>
    </row>
    <row r="63" spans="1:11" x14ac:dyDescent="0.2">
      <c r="A63">
        <v>1424749</v>
      </c>
      <c r="B63" t="s">
        <v>100</v>
      </c>
      <c r="C63" t="s">
        <v>91</v>
      </c>
      <c r="D63" t="s">
        <v>118</v>
      </c>
      <c r="E63" t="s">
        <v>120</v>
      </c>
      <c r="F63" t="s">
        <v>96</v>
      </c>
      <c r="G63" t="s">
        <v>162</v>
      </c>
      <c r="H63" t="s">
        <v>141</v>
      </c>
      <c r="I63" t="str">
        <f>VLOOKUP(A63,Usuarios!A:B,2,0)</f>
        <v>16/12/2024 14:45:00</v>
      </c>
      <c r="J63" t="s">
        <v>181</v>
      </c>
      <c r="K63" t="s">
        <v>180</v>
      </c>
    </row>
    <row r="64" spans="1:11" x14ac:dyDescent="0.2">
      <c r="A64">
        <v>1424749</v>
      </c>
      <c r="B64" t="s">
        <v>100</v>
      </c>
      <c r="C64" t="s">
        <v>91</v>
      </c>
      <c r="D64" t="s">
        <v>121</v>
      </c>
      <c r="E64" t="s">
        <v>122</v>
      </c>
      <c r="F64" t="s">
        <v>96</v>
      </c>
      <c r="I64" t="str">
        <f>VLOOKUP(A64,Usuarios!A:B,2,0)</f>
        <v>16/12/2024 14:45:00</v>
      </c>
      <c r="J64" t="s">
        <v>179</v>
      </c>
      <c r="K64" t="s">
        <v>180</v>
      </c>
    </row>
    <row r="65" spans="1:11" x14ac:dyDescent="0.2">
      <c r="A65">
        <v>1424749</v>
      </c>
      <c r="B65" t="s">
        <v>100</v>
      </c>
      <c r="C65" t="s">
        <v>91</v>
      </c>
      <c r="D65" t="s">
        <v>123</v>
      </c>
      <c r="E65" t="s">
        <v>124</v>
      </c>
      <c r="F65" t="s">
        <v>96</v>
      </c>
      <c r="G65" t="s">
        <v>156</v>
      </c>
      <c r="I65" t="str">
        <f>VLOOKUP(A65,Usuarios!A:B,2,0)</f>
        <v>16/12/2024 14:45:00</v>
      </c>
      <c r="J65" t="s">
        <v>179</v>
      </c>
      <c r="K65" t="s">
        <v>180</v>
      </c>
    </row>
    <row r="66" spans="1:11" x14ac:dyDescent="0.2">
      <c r="A66">
        <v>1424749</v>
      </c>
      <c r="B66" t="s">
        <v>100</v>
      </c>
      <c r="C66" t="s">
        <v>91</v>
      </c>
      <c r="D66" t="s">
        <v>123</v>
      </c>
      <c r="E66" t="s">
        <v>125</v>
      </c>
      <c r="F66" t="s">
        <v>96</v>
      </c>
      <c r="G66" t="s">
        <v>163</v>
      </c>
      <c r="I66" t="str">
        <f>VLOOKUP(A66,Usuarios!A:B,2,0)</f>
        <v>16/12/2024 14:45:00</v>
      </c>
      <c r="J66" t="s">
        <v>179</v>
      </c>
      <c r="K66" t="s">
        <v>180</v>
      </c>
    </row>
    <row r="67" spans="1:11" x14ac:dyDescent="0.2">
      <c r="A67">
        <v>1424775</v>
      </c>
      <c r="B67" t="s">
        <v>100</v>
      </c>
      <c r="C67" t="s">
        <v>91</v>
      </c>
      <c r="D67" t="s">
        <v>101</v>
      </c>
      <c r="E67" t="s">
        <v>102</v>
      </c>
      <c r="F67" t="s">
        <v>95</v>
      </c>
      <c r="I67" t="str">
        <f>VLOOKUP(A67,Usuarios!A:B,2,0)</f>
        <v>16/12/2024 15:45:08</v>
      </c>
      <c r="J67" t="s">
        <v>192</v>
      </c>
      <c r="K67" t="s">
        <v>180</v>
      </c>
    </row>
    <row r="68" spans="1:11" x14ac:dyDescent="0.2">
      <c r="A68">
        <v>1424775</v>
      </c>
      <c r="B68" t="s">
        <v>100</v>
      </c>
      <c r="C68" t="s">
        <v>91</v>
      </c>
      <c r="D68" t="s">
        <v>101</v>
      </c>
      <c r="E68" t="s">
        <v>103</v>
      </c>
      <c r="F68" t="s">
        <v>95</v>
      </c>
      <c r="I68" t="str">
        <f>VLOOKUP(A68,Usuarios!A:B,2,0)</f>
        <v>16/12/2024 15:45:08</v>
      </c>
      <c r="J68" t="s">
        <v>179</v>
      </c>
      <c r="K68" t="s">
        <v>180</v>
      </c>
    </row>
    <row r="69" spans="1:11" x14ac:dyDescent="0.2">
      <c r="A69">
        <v>1424775</v>
      </c>
      <c r="B69" t="s">
        <v>100</v>
      </c>
      <c r="C69" t="s">
        <v>91</v>
      </c>
      <c r="D69" t="s">
        <v>101</v>
      </c>
      <c r="E69" t="s">
        <v>104</v>
      </c>
      <c r="F69" t="s">
        <v>95</v>
      </c>
      <c r="I69" t="str">
        <f>VLOOKUP(A69,Usuarios!A:B,2,0)</f>
        <v>16/12/2024 15:45:08</v>
      </c>
      <c r="J69" t="s">
        <v>179</v>
      </c>
      <c r="K69" t="s">
        <v>180</v>
      </c>
    </row>
    <row r="70" spans="1:11" x14ac:dyDescent="0.2">
      <c r="A70">
        <v>1424775</v>
      </c>
      <c r="B70" t="s">
        <v>100</v>
      </c>
      <c r="C70" t="s">
        <v>91</v>
      </c>
      <c r="D70" t="s">
        <v>101</v>
      </c>
      <c r="E70" t="s">
        <v>105</v>
      </c>
      <c r="F70" t="s">
        <v>95</v>
      </c>
      <c r="I70" t="str">
        <f>VLOOKUP(A70,Usuarios!A:B,2,0)</f>
        <v>16/12/2024 15:45:08</v>
      </c>
      <c r="J70" t="s">
        <v>192</v>
      </c>
      <c r="K70" t="s">
        <v>180</v>
      </c>
    </row>
    <row r="71" spans="1:11" x14ac:dyDescent="0.2">
      <c r="A71">
        <v>1424775</v>
      </c>
      <c r="B71" t="s">
        <v>100</v>
      </c>
      <c r="C71" t="s">
        <v>91</v>
      </c>
      <c r="D71" t="s">
        <v>101</v>
      </c>
      <c r="E71" t="s">
        <v>106</v>
      </c>
      <c r="F71" t="s">
        <v>95</v>
      </c>
      <c r="I71" t="str">
        <f>VLOOKUP(A71,Usuarios!A:B,2,0)</f>
        <v>16/12/2024 15:45:08</v>
      </c>
      <c r="J71" t="s">
        <v>179</v>
      </c>
      <c r="K71" t="s">
        <v>180</v>
      </c>
    </row>
    <row r="72" spans="1:11" x14ac:dyDescent="0.2">
      <c r="A72">
        <v>1424775</v>
      </c>
      <c r="B72" t="s">
        <v>100</v>
      </c>
      <c r="C72" t="s">
        <v>91</v>
      </c>
      <c r="D72" t="s">
        <v>101</v>
      </c>
      <c r="E72" t="s">
        <v>107</v>
      </c>
      <c r="F72" t="s">
        <v>95</v>
      </c>
      <c r="I72" t="str">
        <f>VLOOKUP(A72,Usuarios!A:B,2,0)</f>
        <v>16/12/2024 15:45:08</v>
      </c>
      <c r="J72" t="s">
        <v>179</v>
      </c>
      <c r="K72" t="s">
        <v>180</v>
      </c>
    </row>
    <row r="73" spans="1:11" x14ac:dyDescent="0.2">
      <c r="A73">
        <v>1424775</v>
      </c>
      <c r="B73" t="s">
        <v>100</v>
      </c>
      <c r="C73" t="s">
        <v>91</v>
      </c>
      <c r="D73" t="s">
        <v>101</v>
      </c>
      <c r="E73" t="s">
        <v>108</v>
      </c>
      <c r="F73" t="s">
        <v>95</v>
      </c>
      <c r="I73" t="str">
        <f>VLOOKUP(A73,Usuarios!A:B,2,0)</f>
        <v>16/12/2024 15:45:08</v>
      </c>
      <c r="J73" t="s">
        <v>179</v>
      </c>
      <c r="K73" t="s">
        <v>180</v>
      </c>
    </row>
    <row r="74" spans="1:11" x14ac:dyDescent="0.2">
      <c r="A74">
        <v>1424775</v>
      </c>
      <c r="B74" t="s">
        <v>100</v>
      </c>
      <c r="C74" t="s">
        <v>91</v>
      </c>
      <c r="D74" t="s">
        <v>101</v>
      </c>
      <c r="E74" t="s">
        <v>109</v>
      </c>
      <c r="F74" t="s">
        <v>95</v>
      </c>
      <c r="I74" t="str">
        <f>VLOOKUP(A74,Usuarios!A:B,2,0)</f>
        <v>16/12/2024 15:45:08</v>
      </c>
      <c r="J74" t="s">
        <v>179</v>
      </c>
      <c r="K74" t="s">
        <v>180</v>
      </c>
    </row>
    <row r="75" spans="1:11" x14ac:dyDescent="0.2">
      <c r="A75">
        <v>1424775</v>
      </c>
      <c r="B75" t="s">
        <v>100</v>
      </c>
      <c r="C75" t="s">
        <v>91</v>
      </c>
      <c r="D75" t="s">
        <v>101</v>
      </c>
      <c r="E75" t="s">
        <v>110</v>
      </c>
      <c r="F75" t="s">
        <v>95</v>
      </c>
      <c r="I75" t="str">
        <f>VLOOKUP(A75,Usuarios!A:B,2,0)</f>
        <v>16/12/2024 15:45:08</v>
      </c>
      <c r="J75" t="s">
        <v>179</v>
      </c>
      <c r="K75" t="s">
        <v>180</v>
      </c>
    </row>
    <row r="76" spans="1:11" x14ac:dyDescent="0.2">
      <c r="A76">
        <v>1424775</v>
      </c>
      <c r="B76" t="s">
        <v>100</v>
      </c>
      <c r="C76" t="s">
        <v>91</v>
      </c>
      <c r="D76" t="s">
        <v>118</v>
      </c>
      <c r="E76" t="s">
        <v>119</v>
      </c>
      <c r="F76" t="s">
        <v>94</v>
      </c>
      <c r="I76" t="str">
        <f>VLOOKUP(A76,Usuarios!A:B,2,0)</f>
        <v>16/12/2024 15:45:08</v>
      </c>
      <c r="J76" t="s">
        <v>179</v>
      </c>
      <c r="K76" t="s">
        <v>180</v>
      </c>
    </row>
    <row r="77" spans="1:11" x14ac:dyDescent="0.2">
      <c r="A77">
        <v>1424775</v>
      </c>
      <c r="B77" t="s">
        <v>100</v>
      </c>
      <c r="C77" t="s">
        <v>91</v>
      </c>
      <c r="D77" t="s">
        <v>118</v>
      </c>
      <c r="E77" t="s">
        <v>120</v>
      </c>
      <c r="F77" t="s">
        <v>94</v>
      </c>
      <c r="I77" t="str">
        <f>VLOOKUP(A77,Usuarios!A:B,2,0)</f>
        <v>16/12/2024 15:45:08</v>
      </c>
      <c r="J77" t="s">
        <v>179</v>
      </c>
      <c r="K77" t="s">
        <v>180</v>
      </c>
    </row>
    <row r="78" spans="1:11" x14ac:dyDescent="0.2">
      <c r="A78">
        <v>1424775</v>
      </c>
      <c r="B78" t="s">
        <v>100</v>
      </c>
      <c r="C78" t="s">
        <v>91</v>
      </c>
      <c r="D78" t="s">
        <v>121</v>
      </c>
      <c r="E78" t="s">
        <v>122</v>
      </c>
      <c r="F78" t="s">
        <v>96</v>
      </c>
      <c r="I78" t="str">
        <f>VLOOKUP(A78,Usuarios!A:B,2,0)</f>
        <v>16/12/2024 15:45:08</v>
      </c>
      <c r="J78" t="s">
        <v>179</v>
      </c>
      <c r="K78" t="s">
        <v>180</v>
      </c>
    </row>
    <row r="79" spans="1:11" x14ac:dyDescent="0.2">
      <c r="A79">
        <v>1424775</v>
      </c>
      <c r="B79" t="s">
        <v>100</v>
      </c>
      <c r="C79" t="s">
        <v>91</v>
      </c>
      <c r="D79" t="s">
        <v>123</v>
      </c>
      <c r="E79" t="s">
        <v>124</v>
      </c>
      <c r="F79" t="s">
        <v>96</v>
      </c>
      <c r="I79" t="str">
        <f>VLOOKUP(A79,Usuarios!A:B,2,0)</f>
        <v>16/12/2024 15:45:08</v>
      </c>
      <c r="J79" t="s">
        <v>179</v>
      </c>
      <c r="K79" t="s">
        <v>180</v>
      </c>
    </row>
    <row r="80" spans="1:11" x14ac:dyDescent="0.2">
      <c r="A80">
        <v>1424775</v>
      </c>
      <c r="B80" t="s">
        <v>100</v>
      </c>
      <c r="C80" t="s">
        <v>91</v>
      </c>
      <c r="D80" t="s">
        <v>123</v>
      </c>
      <c r="E80" t="s">
        <v>125</v>
      </c>
      <c r="F80" t="s">
        <v>96</v>
      </c>
      <c r="I80" t="str">
        <f>VLOOKUP(A80,Usuarios!A:B,2,0)</f>
        <v>16/12/2024 15:45:08</v>
      </c>
      <c r="J80" t="s">
        <v>179</v>
      </c>
      <c r="K80" t="s">
        <v>180</v>
      </c>
    </row>
  </sheetData>
  <autoFilter ref="A1:H80" xr:uid="{4DEF9A41-F379-1F49-B5CE-AAD7CB2EE5A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5044-8D82-294A-95A1-12D8D3E499A2}">
  <dimension ref="A1:B6"/>
  <sheetViews>
    <sheetView workbookViewId="0">
      <selection activeCell="I13" sqref="I13"/>
    </sheetView>
  </sheetViews>
  <sheetFormatPr baseColWidth="10" defaultRowHeight="16" x14ac:dyDescent="0.2"/>
  <cols>
    <col min="1" max="1" width="9.1640625" bestFit="1" customWidth="1"/>
    <col min="2" max="2" width="18.6640625" bestFit="1" customWidth="1"/>
  </cols>
  <sheetData>
    <row r="1" spans="1:2" x14ac:dyDescent="0.2">
      <c r="A1" t="s">
        <v>0</v>
      </c>
      <c r="B1" t="s">
        <v>164</v>
      </c>
    </row>
    <row r="2" spans="1:2" x14ac:dyDescent="0.2">
      <c r="A2">
        <v>1424749</v>
      </c>
      <c r="B2" t="s">
        <v>165</v>
      </c>
    </row>
    <row r="3" spans="1:2" x14ac:dyDescent="0.2">
      <c r="A3">
        <v>1421048</v>
      </c>
      <c r="B3" t="s">
        <v>166</v>
      </c>
    </row>
    <row r="4" spans="1:2" x14ac:dyDescent="0.2">
      <c r="A4">
        <v>1421047</v>
      </c>
      <c r="B4" t="s">
        <v>167</v>
      </c>
    </row>
    <row r="5" spans="1:2" x14ac:dyDescent="0.2">
      <c r="A5">
        <v>1421046</v>
      </c>
      <c r="B5" t="s">
        <v>168</v>
      </c>
    </row>
    <row r="6" spans="1:2" x14ac:dyDescent="0.2">
      <c r="A6">
        <v>1424775</v>
      </c>
      <c r="B6" t="s">
        <v>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Acessos</vt:lpstr>
      <vt:lpstr>UsuariosAmbientes</vt:lpstr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Engage - Mário Cabral</cp:lastModifiedBy>
  <dcterms:created xsi:type="dcterms:W3CDTF">2025-05-23T12:57:15Z</dcterms:created>
  <dcterms:modified xsi:type="dcterms:W3CDTF">2025-05-24T20:13:31Z</dcterms:modified>
</cp:coreProperties>
</file>