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465" windowWidth="28800" windowHeight="16335" tabRatio="500" firstSheet="1" activeTab="6"/>
  </bookViews>
  <sheets>
    <sheet name="BEHAVIOURABILITY" sheetId="1" r:id="rId1"/>
    <sheet name="Quest.Utente1" sheetId="2" r:id="rId2"/>
    <sheet name="Quest.Utente2" sheetId="5" r:id="rId3"/>
    <sheet name="Quest.Utente3" sheetId="4" r:id="rId4"/>
    <sheet name="Quest.Utente4" sheetId="3" r:id="rId5"/>
    <sheet name="MEDIE" sheetId="7" r:id="rId6"/>
    <sheet name="TabRisultati" sheetId="6" r:id="rId7"/>
  </sheets>
  <calcPr calcId="124519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7" i="7"/>
  <c r="H34"/>
  <c r="H30"/>
  <c r="H25"/>
  <c r="H16"/>
  <c r="H12"/>
  <c r="H7"/>
  <c r="H8"/>
  <c r="H17" i="3"/>
  <c r="H17" i="4"/>
  <c r="H17" i="7"/>
  <c r="H18" i="3"/>
  <c r="H18" i="4"/>
  <c r="H18" i="7"/>
  <c r="H19" i="3"/>
  <c r="H19" i="4"/>
  <c r="H19" i="7"/>
  <c r="H20" i="3"/>
  <c r="H20" i="4"/>
  <c r="H20" i="7"/>
  <c r="H21" i="3"/>
  <c r="H21" i="4"/>
  <c r="H21" i="7"/>
  <c r="H22" i="3"/>
  <c r="H22" i="4"/>
  <c r="H22" i="7"/>
  <c r="H23" i="3"/>
  <c r="H23" i="4"/>
  <c r="H23" i="7"/>
  <c r="H24" i="3"/>
  <c r="H24" i="4"/>
  <c r="H24" i="7"/>
  <c r="H13" i="3"/>
  <c r="H13" i="4"/>
  <c r="H13" i="7"/>
  <c r="H14" i="3"/>
  <c r="H14" i="4"/>
  <c r="H14" i="7"/>
  <c r="H15" i="3"/>
  <c r="H15" i="4"/>
  <c r="H15" i="7"/>
  <c r="H8" i="3"/>
  <c r="H9"/>
  <c r="H9" i="7"/>
  <c r="H10" i="3"/>
  <c r="H10" i="7"/>
  <c r="H11" i="3"/>
  <c r="H11" i="7"/>
  <c r="H2" i="3"/>
  <c r="H2" i="7"/>
  <c r="H3" i="3"/>
  <c r="H3" i="7"/>
  <c r="H4" i="3"/>
  <c r="H4" i="7"/>
  <c r="H5" i="3"/>
  <c r="H5" i="7"/>
  <c r="H6" i="3"/>
  <c r="H6" i="7"/>
  <c r="H35"/>
  <c r="H36"/>
  <c r="H31"/>
  <c r="H32"/>
  <c r="H33"/>
  <c r="H26"/>
  <c r="H27"/>
  <c r="H28"/>
  <c r="H29"/>
  <c r="H9" i="2"/>
  <c r="H9" i="5"/>
  <c r="H9" i="4"/>
  <c r="H8" i="2"/>
  <c r="H8" i="5"/>
  <c r="H8" i="4"/>
  <c r="H10" i="2"/>
  <c r="H10" i="5"/>
  <c r="H10" i="4"/>
  <c r="H11" i="2"/>
  <c r="H11" i="5"/>
  <c r="H11" i="4"/>
  <c r="H3" i="2"/>
  <c r="H3" i="5"/>
  <c r="H3" i="4"/>
  <c r="H4" i="2"/>
  <c r="H4" i="5"/>
  <c r="H4" i="4"/>
  <c r="H5" i="2"/>
  <c r="H5" i="5"/>
  <c r="H5" i="4"/>
  <c r="H6" i="2"/>
  <c r="H6" i="5"/>
  <c r="H6" i="4"/>
  <c r="H2" i="2"/>
  <c r="H2" i="5"/>
  <c r="H2" i="4"/>
  <c r="H36" i="5"/>
  <c r="H35"/>
  <c r="H33"/>
  <c r="H32"/>
  <c r="H31"/>
  <c r="H29"/>
  <c r="H28"/>
  <c r="H27"/>
  <c r="H26"/>
  <c r="H24"/>
  <c r="H23"/>
  <c r="H22"/>
  <c r="H21"/>
  <c r="H20"/>
  <c r="H19"/>
  <c r="H18"/>
  <c r="H17"/>
  <c r="H15"/>
  <c r="H14"/>
  <c r="H13"/>
  <c r="H12"/>
  <c r="H36" i="4"/>
  <c r="H35"/>
  <c r="H33"/>
  <c r="H32"/>
  <c r="H31"/>
  <c r="H29"/>
  <c r="H28"/>
  <c r="H27"/>
  <c r="H26"/>
  <c r="H12"/>
  <c r="H36" i="3"/>
  <c r="H35"/>
  <c r="H33"/>
  <c r="H32"/>
  <c r="H31"/>
  <c r="H29"/>
  <c r="H28"/>
  <c r="H27"/>
  <c r="H26"/>
  <c r="H12"/>
  <c r="H12" i="2"/>
  <c r="H13"/>
  <c r="H14"/>
  <c r="H15"/>
  <c r="H17"/>
  <c r="H18"/>
  <c r="H19"/>
  <c r="H20"/>
  <c r="H21"/>
  <c r="H22"/>
  <c r="H23"/>
  <c r="H24"/>
  <c r="H26"/>
  <c r="H27"/>
  <c r="H28"/>
  <c r="H29"/>
  <c r="H31"/>
  <c r="H32"/>
  <c r="H33"/>
  <c r="H35"/>
  <c r="H36"/>
</calcChain>
</file>

<file path=xl/sharedStrings.xml><?xml version="1.0" encoding="utf-8"?>
<sst xmlns="http://schemas.openxmlformats.org/spreadsheetml/2006/main" count="499" uniqueCount="117">
  <si>
    <t>TASK T2&lt;breve descriz.&gt;</t>
  </si>
  <si>
    <t>Decision Making</t>
  </si>
  <si>
    <t xml:space="preserve">Self-Management </t>
  </si>
  <si>
    <t xml:space="preserve">Communication </t>
  </si>
  <si>
    <t>Engagement</t>
  </si>
  <si>
    <t>TASK T1 &lt;breve descriz.&gt;</t>
  </si>
  <si>
    <r>
      <rPr>
        <i/>
        <sz val="12"/>
        <color theme="1"/>
        <rFont val="Calibri"/>
        <scheme val="minor"/>
      </rPr>
      <t>SE/K&amp;S/PC/MOT</t>
    </r>
    <r>
      <rPr>
        <sz val="12"/>
        <color theme="1"/>
        <rFont val="Calibri"/>
        <family val="2"/>
        <scheme val="minor"/>
      </rPr>
      <t>*</t>
    </r>
  </si>
  <si>
    <t>* cancellare i fattori di abilità che non sono influenzati dalla proprietà comportamentale corrispondente</t>
  </si>
  <si>
    <t>Legenda</t>
  </si>
  <si>
    <t>SE = Self-Efficacy</t>
  </si>
  <si>
    <t>K&amp;S = Knowledge &amp; Skills</t>
  </si>
  <si>
    <t>PC = Personal Control</t>
  </si>
  <si>
    <t>MOT = Motivation</t>
  </si>
  <si>
    <t>TASK T3&lt;breve descriz.&gt;</t>
  </si>
  <si>
    <t>TASK T4&lt;breve descriz.&gt;</t>
  </si>
  <si>
    <t>TASK T5&lt;breve descriz.&gt;</t>
  </si>
  <si>
    <t>TASK T6&lt;breve descriz.&gt;</t>
  </si>
  <si>
    <t>T2_SE1</t>
  </si>
  <si>
    <t>T2_SE2</t>
  </si>
  <si>
    <t>T2_SE3</t>
  </si>
  <si>
    <t>T1_SE1</t>
  </si>
  <si>
    <t>T1_SE2</t>
  </si>
  <si>
    <t>T1_SE3</t>
  </si>
  <si>
    <t>Self Efficacy</t>
  </si>
  <si>
    <t>…</t>
  </si>
  <si>
    <t>Scarso</t>
  </si>
  <si>
    <t>Sufficiente</t>
  </si>
  <si>
    <t>Buono</t>
  </si>
  <si>
    <t>Molto Buono</t>
  </si>
  <si>
    <t>Eccellente</t>
  </si>
  <si>
    <t>Knowledge&amp;Skills</t>
  </si>
  <si>
    <t>T1_KS1</t>
  </si>
  <si>
    <t>T1_KS2</t>
  </si>
  <si>
    <t>T1_KS3</t>
  </si>
  <si>
    <t>*Come valuti il tuo livello di disinvoltura nell'esecuzione del task 1?</t>
  </si>
  <si>
    <t>*Come valuti la tua abilità nell'eseguire il task come dovrebbe essere eseguito?</t>
  </si>
  <si>
    <r>
      <t>*C</t>
    </r>
    <r>
      <rPr>
        <i/>
        <sz val="12"/>
        <color theme="1"/>
        <rFont val="Calibri"/>
        <scheme val="minor"/>
      </rPr>
      <t>ome valuti il livello di supporto che ricevi da strumenti  informatici per eseguire il task?</t>
    </r>
  </si>
  <si>
    <t>* Esempi di domande che si potrebbero fare per vaòutare il livello di Self-Efficacy  per il task 1</t>
  </si>
  <si>
    <t>**Che livello di conoscenza hai del task?</t>
  </si>
  <si>
    <t>**Come valuti la tua competenza in relazione al task?</t>
  </si>
  <si>
    <t>**Come valuti la tua comprensione del contesto in cui il task si svolge?</t>
  </si>
  <si>
    <t>Personal Control</t>
  </si>
  <si>
    <t>T1_PC1</t>
  </si>
  <si>
    <t>T1_PC2</t>
  </si>
  <si>
    <t>Motivation</t>
  </si>
  <si>
    <t>****Quanto è facile per te compiere le azioni per l'esecuzione del task?</t>
  </si>
  <si>
    <t>****Quanto è facile per te recuperare da un errore commesso durante l'esecuzion del task??</t>
  </si>
  <si>
    <t>T1_MOT1</t>
  </si>
  <si>
    <t>***Come giudichi la tua abilità di gestire situazioni inattese che possono verificarsi a seguito dell'esecuzione del task?</t>
  </si>
  <si>
    <t>***Pensi di avere il controllo del task?</t>
  </si>
  <si>
    <t>** Esempi di domande che si potrebbero fare per vaòutare il livello di Knowledge &amp; Skills  per il task 1</t>
  </si>
  <si>
    <t>*** Esempi di domande che si potrebbero fare per vaòutare il livello di Personal Contro per il task 1</t>
  </si>
  <si>
    <t>**** Esempi di domande che si potrebbero fare per vaòutare il livello di Personal Contro per il task 1</t>
  </si>
  <si>
    <t>T2_KS1</t>
  </si>
  <si>
    <t>T2_KS2</t>
  </si>
  <si>
    <t>T2_KS3</t>
  </si>
  <si>
    <t>T2_PC1</t>
  </si>
  <si>
    <t>T2_PC2</t>
  </si>
  <si>
    <t>T2_MOT1</t>
  </si>
  <si>
    <t>* Esempi di domande che si potrebbero fare per vaòutare il livello di Self-Efficacy  per il task 2</t>
  </si>
  <si>
    <t>** Esempi di domande che si potrebbero fare per vaòutare il livello di Knowledge &amp; Skills  per il task 2</t>
  </si>
  <si>
    <t>*** Esempi di domande che si potrebbero fare per vaòutare il livello di Personal Contro per il task 2</t>
  </si>
  <si>
    <t xml:space="preserve">**** Esempi di domande che si potrebbero fare per vaòutare il livello di Personal Contro per il task </t>
  </si>
  <si>
    <t>Valore</t>
  </si>
  <si>
    <t>X</t>
  </si>
  <si>
    <t>Segnare la risposta con una X maiuscola</t>
  </si>
  <si>
    <t>MEDIA DELLE RISPOSTE</t>
  </si>
  <si>
    <t>Task</t>
  </si>
  <si>
    <t>ISE</t>
  </si>
  <si>
    <t xml:space="preserve">IKS </t>
  </si>
  <si>
    <t xml:space="preserve">IPC </t>
  </si>
  <si>
    <t>IMOT</t>
  </si>
  <si>
    <t xml:space="preserve">T1 </t>
  </si>
  <si>
    <t>T2</t>
  </si>
  <si>
    <t>T3</t>
  </si>
  <si>
    <t>T4</t>
  </si>
  <si>
    <t>T5</t>
  </si>
  <si>
    <t>MEDIA TRA I VALORI MEDI RELATIVI A QUELL'ABILITA'</t>
  </si>
  <si>
    <t>T1 MOT</t>
  </si>
  <si>
    <t>3.1: hai mai pensato a fare nuove conoscenze con i tuoi compagni di classe che conosci meno?</t>
  </si>
  <si>
    <t>3.2: hai mai rifiutato un rapporto di amicizia?</t>
  </si>
  <si>
    <t xml:space="preserve">3.3: hai mai iniziato una conversazione con i tuoi amici in classe? </t>
  </si>
  <si>
    <t>T1 K&amp;S</t>
  </si>
  <si>
    <t>3.4: come giudichi la tua capacità di rapportarti con i tuoi amici in classe?</t>
  </si>
  <si>
    <t>3.5: come giudichi la tua capacità di comunicare con i tuoi amici di classe?</t>
  </si>
  <si>
    <t>3.6: hai mai cercato di stringere nuove amicizie con i tuoi compagni di classe?</t>
  </si>
  <si>
    <t>T1 SE</t>
  </si>
  <si>
    <t>3.7: come giudichi le tue capacità di allacciare nuovi rapporti con i tuoi compagni di classe?</t>
  </si>
  <si>
    <t xml:space="preserve">  T2 SE</t>
  </si>
  <si>
    <t>3.8: come giudichi le tue capacità di comunicazione con i docenti in classe?</t>
  </si>
  <si>
    <t>T2 MOT</t>
  </si>
  <si>
    <t xml:space="preserve">            3.9: hai mai avuto la possibilità di avvicinare dei docenti per comunicare?</t>
  </si>
  <si>
    <t>T3 K&amp;S</t>
  </si>
  <si>
    <t xml:space="preserve">            3.10: riesci a crearti del tempo per parlare con tuo figlio?</t>
  </si>
  <si>
    <t xml:space="preserve">            3.11: quanto tempo riesci a stare con tuo figlio durante il corso della giornata?</t>
  </si>
  <si>
    <t>T3 SE</t>
  </si>
  <si>
    <t>3.14: come giudichi le tue abilità nel capire quando tuo figlio non vuole comunicare determinate cose?</t>
  </si>
  <si>
    <t xml:space="preserve">           3.12: come giudichi le tue capacità di comunicazione?</t>
  </si>
  <si>
    <t xml:space="preserve">           3.13: come giudichi le tue abilità nell’intraprendere una conversazione con tuo figlio?</t>
  </si>
  <si>
    <t>T4 MOT</t>
  </si>
  <si>
    <t xml:space="preserve">           3.15: riesci a partecipare alla vita scolastica di tuo figlio?</t>
  </si>
  <si>
    <t xml:space="preserve">           3.16: riesci a stare con tuo figlio durante le riunioni scolastiche?</t>
  </si>
  <si>
    <t xml:space="preserve">           3.17: trovi del tempo per capire cosa fa tuo figlio durante le ore scolastiche? </t>
  </si>
  <si>
    <t>T4 K&amp;S</t>
  </si>
  <si>
    <t xml:space="preserve">           3.18: parli mai con tuo figlio di cosa lo circonda durante le ore scolastiche?</t>
  </si>
  <si>
    <t xml:space="preserve">           3.19: parli mai con i genitori di altri alunni della classe di tuo figlio?</t>
  </si>
  <si>
    <t xml:space="preserve">           3.20: parli mai con i docenti della classe di tuo figlio?</t>
  </si>
  <si>
    <t xml:space="preserve">    T5 K&amp;S</t>
  </si>
  <si>
    <t>3.24: proteggi bene I tuoi dati sui vari social che utilizzi?</t>
  </si>
  <si>
    <t>3.25: decidi consapevolmente quali dati inserire nei siti che utilizzi?</t>
  </si>
  <si>
    <t>T5 SE</t>
  </si>
  <si>
    <t>3.26: Aggiungi solo chi conosci realmente?</t>
  </si>
  <si>
    <t>3.27: Ometti dati sensibili in siti non controllati o non sicuri?</t>
  </si>
  <si>
    <t>T6 K&amp;S</t>
  </si>
  <si>
    <t>3.28: Sei a contatto con tuo figlio quando usa internet?</t>
  </si>
  <si>
    <t>3.29: Aiuti tuoi figlio a proteggere i suoi dati?</t>
  </si>
  <si>
    <t>3.30: Controlli i siti che utilizza per comunicare con amici?</t>
  </si>
</sst>
</file>

<file path=xl/styles.xml><?xml version="1.0" encoding="utf-8"?>
<styleSheet xmlns="http://schemas.openxmlformats.org/spreadsheetml/2006/main">
  <numFmts count="1">
    <numFmt numFmtId="164" formatCode="0.0"/>
  </numFmts>
  <fonts count="10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6"/>
      <color rgb="FF003366"/>
      <name val="Times New Roman"/>
    </font>
    <font>
      <i/>
      <sz val="12"/>
      <color theme="1"/>
      <name val="Calibri"/>
      <scheme val="minor"/>
    </font>
    <font>
      <sz val="16"/>
      <color rgb="FF003366"/>
      <name val="Times"/>
    </font>
    <font>
      <b/>
      <i/>
      <sz val="16"/>
      <color rgb="FF000000"/>
      <name val="Times New Roman"/>
    </font>
    <font>
      <sz val="16"/>
      <color rgb="FF000000"/>
      <name val="Times New Roman"/>
    </font>
    <font>
      <b/>
      <sz val="16"/>
      <color rgb="FFFF0000"/>
      <name val="Times New Roman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BDEDE"/>
        <bgColor indexed="64"/>
      </patternFill>
    </fill>
    <fill>
      <patternFill patternType="solid">
        <fgColor rgb="FFE7EFEF"/>
        <bgColor indexed="64"/>
      </patternFill>
    </fill>
    <fill>
      <patternFill patternType="solid">
        <fgColor rgb="FFD2DEEF"/>
        <bgColor indexed="64"/>
      </patternFill>
    </fill>
    <fill>
      <patternFill patternType="solid">
        <fgColor rgb="FFEAEFF7"/>
        <bgColor indexed="64"/>
      </patternFill>
    </fill>
  </fills>
  <borders count="3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2" borderId="1" xfId="0" applyFont="1" applyFill="1" applyBorder="1" applyAlignment="1">
      <alignment horizontal="center" vertical="center" wrapText="1" readingOrder="1"/>
    </xf>
    <xf numFmtId="0" fontId="0" fillId="0" borderId="0" xfId="0" applyAlignment="1">
      <alignment vertical="center"/>
    </xf>
    <xf numFmtId="0" fontId="3" fillId="0" borderId="0" xfId="0" applyFont="1"/>
    <xf numFmtId="0" fontId="4" fillId="2" borderId="1" xfId="0" applyFont="1" applyFill="1" applyBorder="1" applyAlignment="1">
      <alignment horizontal="center" vertical="center" wrapText="1" readingOrder="1"/>
    </xf>
    <xf numFmtId="0" fontId="4" fillId="3" borderId="1" xfId="0" applyFont="1" applyFill="1" applyBorder="1" applyAlignment="1">
      <alignment horizontal="center" vertical="center" wrapText="1" readingOrder="1"/>
    </xf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4" fillId="2" borderId="2" xfId="0" applyFont="1" applyFill="1" applyBorder="1" applyAlignment="1">
      <alignment horizontal="center" vertical="center" wrapText="1" readingOrder="1"/>
    </xf>
    <xf numFmtId="0" fontId="1" fillId="0" borderId="0" xfId="0" applyFont="1"/>
    <xf numFmtId="0" fontId="4" fillId="2" borderId="1" xfId="0" applyFont="1" applyFill="1" applyBorder="1" applyAlignment="1">
      <alignment horizontal="right" vertical="center" wrapText="1" readingOrder="1"/>
    </xf>
    <xf numFmtId="0" fontId="5" fillId="4" borderId="1" xfId="0" applyFont="1" applyFill="1" applyBorder="1" applyAlignment="1">
      <alignment horizontal="center" vertical="center" wrapText="1" readingOrder="1"/>
    </xf>
    <xf numFmtId="0" fontId="6" fillId="5" borderId="1" xfId="0" applyFont="1" applyFill="1" applyBorder="1" applyAlignment="1">
      <alignment horizontal="left" vertical="center" wrapText="1" readingOrder="1"/>
    </xf>
    <xf numFmtId="0" fontId="6" fillId="4" borderId="1" xfId="0" applyFont="1" applyFill="1" applyBorder="1" applyAlignment="1">
      <alignment horizontal="left" vertical="center" wrapText="1" readingOrder="1"/>
    </xf>
    <xf numFmtId="2" fontId="4" fillId="2" borderId="1" xfId="0" applyNumberFormat="1" applyFont="1" applyFill="1" applyBorder="1" applyAlignment="1">
      <alignment horizontal="right" vertical="center" wrapText="1" readingOrder="1"/>
    </xf>
    <xf numFmtId="164" fontId="7" fillId="5" borderId="1" xfId="0" applyNumberFormat="1" applyFont="1" applyFill="1" applyBorder="1" applyAlignment="1">
      <alignment horizontal="center" vertical="center" wrapText="1" readingOrder="1"/>
    </xf>
    <xf numFmtId="164" fontId="6" fillId="5" borderId="1" xfId="0" applyNumberFormat="1" applyFont="1" applyFill="1" applyBorder="1" applyAlignment="1">
      <alignment horizontal="center" vertical="center" wrapText="1" readingOrder="1"/>
    </xf>
    <xf numFmtId="0" fontId="0" fillId="0" borderId="0" xfId="0" applyAlignment="1">
      <alignment horizontal="left" indent="7"/>
    </xf>
    <xf numFmtId="0" fontId="8" fillId="0" borderId="0" xfId="0" applyFont="1" applyAlignment="1">
      <alignment horizontal="left" indent="7"/>
    </xf>
    <xf numFmtId="0" fontId="0" fillId="0" borderId="0" xfId="0" applyAlignment="1">
      <alignment horizontal="left" indent="3"/>
    </xf>
    <xf numFmtId="0" fontId="9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9" fillId="0" borderId="0" xfId="0" applyFont="1" applyAlignment="1">
      <alignment horizontal="center" vertical="top"/>
    </xf>
    <xf numFmtId="0" fontId="0" fillId="0" borderId="0" xfId="0" applyAlignment="1">
      <alignment horizontal="center" vertical="top"/>
    </xf>
    <xf numFmtId="0" fontId="9" fillId="0" borderId="0" xfId="0" applyFont="1" applyAlignment="1">
      <alignment horizontal="right" vertical="top"/>
    </xf>
    <xf numFmtId="0" fontId="0" fillId="0" borderId="0" xfId="0" applyAlignment="1">
      <alignment horizontal="right" vertical="top"/>
    </xf>
    <xf numFmtId="0" fontId="9" fillId="0" borderId="0" xfId="0" applyFont="1" applyAlignment="1">
      <alignment vertical="center"/>
    </xf>
  </cellXfs>
  <cellStyles count="1">
    <cellStyle name="Normale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0"/>
  <sheetViews>
    <sheetView zoomScale="93" workbookViewId="0">
      <pane ySplit="1" topLeftCell="A2" activePane="bottomLeft" state="frozen"/>
      <selection pane="bottomLeft" activeCell="B2" sqref="B2:E7"/>
    </sheetView>
  </sheetViews>
  <sheetFormatPr defaultColWidth="11" defaultRowHeight="15.75"/>
  <cols>
    <col min="1" max="1" width="28.625" customWidth="1"/>
    <col min="2" max="2" width="28" customWidth="1"/>
    <col min="3" max="3" width="25.625" customWidth="1"/>
    <col min="4" max="4" width="22.875" customWidth="1"/>
    <col min="5" max="5" width="17.625" customWidth="1"/>
  </cols>
  <sheetData>
    <row r="1" spans="1:5" s="2" customFormat="1" ht="21" thickBot="1"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 t="s">
        <v>6</v>
      </c>
      <c r="C2" t="s">
        <v>6</v>
      </c>
      <c r="D2" t="s">
        <v>6</v>
      </c>
      <c r="E2" t="s">
        <v>6</v>
      </c>
    </row>
    <row r="3" spans="1:5">
      <c r="A3" t="s">
        <v>0</v>
      </c>
      <c r="B3" t="s">
        <v>6</v>
      </c>
      <c r="C3" t="s">
        <v>6</v>
      </c>
      <c r="D3" t="s">
        <v>6</v>
      </c>
      <c r="E3" t="s">
        <v>6</v>
      </c>
    </row>
    <row r="4" spans="1:5">
      <c r="A4" t="s">
        <v>13</v>
      </c>
      <c r="B4" t="s">
        <v>6</v>
      </c>
      <c r="C4" t="s">
        <v>6</v>
      </c>
      <c r="D4" t="s">
        <v>6</v>
      </c>
      <c r="E4" t="s">
        <v>6</v>
      </c>
    </row>
    <row r="5" spans="1:5">
      <c r="A5" t="s">
        <v>14</v>
      </c>
      <c r="B5" t="s">
        <v>6</v>
      </c>
      <c r="C5" t="s">
        <v>6</v>
      </c>
      <c r="D5" t="s">
        <v>6</v>
      </c>
      <c r="E5" t="s">
        <v>6</v>
      </c>
    </row>
    <row r="6" spans="1:5">
      <c r="A6" t="s">
        <v>15</v>
      </c>
      <c r="B6" t="s">
        <v>6</v>
      </c>
      <c r="C6" t="s">
        <v>6</v>
      </c>
      <c r="D6" t="s">
        <v>6</v>
      </c>
      <c r="E6" t="s">
        <v>6</v>
      </c>
    </row>
    <row r="7" spans="1:5">
      <c r="A7" t="s">
        <v>16</v>
      </c>
      <c r="B7" t="s">
        <v>6</v>
      </c>
      <c r="C7" t="s">
        <v>6</v>
      </c>
      <c r="D7" t="s">
        <v>6</v>
      </c>
      <c r="E7" t="s">
        <v>6</v>
      </c>
    </row>
    <row r="15" spans="1:5">
      <c r="A15" t="s">
        <v>7</v>
      </c>
    </row>
    <row r="16" spans="1:5">
      <c r="A16" t="s">
        <v>8</v>
      </c>
    </row>
    <row r="17" spans="1:1">
      <c r="A17" s="3" t="s">
        <v>9</v>
      </c>
    </row>
    <row r="18" spans="1:1">
      <c r="A18" s="3" t="s">
        <v>10</v>
      </c>
    </row>
    <row r="19" spans="1:1">
      <c r="A19" s="3" t="s">
        <v>11</v>
      </c>
    </row>
    <row r="20" spans="1:1">
      <c r="A20" s="3" t="s">
        <v>12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I37"/>
  <sheetViews>
    <sheetView topLeftCell="A2" zoomScale="75" workbookViewId="0">
      <selection activeCell="H2" sqref="H2"/>
    </sheetView>
  </sheetViews>
  <sheetFormatPr defaultColWidth="11" defaultRowHeight="15.75"/>
  <cols>
    <col min="1" max="1" width="24" customWidth="1"/>
    <col min="2" max="2" width="70.125" customWidth="1"/>
    <col min="4" max="4" width="13.125" customWidth="1"/>
    <col min="7" max="7" width="10.5" customWidth="1"/>
    <col min="8" max="8" width="18.875" customWidth="1"/>
  </cols>
  <sheetData>
    <row r="1" spans="1:9" ht="142.5" thickBot="1">
      <c r="B1" s="4" t="s">
        <v>23</v>
      </c>
      <c r="C1" s="4" t="s">
        <v>25</v>
      </c>
      <c r="D1" s="4" t="s">
        <v>26</v>
      </c>
      <c r="E1" s="4" t="s">
        <v>27</v>
      </c>
      <c r="F1" s="4" t="s">
        <v>28</v>
      </c>
      <c r="G1" s="4" t="s">
        <v>29</v>
      </c>
      <c r="H1" s="9" t="s">
        <v>63</v>
      </c>
      <c r="I1" s="9" t="s">
        <v>65</v>
      </c>
    </row>
    <row r="2" spans="1:9" ht="21" thickBot="1">
      <c r="A2" s="4" t="s">
        <v>20</v>
      </c>
      <c r="B2" s="8" t="s">
        <v>34</v>
      </c>
      <c r="D2" t="s">
        <v>64</v>
      </c>
      <c r="H2">
        <f>IF(C2="X",1)+IF(D2="X",2)+IF(E2="X",3)+IF(F2="X",4)+IF(G2="X",5)</f>
        <v>2</v>
      </c>
    </row>
    <row r="3" spans="1:9" ht="21" thickBot="1">
      <c r="A3" s="5" t="s">
        <v>21</v>
      </c>
      <c r="B3" s="8" t="s">
        <v>35</v>
      </c>
      <c r="E3" t="s">
        <v>64</v>
      </c>
      <c r="H3">
        <f t="shared" ref="H3:H36" si="0">IF(C3="X",1)+IF(D3="X",2)+IF(E3="X",3)+IF(F3="X",4)+IF(G3="X",5)</f>
        <v>3</v>
      </c>
      <c r="I3" t="s">
        <v>37</v>
      </c>
    </row>
    <row r="4" spans="1:9" ht="32.25" thickBot="1">
      <c r="A4" s="4" t="s">
        <v>22</v>
      </c>
      <c r="B4" s="7" t="s">
        <v>36</v>
      </c>
      <c r="D4" t="s">
        <v>64</v>
      </c>
      <c r="H4">
        <f t="shared" si="0"/>
        <v>2</v>
      </c>
    </row>
    <row r="5" spans="1:9" ht="21" thickBot="1">
      <c r="A5" s="5" t="s">
        <v>24</v>
      </c>
      <c r="B5" s="7"/>
      <c r="F5" t="s">
        <v>64</v>
      </c>
      <c r="H5">
        <f t="shared" si="0"/>
        <v>4</v>
      </c>
    </row>
    <row r="6" spans="1:9" ht="21" thickBot="1">
      <c r="A6" s="4"/>
      <c r="B6" s="7"/>
      <c r="F6" t="s">
        <v>64</v>
      </c>
      <c r="H6">
        <f t="shared" si="0"/>
        <v>4</v>
      </c>
    </row>
    <row r="7" spans="1:9" ht="21" thickBot="1">
      <c r="A7" s="5"/>
      <c r="B7" s="4" t="s">
        <v>30</v>
      </c>
    </row>
    <row r="8" spans="1:9" ht="21" thickBot="1">
      <c r="A8" s="4" t="s">
        <v>31</v>
      </c>
      <c r="B8" s="7" t="s">
        <v>38</v>
      </c>
      <c r="D8" t="s">
        <v>64</v>
      </c>
      <c r="H8">
        <f t="shared" si="0"/>
        <v>2</v>
      </c>
    </row>
    <row r="9" spans="1:9" ht="21" thickBot="1">
      <c r="A9" s="5" t="s">
        <v>32</v>
      </c>
      <c r="B9" s="7" t="s">
        <v>39</v>
      </c>
      <c r="C9" t="s">
        <v>64</v>
      </c>
      <c r="H9">
        <f t="shared" si="0"/>
        <v>1</v>
      </c>
      <c r="I9" t="s">
        <v>50</v>
      </c>
    </row>
    <row r="10" spans="1:9" ht="21" thickBot="1">
      <c r="A10" s="4" t="s">
        <v>33</v>
      </c>
      <c r="B10" s="7" t="s">
        <v>40</v>
      </c>
      <c r="D10" t="s">
        <v>64</v>
      </c>
      <c r="H10">
        <f t="shared" si="0"/>
        <v>2</v>
      </c>
    </row>
    <row r="11" spans="1:9" ht="21" thickBot="1">
      <c r="A11" s="5" t="s">
        <v>24</v>
      </c>
      <c r="B11" s="7"/>
      <c r="E11" t="s">
        <v>64</v>
      </c>
      <c r="H11">
        <f t="shared" si="0"/>
        <v>3</v>
      </c>
    </row>
    <row r="12" spans="1:9" ht="21" thickBot="1">
      <c r="A12" s="5"/>
      <c r="B12" s="4" t="s">
        <v>41</v>
      </c>
      <c r="H12">
        <f t="shared" si="0"/>
        <v>0</v>
      </c>
    </row>
    <row r="13" spans="1:9" ht="32.25" thickBot="1">
      <c r="A13" s="4" t="s">
        <v>42</v>
      </c>
      <c r="B13" s="7" t="s">
        <v>48</v>
      </c>
      <c r="H13">
        <f t="shared" si="0"/>
        <v>0</v>
      </c>
      <c r="I13" t="s">
        <v>51</v>
      </c>
    </row>
    <row r="14" spans="1:9" ht="21" thickBot="1">
      <c r="A14" s="5" t="s">
        <v>43</v>
      </c>
      <c r="B14" s="7" t="s">
        <v>49</v>
      </c>
      <c r="H14">
        <f t="shared" si="0"/>
        <v>0</v>
      </c>
    </row>
    <row r="15" spans="1:9" ht="21" thickBot="1">
      <c r="A15" s="4" t="s">
        <v>24</v>
      </c>
      <c r="B15" s="7"/>
      <c r="H15">
        <f t="shared" si="0"/>
        <v>0</v>
      </c>
    </row>
    <row r="16" spans="1:9" ht="21" thickBot="1">
      <c r="A16" s="5"/>
      <c r="B16" s="4" t="s">
        <v>44</v>
      </c>
    </row>
    <row r="17" spans="1:9" ht="21" thickBot="1">
      <c r="A17" s="4" t="s">
        <v>47</v>
      </c>
      <c r="B17" s="7" t="s">
        <v>45</v>
      </c>
      <c r="H17">
        <f t="shared" si="0"/>
        <v>0</v>
      </c>
      <c r="I17" s="6" t="s">
        <v>52</v>
      </c>
    </row>
    <row r="18" spans="1:9" ht="32.25" thickBot="1">
      <c r="A18" s="5" t="s">
        <v>47</v>
      </c>
      <c r="B18" s="7" t="s">
        <v>46</v>
      </c>
      <c r="H18">
        <f t="shared" si="0"/>
        <v>0</v>
      </c>
    </row>
    <row r="19" spans="1:9" ht="21" thickBot="1">
      <c r="A19" s="4" t="s">
        <v>24</v>
      </c>
      <c r="B19" s="7"/>
      <c r="H19">
        <f t="shared" si="0"/>
        <v>0</v>
      </c>
    </row>
    <row r="20" spans="1:9" ht="21" thickBot="1">
      <c r="A20" s="4" t="s">
        <v>17</v>
      </c>
      <c r="B20" s="8" t="s">
        <v>34</v>
      </c>
      <c r="H20">
        <f t="shared" si="0"/>
        <v>0</v>
      </c>
    </row>
    <row r="21" spans="1:9" ht="21" thickBot="1">
      <c r="A21" s="5" t="s">
        <v>18</v>
      </c>
      <c r="B21" s="8" t="s">
        <v>35</v>
      </c>
      <c r="H21">
        <f t="shared" si="0"/>
        <v>0</v>
      </c>
      <c r="I21" t="s">
        <v>59</v>
      </c>
    </row>
    <row r="22" spans="1:9" ht="32.25" thickBot="1">
      <c r="A22" s="4" t="s">
        <v>19</v>
      </c>
      <c r="B22" s="7" t="s">
        <v>36</v>
      </c>
      <c r="H22">
        <f t="shared" si="0"/>
        <v>0</v>
      </c>
    </row>
    <row r="23" spans="1:9" ht="21" thickBot="1">
      <c r="A23" s="5" t="s">
        <v>24</v>
      </c>
      <c r="B23" s="7"/>
      <c r="H23">
        <f t="shared" si="0"/>
        <v>0</v>
      </c>
    </row>
    <row r="24" spans="1:9" ht="21" thickBot="1">
      <c r="A24" s="4"/>
      <c r="B24" s="7"/>
      <c r="H24">
        <f t="shared" si="0"/>
        <v>0</v>
      </c>
    </row>
    <row r="25" spans="1:9" ht="21" thickBot="1">
      <c r="A25" s="5"/>
      <c r="B25" s="4" t="s">
        <v>30</v>
      </c>
    </row>
    <row r="26" spans="1:9" ht="21" thickBot="1">
      <c r="A26" s="4" t="s">
        <v>53</v>
      </c>
      <c r="B26" s="7" t="s">
        <v>38</v>
      </c>
      <c r="H26">
        <f t="shared" si="0"/>
        <v>0</v>
      </c>
    </row>
    <row r="27" spans="1:9" ht="21" thickBot="1">
      <c r="A27" s="5" t="s">
        <v>54</v>
      </c>
      <c r="B27" s="7" t="s">
        <v>39</v>
      </c>
      <c r="H27">
        <f t="shared" si="0"/>
        <v>0</v>
      </c>
      <c r="I27" t="s">
        <v>60</v>
      </c>
    </row>
    <row r="28" spans="1:9" ht="21" thickBot="1">
      <c r="A28" s="4" t="s">
        <v>55</v>
      </c>
      <c r="B28" s="7" t="s">
        <v>40</v>
      </c>
      <c r="H28">
        <f t="shared" si="0"/>
        <v>0</v>
      </c>
    </row>
    <row r="29" spans="1:9" ht="21" thickBot="1">
      <c r="A29" s="5" t="s">
        <v>24</v>
      </c>
      <c r="B29" s="7"/>
      <c r="H29">
        <f t="shared" si="0"/>
        <v>0</v>
      </c>
    </row>
    <row r="30" spans="1:9" ht="21" thickBot="1">
      <c r="A30" s="5"/>
      <c r="B30" s="4" t="s">
        <v>41</v>
      </c>
    </row>
    <row r="31" spans="1:9" ht="32.25" thickBot="1">
      <c r="A31" s="4" t="s">
        <v>56</v>
      </c>
      <c r="B31" s="7" t="s">
        <v>48</v>
      </c>
      <c r="H31">
        <f t="shared" si="0"/>
        <v>0</v>
      </c>
      <c r="I31" t="s">
        <v>61</v>
      </c>
    </row>
    <row r="32" spans="1:9" ht="21" thickBot="1">
      <c r="A32" s="5" t="s">
        <v>57</v>
      </c>
      <c r="B32" s="7" t="s">
        <v>49</v>
      </c>
      <c r="H32">
        <f t="shared" si="0"/>
        <v>0</v>
      </c>
    </row>
    <row r="33" spans="1:9" ht="21" thickBot="1">
      <c r="A33" s="4" t="s">
        <v>24</v>
      </c>
      <c r="B33" s="7"/>
      <c r="H33">
        <f t="shared" si="0"/>
        <v>0</v>
      </c>
    </row>
    <row r="34" spans="1:9" ht="21" thickBot="1">
      <c r="A34" s="5"/>
      <c r="B34" s="4" t="s">
        <v>44</v>
      </c>
    </row>
    <row r="35" spans="1:9" ht="21" thickBot="1">
      <c r="A35" s="4" t="s">
        <v>58</v>
      </c>
      <c r="B35" s="7" t="s">
        <v>45</v>
      </c>
      <c r="H35">
        <f t="shared" si="0"/>
        <v>0</v>
      </c>
      <c r="I35" s="6" t="s">
        <v>62</v>
      </c>
    </row>
    <row r="36" spans="1:9" ht="32.25" thickBot="1">
      <c r="A36" s="5" t="s">
        <v>58</v>
      </c>
      <c r="B36" s="7" t="s">
        <v>46</v>
      </c>
      <c r="H36">
        <f t="shared" si="0"/>
        <v>0</v>
      </c>
    </row>
    <row r="37" spans="1:9" ht="21" thickBot="1">
      <c r="A37" s="4" t="s">
        <v>24</v>
      </c>
      <c r="B37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I37"/>
  <sheetViews>
    <sheetView zoomScale="63" workbookViewId="0">
      <selection activeCell="G12" sqref="G12"/>
    </sheetView>
  </sheetViews>
  <sheetFormatPr defaultColWidth="11" defaultRowHeight="15.75"/>
  <cols>
    <col min="1" max="1" width="24" customWidth="1"/>
    <col min="2" max="2" width="70.125" customWidth="1"/>
    <col min="4" max="4" width="13.125" customWidth="1"/>
    <col min="7" max="7" width="10.5" customWidth="1"/>
    <col min="8" max="8" width="18.875" customWidth="1"/>
  </cols>
  <sheetData>
    <row r="1" spans="1:9" ht="142.5" thickBot="1">
      <c r="B1" s="4" t="s">
        <v>23</v>
      </c>
      <c r="C1" s="4" t="s">
        <v>25</v>
      </c>
      <c r="D1" s="4" t="s">
        <v>26</v>
      </c>
      <c r="E1" s="4" t="s">
        <v>27</v>
      </c>
      <c r="F1" s="4" t="s">
        <v>28</v>
      </c>
      <c r="G1" s="4" t="s">
        <v>29</v>
      </c>
      <c r="H1" s="9" t="s">
        <v>63</v>
      </c>
      <c r="I1" s="9" t="s">
        <v>65</v>
      </c>
    </row>
    <row r="2" spans="1:9" ht="21" thickBot="1">
      <c r="A2" s="4" t="s">
        <v>20</v>
      </c>
      <c r="B2" s="8" t="s">
        <v>34</v>
      </c>
      <c r="E2" t="s">
        <v>64</v>
      </c>
      <c r="H2">
        <f>IF(C2="X",1)+IF(D2="X",2)+IF(E2="X",3)+IF(F2="X",4)+IF(G2="X",5)</f>
        <v>3</v>
      </c>
    </row>
    <row r="3" spans="1:9" ht="21" thickBot="1">
      <c r="A3" s="5" t="s">
        <v>21</v>
      </c>
      <c r="B3" s="8" t="s">
        <v>35</v>
      </c>
      <c r="F3" t="s">
        <v>64</v>
      </c>
      <c r="H3">
        <f t="shared" ref="H3:H36" si="0">IF(C3="X",1)+IF(D3="X",2)+IF(E3="X",3)+IF(F3="X",4)+IF(G3="X",5)</f>
        <v>4</v>
      </c>
      <c r="I3" t="s">
        <v>37</v>
      </c>
    </row>
    <row r="4" spans="1:9" ht="32.25" thickBot="1">
      <c r="A4" s="4" t="s">
        <v>22</v>
      </c>
      <c r="B4" s="7" t="s">
        <v>36</v>
      </c>
      <c r="F4" t="s">
        <v>64</v>
      </c>
      <c r="H4">
        <f t="shared" si="0"/>
        <v>4</v>
      </c>
    </row>
    <row r="5" spans="1:9" ht="21" thickBot="1">
      <c r="A5" s="5" t="s">
        <v>24</v>
      </c>
      <c r="B5" s="7"/>
      <c r="E5" t="s">
        <v>64</v>
      </c>
      <c r="H5">
        <f t="shared" si="0"/>
        <v>3</v>
      </c>
    </row>
    <row r="6" spans="1:9" ht="21" thickBot="1">
      <c r="A6" s="4"/>
      <c r="B6" s="7"/>
      <c r="D6" t="s">
        <v>64</v>
      </c>
      <c r="H6">
        <f t="shared" si="0"/>
        <v>2</v>
      </c>
    </row>
    <row r="7" spans="1:9" ht="21" thickBot="1">
      <c r="A7" s="5"/>
      <c r="B7" s="4" t="s">
        <v>30</v>
      </c>
    </row>
    <row r="8" spans="1:9" ht="21" thickBot="1">
      <c r="A8" s="4" t="s">
        <v>31</v>
      </c>
      <c r="B8" s="7" t="s">
        <v>38</v>
      </c>
      <c r="C8" t="s">
        <v>64</v>
      </c>
      <c r="H8">
        <f t="shared" si="0"/>
        <v>1</v>
      </c>
    </row>
    <row r="9" spans="1:9" ht="21" thickBot="1">
      <c r="A9" s="5" t="s">
        <v>32</v>
      </c>
      <c r="B9" s="7" t="s">
        <v>39</v>
      </c>
      <c r="C9" t="s">
        <v>64</v>
      </c>
      <c r="H9">
        <f t="shared" si="0"/>
        <v>1</v>
      </c>
      <c r="I9" t="s">
        <v>50</v>
      </c>
    </row>
    <row r="10" spans="1:9" ht="21" thickBot="1">
      <c r="A10" s="4" t="s">
        <v>33</v>
      </c>
      <c r="B10" s="7" t="s">
        <v>40</v>
      </c>
      <c r="D10" t="s">
        <v>64</v>
      </c>
      <c r="H10">
        <f t="shared" si="0"/>
        <v>2</v>
      </c>
    </row>
    <row r="11" spans="1:9" ht="21" thickBot="1">
      <c r="A11" s="5" t="s">
        <v>24</v>
      </c>
      <c r="B11" s="7"/>
      <c r="G11" t="s">
        <v>64</v>
      </c>
      <c r="H11">
        <f t="shared" si="0"/>
        <v>5</v>
      </c>
    </row>
    <row r="12" spans="1:9" ht="21" thickBot="1">
      <c r="A12" s="5"/>
      <c r="B12" s="4" t="s">
        <v>41</v>
      </c>
      <c r="H12">
        <f t="shared" si="0"/>
        <v>0</v>
      </c>
    </row>
    <row r="13" spans="1:9" ht="32.25" thickBot="1">
      <c r="A13" s="4" t="s">
        <v>42</v>
      </c>
      <c r="B13" s="7" t="s">
        <v>48</v>
      </c>
      <c r="H13">
        <f t="shared" si="0"/>
        <v>0</v>
      </c>
      <c r="I13" t="s">
        <v>51</v>
      </c>
    </row>
    <row r="14" spans="1:9" ht="21" thickBot="1">
      <c r="A14" s="5" t="s">
        <v>43</v>
      </c>
      <c r="B14" s="7" t="s">
        <v>49</v>
      </c>
      <c r="H14">
        <f t="shared" si="0"/>
        <v>0</v>
      </c>
    </row>
    <row r="15" spans="1:9" ht="21" thickBot="1">
      <c r="A15" s="4" t="s">
        <v>24</v>
      </c>
      <c r="B15" s="7"/>
      <c r="H15">
        <f t="shared" si="0"/>
        <v>0</v>
      </c>
    </row>
    <row r="16" spans="1:9" ht="21" thickBot="1">
      <c r="A16" s="5"/>
      <c r="B16" s="4" t="s">
        <v>44</v>
      </c>
    </row>
    <row r="17" spans="1:9" ht="21" thickBot="1">
      <c r="A17" s="4" t="s">
        <v>47</v>
      </c>
      <c r="B17" s="7" t="s">
        <v>45</v>
      </c>
      <c r="H17">
        <f t="shared" si="0"/>
        <v>0</v>
      </c>
      <c r="I17" s="6" t="s">
        <v>52</v>
      </c>
    </row>
    <row r="18" spans="1:9" ht="32.25" thickBot="1">
      <c r="A18" s="5" t="s">
        <v>47</v>
      </c>
      <c r="B18" s="7" t="s">
        <v>46</v>
      </c>
      <c r="H18">
        <f t="shared" si="0"/>
        <v>0</v>
      </c>
    </row>
    <row r="19" spans="1:9" ht="21" thickBot="1">
      <c r="A19" s="4" t="s">
        <v>24</v>
      </c>
      <c r="B19" s="7"/>
      <c r="H19">
        <f t="shared" si="0"/>
        <v>0</v>
      </c>
    </row>
    <row r="20" spans="1:9" ht="21" thickBot="1">
      <c r="A20" s="4" t="s">
        <v>17</v>
      </c>
      <c r="B20" s="8" t="s">
        <v>34</v>
      </c>
      <c r="H20">
        <f t="shared" si="0"/>
        <v>0</v>
      </c>
    </row>
    <row r="21" spans="1:9" ht="21" thickBot="1">
      <c r="A21" s="5" t="s">
        <v>18</v>
      </c>
      <c r="B21" s="8" t="s">
        <v>35</v>
      </c>
      <c r="H21">
        <f t="shared" si="0"/>
        <v>0</v>
      </c>
      <c r="I21" t="s">
        <v>59</v>
      </c>
    </row>
    <row r="22" spans="1:9" ht="32.25" thickBot="1">
      <c r="A22" s="4" t="s">
        <v>19</v>
      </c>
      <c r="B22" s="7" t="s">
        <v>36</v>
      </c>
      <c r="H22">
        <f t="shared" si="0"/>
        <v>0</v>
      </c>
    </row>
    <row r="23" spans="1:9" ht="21" thickBot="1">
      <c r="A23" s="5" t="s">
        <v>24</v>
      </c>
      <c r="B23" s="7"/>
      <c r="H23">
        <f t="shared" si="0"/>
        <v>0</v>
      </c>
    </row>
    <row r="24" spans="1:9" ht="21" thickBot="1">
      <c r="A24" s="4"/>
      <c r="B24" s="7"/>
      <c r="H24">
        <f t="shared" si="0"/>
        <v>0</v>
      </c>
    </row>
    <row r="25" spans="1:9" ht="21" thickBot="1">
      <c r="A25" s="5"/>
      <c r="B25" s="4" t="s">
        <v>30</v>
      </c>
    </row>
    <row r="26" spans="1:9" ht="21" thickBot="1">
      <c r="A26" s="4" t="s">
        <v>53</v>
      </c>
      <c r="B26" s="7" t="s">
        <v>38</v>
      </c>
      <c r="H26">
        <f t="shared" si="0"/>
        <v>0</v>
      </c>
    </row>
    <row r="27" spans="1:9" ht="21" thickBot="1">
      <c r="A27" s="5" t="s">
        <v>54</v>
      </c>
      <c r="B27" s="7" t="s">
        <v>39</v>
      </c>
      <c r="H27">
        <f t="shared" si="0"/>
        <v>0</v>
      </c>
      <c r="I27" t="s">
        <v>60</v>
      </c>
    </row>
    <row r="28" spans="1:9" ht="21" thickBot="1">
      <c r="A28" s="4" t="s">
        <v>55</v>
      </c>
      <c r="B28" s="7" t="s">
        <v>40</v>
      </c>
      <c r="H28">
        <f t="shared" si="0"/>
        <v>0</v>
      </c>
    </row>
    <row r="29" spans="1:9" ht="21" thickBot="1">
      <c r="A29" s="5" t="s">
        <v>24</v>
      </c>
      <c r="B29" s="7"/>
      <c r="H29">
        <f t="shared" si="0"/>
        <v>0</v>
      </c>
    </row>
    <row r="30" spans="1:9" ht="21" thickBot="1">
      <c r="A30" s="5"/>
      <c r="B30" s="4" t="s">
        <v>41</v>
      </c>
    </row>
    <row r="31" spans="1:9" ht="32.25" thickBot="1">
      <c r="A31" s="4" t="s">
        <v>56</v>
      </c>
      <c r="B31" s="7" t="s">
        <v>48</v>
      </c>
      <c r="H31">
        <f t="shared" si="0"/>
        <v>0</v>
      </c>
      <c r="I31" t="s">
        <v>61</v>
      </c>
    </row>
    <row r="32" spans="1:9" ht="21" thickBot="1">
      <c r="A32" s="5" t="s">
        <v>57</v>
      </c>
      <c r="B32" s="7" t="s">
        <v>49</v>
      </c>
      <c r="H32">
        <f t="shared" si="0"/>
        <v>0</v>
      </c>
    </row>
    <row r="33" spans="1:9" ht="21" thickBot="1">
      <c r="A33" s="4" t="s">
        <v>24</v>
      </c>
      <c r="B33" s="7"/>
      <c r="H33">
        <f t="shared" si="0"/>
        <v>0</v>
      </c>
    </row>
    <row r="34" spans="1:9" ht="21" thickBot="1">
      <c r="A34" s="5"/>
      <c r="B34" s="4" t="s">
        <v>44</v>
      </c>
    </row>
    <row r="35" spans="1:9" ht="21" thickBot="1">
      <c r="A35" s="4" t="s">
        <v>58</v>
      </c>
      <c r="B35" s="7" t="s">
        <v>45</v>
      </c>
      <c r="H35">
        <f t="shared" si="0"/>
        <v>0</v>
      </c>
      <c r="I35" s="6" t="s">
        <v>62</v>
      </c>
    </row>
    <row r="36" spans="1:9" ht="32.25" thickBot="1">
      <c r="A36" s="5" t="s">
        <v>58</v>
      </c>
      <c r="B36" s="7" t="s">
        <v>46</v>
      </c>
      <c r="H36">
        <f t="shared" si="0"/>
        <v>0</v>
      </c>
    </row>
    <row r="37" spans="1:9" ht="21" thickBot="1">
      <c r="A37" s="4" t="s">
        <v>24</v>
      </c>
      <c r="B37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I37"/>
  <sheetViews>
    <sheetView zoomScale="63" workbookViewId="0">
      <selection activeCell="G25" sqref="G25"/>
    </sheetView>
  </sheetViews>
  <sheetFormatPr defaultColWidth="11" defaultRowHeight="15.75"/>
  <cols>
    <col min="1" max="1" width="24" customWidth="1"/>
    <col min="2" max="2" width="70.125" customWidth="1"/>
    <col min="4" max="4" width="13.125" customWidth="1"/>
    <col min="7" max="7" width="10.5" customWidth="1"/>
    <col min="8" max="8" width="18.875" customWidth="1"/>
  </cols>
  <sheetData>
    <row r="1" spans="1:9" ht="142.5" thickBot="1">
      <c r="B1" s="4" t="s">
        <v>23</v>
      </c>
      <c r="C1" s="4" t="s">
        <v>25</v>
      </c>
      <c r="D1" s="4" t="s">
        <v>26</v>
      </c>
      <c r="E1" s="4" t="s">
        <v>27</v>
      </c>
      <c r="F1" s="4" t="s">
        <v>28</v>
      </c>
      <c r="G1" s="4" t="s">
        <v>29</v>
      </c>
      <c r="H1" s="9" t="s">
        <v>63</v>
      </c>
      <c r="I1" s="9" t="s">
        <v>65</v>
      </c>
    </row>
    <row r="2" spans="1:9" ht="21" thickBot="1">
      <c r="A2" s="4" t="s">
        <v>20</v>
      </c>
      <c r="B2" s="8" t="s">
        <v>34</v>
      </c>
      <c r="F2" t="s">
        <v>64</v>
      </c>
      <c r="H2">
        <f>IF(C2="X",1)+IF(D2="X",2)+IF(E2="X",3)+IF(F2="X",4)+IF(G2="X",5)</f>
        <v>4</v>
      </c>
    </row>
    <row r="3" spans="1:9" ht="21" thickBot="1">
      <c r="A3" s="5" t="s">
        <v>21</v>
      </c>
      <c r="B3" s="8" t="s">
        <v>35</v>
      </c>
      <c r="D3" t="s">
        <v>64</v>
      </c>
      <c r="H3">
        <f t="shared" ref="H3:H36" si="0">IF(C3="X",1)+IF(D3="X",2)+IF(E3="X",3)+IF(F3="X",4)+IF(G3="X",5)</f>
        <v>2</v>
      </c>
      <c r="I3" t="s">
        <v>37</v>
      </c>
    </row>
    <row r="4" spans="1:9" ht="32.25" thickBot="1">
      <c r="A4" s="4" t="s">
        <v>22</v>
      </c>
      <c r="B4" s="7" t="s">
        <v>36</v>
      </c>
      <c r="D4" t="s">
        <v>64</v>
      </c>
      <c r="H4">
        <f t="shared" si="0"/>
        <v>2</v>
      </c>
    </row>
    <row r="5" spans="1:9" ht="21" thickBot="1">
      <c r="A5" s="5" t="s">
        <v>24</v>
      </c>
      <c r="B5" s="7"/>
      <c r="G5" t="s">
        <v>64</v>
      </c>
      <c r="H5">
        <f t="shared" si="0"/>
        <v>5</v>
      </c>
    </row>
    <row r="6" spans="1:9" ht="21" thickBot="1">
      <c r="A6" s="4"/>
      <c r="B6" s="7"/>
      <c r="E6" t="s">
        <v>64</v>
      </c>
      <c r="H6">
        <f t="shared" si="0"/>
        <v>3</v>
      </c>
    </row>
    <row r="7" spans="1:9" ht="21" thickBot="1">
      <c r="A7" s="5"/>
      <c r="B7" s="4" t="s">
        <v>30</v>
      </c>
    </row>
    <row r="8" spans="1:9" ht="21" thickBot="1">
      <c r="A8" s="4" t="s">
        <v>31</v>
      </c>
      <c r="B8" s="7" t="s">
        <v>38</v>
      </c>
      <c r="C8" t="s">
        <v>64</v>
      </c>
      <c r="H8">
        <f t="shared" si="0"/>
        <v>1</v>
      </c>
    </row>
    <row r="9" spans="1:9" ht="21" thickBot="1">
      <c r="A9" s="5" t="s">
        <v>32</v>
      </c>
      <c r="B9" s="7" t="s">
        <v>39</v>
      </c>
      <c r="D9" t="s">
        <v>64</v>
      </c>
      <c r="H9">
        <f t="shared" si="0"/>
        <v>2</v>
      </c>
      <c r="I9" t="s">
        <v>50</v>
      </c>
    </row>
    <row r="10" spans="1:9" ht="21" thickBot="1">
      <c r="A10" s="4" t="s">
        <v>33</v>
      </c>
      <c r="B10" s="7" t="s">
        <v>40</v>
      </c>
      <c r="D10" t="s">
        <v>64</v>
      </c>
      <c r="H10">
        <f t="shared" si="0"/>
        <v>2</v>
      </c>
    </row>
    <row r="11" spans="1:9" ht="21" thickBot="1">
      <c r="A11" s="5" t="s">
        <v>24</v>
      </c>
      <c r="B11" s="7"/>
      <c r="G11" t="s">
        <v>64</v>
      </c>
      <c r="H11">
        <f t="shared" si="0"/>
        <v>5</v>
      </c>
    </row>
    <row r="12" spans="1:9" ht="21" thickBot="1">
      <c r="A12" s="5"/>
      <c r="B12" s="4" t="s">
        <v>41</v>
      </c>
      <c r="H12">
        <f t="shared" si="0"/>
        <v>0</v>
      </c>
    </row>
    <row r="13" spans="1:9" ht="32.25" thickBot="1">
      <c r="A13" s="4" t="s">
        <v>42</v>
      </c>
      <c r="B13" s="7" t="s">
        <v>48</v>
      </c>
      <c r="E13" t="s">
        <v>64</v>
      </c>
      <c r="H13">
        <f t="shared" si="0"/>
        <v>3</v>
      </c>
      <c r="I13" t="s">
        <v>51</v>
      </c>
    </row>
    <row r="14" spans="1:9" ht="21" thickBot="1">
      <c r="A14" s="5" t="s">
        <v>43</v>
      </c>
      <c r="B14" s="7" t="s">
        <v>49</v>
      </c>
      <c r="E14" t="s">
        <v>64</v>
      </c>
      <c r="H14">
        <f t="shared" si="0"/>
        <v>3</v>
      </c>
    </row>
    <row r="15" spans="1:9" ht="21" thickBot="1">
      <c r="A15" s="4" t="s">
        <v>24</v>
      </c>
      <c r="B15" s="7"/>
      <c r="G15" t="s">
        <v>64</v>
      </c>
      <c r="H15">
        <f t="shared" si="0"/>
        <v>5</v>
      </c>
    </row>
    <row r="16" spans="1:9" ht="21" thickBot="1">
      <c r="A16" s="5"/>
      <c r="B16" s="4" t="s">
        <v>44</v>
      </c>
      <c r="G16" t="s">
        <v>64</v>
      </c>
    </row>
    <row r="17" spans="1:9" ht="21" thickBot="1">
      <c r="A17" s="4" t="s">
        <v>47</v>
      </c>
      <c r="B17" s="7" t="s">
        <v>45</v>
      </c>
      <c r="G17" t="s">
        <v>64</v>
      </c>
      <c r="H17">
        <f t="shared" si="0"/>
        <v>5</v>
      </c>
      <c r="I17" s="6" t="s">
        <v>52</v>
      </c>
    </row>
    <row r="18" spans="1:9" ht="32.25" thickBot="1">
      <c r="A18" s="5" t="s">
        <v>47</v>
      </c>
      <c r="B18" s="7" t="s">
        <v>46</v>
      </c>
      <c r="E18" t="s">
        <v>64</v>
      </c>
      <c r="H18">
        <f t="shared" si="0"/>
        <v>3</v>
      </c>
    </row>
    <row r="19" spans="1:9" ht="21" thickBot="1">
      <c r="A19" s="4" t="s">
        <v>24</v>
      </c>
      <c r="B19" s="7"/>
      <c r="E19" t="s">
        <v>64</v>
      </c>
      <c r="H19">
        <f t="shared" si="0"/>
        <v>3</v>
      </c>
    </row>
    <row r="20" spans="1:9" ht="21" thickBot="1">
      <c r="A20" s="4" t="s">
        <v>17</v>
      </c>
      <c r="B20" s="8" t="s">
        <v>34</v>
      </c>
      <c r="D20" t="s">
        <v>64</v>
      </c>
      <c r="H20">
        <f t="shared" si="0"/>
        <v>2</v>
      </c>
    </row>
    <row r="21" spans="1:9" ht="21" thickBot="1">
      <c r="A21" s="5" t="s">
        <v>18</v>
      </c>
      <c r="B21" s="8" t="s">
        <v>35</v>
      </c>
      <c r="E21" t="s">
        <v>64</v>
      </c>
      <c r="H21">
        <f t="shared" si="0"/>
        <v>3</v>
      </c>
      <c r="I21" t="s">
        <v>59</v>
      </c>
    </row>
    <row r="22" spans="1:9" ht="32.25" thickBot="1">
      <c r="A22" s="4" t="s">
        <v>19</v>
      </c>
      <c r="B22" s="7" t="s">
        <v>36</v>
      </c>
      <c r="F22" t="s">
        <v>64</v>
      </c>
      <c r="H22">
        <f t="shared" si="0"/>
        <v>4</v>
      </c>
    </row>
    <row r="23" spans="1:9" ht="21" thickBot="1">
      <c r="A23" s="5" t="s">
        <v>24</v>
      </c>
      <c r="B23" s="7"/>
      <c r="F23" t="s">
        <v>64</v>
      </c>
      <c r="H23">
        <f t="shared" si="0"/>
        <v>4</v>
      </c>
    </row>
    <row r="24" spans="1:9" ht="21" thickBot="1">
      <c r="A24" s="4"/>
      <c r="B24" s="7"/>
      <c r="G24" t="s">
        <v>64</v>
      </c>
      <c r="H24">
        <f t="shared" si="0"/>
        <v>5</v>
      </c>
    </row>
    <row r="25" spans="1:9" ht="21" thickBot="1">
      <c r="A25" s="5"/>
      <c r="B25" s="4" t="s">
        <v>30</v>
      </c>
    </row>
    <row r="26" spans="1:9" ht="21" thickBot="1">
      <c r="A26" s="4" t="s">
        <v>53</v>
      </c>
      <c r="B26" s="7" t="s">
        <v>38</v>
      </c>
      <c r="H26">
        <f t="shared" si="0"/>
        <v>0</v>
      </c>
    </row>
    <row r="27" spans="1:9" ht="21" thickBot="1">
      <c r="A27" s="5" t="s">
        <v>54</v>
      </c>
      <c r="B27" s="7" t="s">
        <v>39</v>
      </c>
      <c r="H27">
        <f t="shared" si="0"/>
        <v>0</v>
      </c>
      <c r="I27" t="s">
        <v>60</v>
      </c>
    </row>
    <row r="28" spans="1:9" ht="21" thickBot="1">
      <c r="A28" s="4" t="s">
        <v>55</v>
      </c>
      <c r="B28" s="7" t="s">
        <v>40</v>
      </c>
      <c r="H28">
        <f t="shared" si="0"/>
        <v>0</v>
      </c>
    </row>
    <row r="29" spans="1:9" ht="21" thickBot="1">
      <c r="A29" s="5" t="s">
        <v>24</v>
      </c>
      <c r="B29" s="7"/>
      <c r="H29">
        <f t="shared" si="0"/>
        <v>0</v>
      </c>
    </row>
    <row r="30" spans="1:9" ht="21" thickBot="1">
      <c r="A30" s="5"/>
      <c r="B30" s="4" t="s">
        <v>41</v>
      </c>
    </row>
    <row r="31" spans="1:9" ht="32.25" thickBot="1">
      <c r="A31" s="4" t="s">
        <v>56</v>
      </c>
      <c r="B31" s="7" t="s">
        <v>48</v>
      </c>
      <c r="H31">
        <f t="shared" si="0"/>
        <v>0</v>
      </c>
      <c r="I31" t="s">
        <v>61</v>
      </c>
    </row>
    <row r="32" spans="1:9" ht="21" thickBot="1">
      <c r="A32" s="5" t="s">
        <v>57</v>
      </c>
      <c r="B32" s="7" t="s">
        <v>49</v>
      </c>
      <c r="H32">
        <f t="shared" si="0"/>
        <v>0</v>
      </c>
    </row>
    <row r="33" spans="1:9" ht="21" thickBot="1">
      <c r="A33" s="4" t="s">
        <v>24</v>
      </c>
      <c r="B33" s="7"/>
      <c r="H33">
        <f t="shared" si="0"/>
        <v>0</v>
      </c>
    </row>
    <row r="34" spans="1:9" ht="21" thickBot="1">
      <c r="A34" s="5"/>
      <c r="B34" s="4" t="s">
        <v>44</v>
      </c>
    </row>
    <row r="35" spans="1:9" ht="21" thickBot="1">
      <c r="A35" s="4" t="s">
        <v>58</v>
      </c>
      <c r="B35" s="7" t="s">
        <v>45</v>
      </c>
      <c r="H35">
        <f t="shared" si="0"/>
        <v>0</v>
      </c>
      <c r="I35" s="6" t="s">
        <v>62</v>
      </c>
    </row>
    <row r="36" spans="1:9" ht="32.25" thickBot="1">
      <c r="A36" s="5" t="s">
        <v>58</v>
      </c>
      <c r="B36" s="7" t="s">
        <v>46</v>
      </c>
      <c r="H36">
        <f t="shared" si="0"/>
        <v>0</v>
      </c>
    </row>
    <row r="37" spans="1:9" ht="21" thickBot="1">
      <c r="A37" s="4" t="s">
        <v>24</v>
      </c>
      <c r="B37" s="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I37"/>
  <sheetViews>
    <sheetView zoomScale="63" workbookViewId="0">
      <selection activeCell="F25" sqref="F25"/>
    </sheetView>
  </sheetViews>
  <sheetFormatPr defaultColWidth="11" defaultRowHeight="15.75"/>
  <cols>
    <col min="1" max="1" width="24" customWidth="1"/>
    <col min="2" max="2" width="70.125" customWidth="1"/>
    <col min="4" max="4" width="13.125" customWidth="1"/>
    <col min="7" max="7" width="10.5" customWidth="1"/>
    <col min="8" max="8" width="18.875" customWidth="1"/>
  </cols>
  <sheetData>
    <row r="1" spans="1:9" ht="142.5" thickBot="1">
      <c r="B1" s="4" t="s">
        <v>23</v>
      </c>
      <c r="C1" s="4" t="s">
        <v>25</v>
      </c>
      <c r="D1" s="4" t="s">
        <v>26</v>
      </c>
      <c r="E1" s="4" t="s">
        <v>27</v>
      </c>
      <c r="F1" s="4" t="s">
        <v>28</v>
      </c>
      <c r="G1" s="4" t="s">
        <v>29</v>
      </c>
      <c r="H1" s="9" t="s">
        <v>63</v>
      </c>
      <c r="I1" s="9" t="s">
        <v>65</v>
      </c>
    </row>
    <row r="2" spans="1:9" ht="21" thickBot="1">
      <c r="A2" s="4" t="s">
        <v>20</v>
      </c>
      <c r="B2" s="8" t="s">
        <v>34</v>
      </c>
      <c r="D2" t="s">
        <v>64</v>
      </c>
      <c r="F2" t="s">
        <v>64</v>
      </c>
      <c r="H2">
        <f>IF(C2="X",1)+IF(D2="X",2)+IF(E2="X",3)+IF(F2="X",4)+IF(G2="X",5)</f>
        <v>6</v>
      </c>
    </row>
    <row r="3" spans="1:9" ht="21" thickBot="1">
      <c r="A3" s="5" t="s">
        <v>21</v>
      </c>
      <c r="B3" s="8" t="s">
        <v>35</v>
      </c>
      <c r="F3" t="s">
        <v>64</v>
      </c>
      <c r="H3">
        <f t="shared" ref="H3:H36" si="0">IF(C3="X",1)+IF(D3="X",2)+IF(E3="X",3)+IF(F3="X",4)+IF(G3="X",5)</f>
        <v>4</v>
      </c>
      <c r="I3" t="s">
        <v>37</v>
      </c>
    </row>
    <row r="4" spans="1:9" ht="32.25" thickBot="1">
      <c r="A4" s="4" t="s">
        <v>22</v>
      </c>
      <c r="B4" s="7" t="s">
        <v>36</v>
      </c>
      <c r="F4" t="s">
        <v>64</v>
      </c>
      <c r="H4">
        <f t="shared" si="0"/>
        <v>4</v>
      </c>
    </row>
    <row r="5" spans="1:9" ht="21" thickBot="1">
      <c r="A5" s="5" t="s">
        <v>24</v>
      </c>
      <c r="B5" s="7"/>
      <c r="G5" t="s">
        <v>64</v>
      </c>
      <c r="H5">
        <f t="shared" si="0"/>
        <v>5</v>
      </c>
    </row>
    <row r="6" spans="1:9" ht="21" thickBot="1">
      <c r="A6" s="4"/>
      <c r="B6" s="7"/>
      <c r="G6" t="s">
        <v>64</v>
      </c>
      <c r="H6">
        <f t="shared" si="0"/>
        <v>5</v>
      </c>
    </row>
    <row r="7" spans="1:9" ht="21" thickBot="1">
      <c r="A7" s="5"/>
      <c r="B7" s="4" t="s">
        <v>30</v>
      </c>
    </row>
    <row r="8" spans="1:9" ht="21" thickBot="1">
      <c r="A8" s="4" t="s">
        <v>31</v>
      </c>
      <c r="B8" s="7" t="s">
        <v>38</v>
      </c>
      <c r="F8" t="s">
        <v>64</v>
      </c>
      <c r="H8">
        <f t="shared" si="0"/>
        <v>4</v>
      </c>
    </row>
    <row r="9" spans="1:9" ht="21" thickBot="1">
      <c r="A9" s="5" t="s">
        <v>32</v>
      </c>
      <c r="B9" s="7" t="s">
        <v>39</v>
      </c>
      <c r="F9" t="s">
        <v>64</v>
      </c>
      <c r="G9" t="s">
        <v>64</v>
      </c>
      <c r="H9">
        <f t="shared" si="0"/>
        <v>9</v>
      </c>
      <c r="I9" t="s">
        <v>50</v>
      </c>
    </row>
    <row r="10" spans="1:9" ht="21" thickBot="1">
      <c r="A10" s="4" t="s">
        <v>33</v>
      </c>
      <c r="B10" s="7" t="s">
        <v>40</v>
      </c>
      <c r="G10" t="s">
        <v>64</v>
      </c>
      <c r="H10">
        <f t="shared" si="0"/>
        <v>5</v>
      </c>
    </row>
    <row r="11" spans="1:9" ht="21" thickBot="1">
      <c r="A11" s="5" t="s">
        <v>24</v>
      </c>
      <c r="B11" s="7"/>
      <c r="G11" t="s">
        <v>64</v>
      </c>
      <c r="H11">
        <f t="shared" si="0"/>
        <v>5</v>
      </c>
    </row>
    <row r="12" spans="1:9" ht="21" thickBot="1">
      <c r="A12" s="5"/>
      <c r="B12" s="4" t="s">
        <v>41</v>
      </c>
      <c r="H12">
        <f t="shared" si="0"/>
        <v>0</v>
      </c>
    </row>
    <row r="13" spans="1:9" ht="32.25" thickBot="1">
      <c r="A13" s="4" t="s">
        <v>42</v>
      </c>
      <c r="B13" s="7" t="s">
        <v>48</v>
      </c>
      <c r="G13" t="s">
        <v>64</v>
      </c>
      <c r="H13">
        <f t="shared" si="0"/>
        <v>5</v>
      </c>
      <c r="I13" t="s">
        <v>51</v>
      </c>
    </row>
    <row r="14" spans="1:9" ht="21" thickBot="1">
      <c r="A14" s="5" t="s">
        <v>43</v>
      </c>
      <c r="B14" s="7" t="s">
        <v>49</v>
      </c>
      <c r="F14" t="s">
        <v>64</v>
      </c>
      <c r="G14" t="s">
        <v>64</v>
      </c>
      <c r="H14">
        <f t="shared" si="0"/>
        <v>9</v>
      </c>
    </row>
    <row r="15" spans="1:9" ht="21" thickBot="1">
      <c r="A15" s="4" t="s">
        <v>24</v>
      </c>
      <c r="B15" s="7"/>
      <c r="F15" t="s">
        <v>64</v>
      </c>
      <c r="H15">
        <f t="shared" si="0"/>
        <v>4</v>
      </c>
    </row>
    <row r="16" spans="1:9" ht="21" thickBot="1">
      <c r="A16" s="5"/>
      <c r="B16" s="4" t="s">
        <v>44</v>
      </c>
    </row>
    <row r="17" spans="1:9" ht="21" thickBot="1">
      <c r="A17" s="4" t="s">
        <v>47</v>
      </c>
      <c r="B17" s="7" t="s">
        <v>45</v>
      </c>
      <c r="F17" t="s">
        <v>64</v>
      </c>
      <c r="H17">
        <f t="shared" si="0"/>
        <v>4</v>
      </c>
      <c r="I17" s="6" t="s">
        <v>52</v>
      </c>
    </row>
    <row r="18" spans="1:9" ht="32.25" thickBot="1">
      <c r="A18" s="5" t="s">
        <v>47</v>
      </c>
      <c r="B18" s="7" t="s">
        <v>46</v>
      </c>
      <c r="D18" t="s">
        <v>64</v>
      </c>
      <c r="H18">
        <f t="shared" si="0"/>
        <v>2</v>
      </c>
    </row>
    <row r="19" spans="1:9" ht="21" thickBot="1">
      <c r="A19" s="4" t="s">
        <v>24</v>
      </c>
      <c r="B19" s="7"/>
      <c r="D19" t="s">
        <v>64</v>
      </c>
      <c r="H19">
        <f t="shared" si="0"/>
        <v>2</v>
      </c>
    </row>
    <row r="20" spans="1:9" ht="21" thickBot="1">
      <c r="A20" s="4" t="s">
        <v>17</v>
      </c>
      <c r="B20" s="8" t="s">
        <v>34</v>
      </c>
      <c r="G20" t="s">
        <v>64</v>
      </c>
      <c r="H20">
        <f t="shared" si="0"/>
        <v>5</v>
      </c>
    </row>
    <row r="21" spans="1:9" ht="21" thickBot="1">
      <c r="A21" s="5" t="s">
        <v>18</v>
      </c>
      <c r="B21" s="8" t="s">
        <v>35</v>
      </c>
      <c r="G21" t="s">
        <v>64</v>
      </c>
      <c r="H21">
        <f t="shared" si="0"/>
        <v>5</v>
      </c>
      <c r="I21" t="s">
        <v>59</v>
      </c>
    </row>
    <row r="22" spans="1:9" ht="32.25" thickBot="1">
      <c r="A22" s="4" t="s">
        <v>19</v>
      </c>
      <c r="B22" s="7" t="s">
        <v>36</v>
      </c>
      <c r="F22" t="s">
        <v>64</v>
      </c>
      <c r="H22">
        <f t="shared" si="0"/>
        <v>4</v>
      </c>
    </row>
    <row r="23" spans="1:9" ht="21" thickBot="1">
      <c r="A23" s="5" t="s">
        <v>24</v>
      </c>
      <c r="B23" s="7"/>
      <c r="F23" t="s">
        <v>64</v>
      </c>
      <c r="H23">
        <f t="shared" si="0"/>
        <v>4</v>
      </c>
    </row>
    <row r="24" spans="1:9" ht="21" thickBot="1">
      <c r="A24" s="4"/>
      <c r="B24" s="7"/>
      <c r="F24" t="s">
        <v>64</v>
      </c>
      <c r="H24">
        <f t="shared" si="0"/>
        <v>4</v>
      </c>
    </row>
    <row r="25" spans="1:9" ht="21" thickBot="1">
      <c r="A25" s="5"/>
      <c r="B25" s="4" t="s">
        <v>30</v>
      </c>
    </row>
    <row r="26" spans="1:9" ht="21" thickBot="1">
      <c r="A26" s="4" t="s">
        <v>53</v>
      </c>
      <c r="B26" s="7" t="s">
        <v>38</v>
      </c>
      <c r="H26">
        <f t="shared" si="0"/>
        <v>0</v>
      </c>
    </row>
    <row r="27" spans="1:9" ht="21" thickBot="1">
      <c r="A27" s="5" t="s">
        <v>54</v>
      </c>
      <c r="B27" s="7" t="s">
        <v>39</v>
      </c>
      <c r="H27">
        <f t="shared" si="0"/>
        <v>0</v>
      </c>
      <c r="I27" t="s">
        <v>60</v>
      </c>
    </row>
    <row r="28" spans="1:9" ht="21" thickBot="1">
      <c r="A28" s="4" t="s">
        <v>55</v>
      </c>
      <c r="B28" s="7" t="s">
        <v>40</v>
      </c>
      <c r="H28">
        <f t="shared" si="0"/>
        <v>0</v>
      </c>
    </row>
    <row r="29" spans="1:9" ht="21" thickBot="1">
      <c r="A29" s="5" t="s">
        <v>24</v>
      </c>
      <c r="B29" s="7"/>
      <c r="H29">
        <f t="shared" si="0"/>
        <v>0</v>
      </c>
    </row>
    <row r="30" spans="1:9" ht="21" thickBot="1">
      <c r="A30" s="5"/>
      <c r="B30" s="4" t="s">
        <v>41</v>
      </c>
    </row>
    <row r="31" spans="1:9" ht="32.25" thickBot="1">
      <c r="A31" s="4" t="s">
        <v>56</v>
      </c>
      <c r="B31" s="7" t="s">
        <v>48</v>
      </c>
      <c r="H31">
        <f t="shared" si="0"/>
        <v>0</v>
      </c>
      <c r="I31" t="s">
        <v>61</v>
      </c>
    </row>
    <row r="32" spans="1:9" ht="21" thickBot="1">
      <c r="A32" s="5" t="s">
        <v>57</v>
      </c>
      <c r="B32" s="7" t="s">
        <v>49</v>
      </c>
      <c r="H32">
        <f t="shared" si="0"/>
        <v>0</v>
      </c>
    </row>
    <row r="33" spans="1:9" ht="21" thickBot="1">
      <c r="A33" s="4" t="s">
        <v>24</v>
      </c>
      <c r="B33" s="7"/>
      <c r="H33">
        <f t="shared" si="0"/>
        <v>0</v>
      </c>
    </row>
    <row r="34" spans="1:9" ht="21" thickBot="1">
      <c r="A34" s="5"/>
      <c r="B34" s="4" t="s">
        <v>44</v>
      </c>
    </row>
    <row r="35" spans="1:9" ht="21" thickBot="1">
      <c r="A35" s="4" t="s">
        <v>58</v>
      </c>
      <c r="B35" s="7" t="s">
        <v>45</v>
      </c>
      <c r="H35">
        <f t="shared" si="0"/>
        <v>0</v>
      </c>
      <c r="I35" s="6" t="s">
        <v>62</v>
      </c>
    </row>
    <row r="36" spans="1:9" ht="32.25" thickBot="1">
      <c r="A36" s="5" t="s">
        <v>58</v>
      </c>
      <c r="B36" s="7" t="s">
        <v>46</v>
      </c>
      <c r="H36">
        <f t="shared" si="0"/>
        <v>0</v>
      </c>
    </row>
    <row r="37" spans="1:9" ht="21" thickBot="1">
      <c r="A37" s="4" t="s">
        <v>24</v>
      </c>
      <c r="B37" s="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J37"/>
  <sheetViews>
    <sheetView topLeftCell="A7" zoomScale="75" zoomScaleNormal="75" zoomScalePageLayoutView="75" workbookViewId="0">
      <selection activeCell="H38" sqref="H38"/>
    </sheetView>
  </sheetViews>
  <sheetFormatPr defaultColWidth="11" defaultRowHeight="15.75"/>
  <cols>
    <col min="1" max="1" width="24" customWidth="1"/>
    <col min="2" max="2" width="70.125" customWidth="1"/>
    <col min="4" max="4" width="13.125" customWidth="1"/>
    <col min="7" max="7" width="10.5" customWidth="1"/>
    <col min="8" max="8" width="18.875" customWidth="1"/>
    <col min="9" max="9" width="26.625" customWidth="1"/>
    <col min="10" max="10" width="43.625" customWidth="1"/>
  </cols>
  <sheetData>
    <row r="1" spans="1:10" ht="41.25" thickBot="1">
      <c r="B1" s="4"/>
      <c r="C1" s="4" t="s">
        <v>25</v>
      </c>
      <c r="D1" s="4" t="s">
        <v>26</v>
      </c>
      <c r="E1" s="4" t="s">
        <v>27</v>
      </c>
      <c r="F1" s="4" t="s">
        <v>28</v>
      </c>
      <c r="G1" s="4" t="s">
        <v>29</v>
      </c>
      <c r="H1" s="9" t="s">
        <v>63</v>
      </c>
      <c r="I1" s="9"/>
    </row>
    <row r="2" spans="1:10" ht="21" thickBot="1">
      <c r="A2" s="4" t="s">
        <v>20</v>
      </c>
      <c r="B2" s="8" t="s">
        <v>34</v>
      </c>
      <c r="H2" s="10">
        <f>AVERAGE(Quest.Utente1!H2,Quest.Utente2!H2,Quest.Utente3!H2,Quest.Utente4!H2)</f>
        <v>3.75</v>
      </c>
      <c r="I2" s="10" t="s">
        <v>66</v>
      </c>
      <c r="J2" s="4" t="s">
        <v>23</v>
      </c>
    </row>
    <row r="3" spans="1:10" ht="21" thickBot="1">
      <c r="A3" s="5" t="s">
        <v>21</v>
      </c>
      <c r="B3" s="8" t="s">
        <v>35</v>
      </c>
      <c r="H3" s="10">
        <f>AVERAGE(Quest.Utente1!H3,Quest.Utente2!H3,Quest.Utente3!H3,Quest.Utente4!H3)</f>
        <v>3.25</v>
      </c>
      <c r="I3" s="10" t="s">
        <v>66</v>
      </c>
    </row>
    <row r="4" spans="1:10" ht="32.25" thickBot="1">
      <c r="A4" s="4" t="s">
        <v>22</v>
      </c>
      <c r="B4" s="7" t="s">
        <v>36</v>
      </c>
      <c r="H4" s="10">
        <f>AVERAGE(Quest.Utente1!H4,Quest.Utente2!H4,Quest.Utente3!H4,Quest.Utente4!H4)</f>
        <v>3</v>
      </c>
      <c r="I4" s="10" t="s">
        <v>66</v>
      </c>
    </row>
    <row r="5" spans="1:10" ht="21" thickBot="1">
      <c r="A5" s="5" t="s">
        <v>24</v>
      </c>
      <c r="B5" s="7"/>
      <c r="H5" s="10">
        <f>AVERAGE(Quest.Utente1!H5,Quest.Utente2!H5,Quest.Utente3!H5,Quest.Utente4!H5)</f>
        <v>4.25</v>
      </c>
      <c r="I5" s="10" t="s">
        <v>66</v>
      </c>
    </row>
    <row r="6" spans="1:10" ht="21" thickBot="1">
      <c r="A6" s="4"/>
      <c r="B6" s="7"/>
      <c r="H6" s="10">
        <f>AVERAGE(Quest.Utente1!H6,Quest.Utente2!H6,Quest.Utente3!H6,Quest.Utente4!H6)</f>
        <v>3.5</v>
      </c>
      <c r="I6" s="10" t="s">
        <v>66</v>
      </c>
    </row>
    <row r="7" spans="1:10" ht="21" thickBot="1">
      <c r="A7" s="5"/>
      <c r="H7" s="15">
        <f>AVERAGE(H2:H6)</f>
        <v>3.55</v>
      </c>
      <c r="I7" s="10" t="s">
        <v>77</v>
      </c>
      <c r="J7" s="4" t="s">
        <v>23</v>
      </c>
    </row>
    <row r="8" spans="1:10" ht="21" thickBot="1">
      <c r="A8" s="4" t="s">
        <v>31</v>
      </c>
      <c r="B8" s="7" t="s">
        <v>38</v>
      </c>
      <c r="H8" s="10">
        <f>AVERAGE(Quest.Utente1!H8,Quest.Utente2!H8,Quest.Utente3!H8,Quest.Utente4!H8)</f>
        <v>2</v>
      </c>
    </row>
    <row r="9" spans="1:10" ht="21" thickBot="1">
      <c r="A9" s="5" t="s">
        <v>32</v>
      </c>
      <c r="B9" s="7" t="s">
        <v>39</v>
      </c>
      <c r="H9" s="10">
        <f>AVERAGE(Quest.Utente1!H9,Quest.Utente2!H9,Quest.Utente3!H9,Quest.Utente4!H9)</f>
        <v>3.25</v>
      </c>
    </row>
    <row r="10" spans="1:10" ht="21" thickBot="1">
      <c r="A10" s="4" t="s">
        <v>33</v>
      </c>
      <c r="B10" s="7" t="s">
        <v>40</v>
      </c>
      <c r="H10" s="10">
        <f>AVERAGE(Quest.Utente1!H10,Quest.Utente2!H10,Quest.Utente3!H10,Quest.Utente4!H10)</f>
        <v>2.75</v>
      </c>
    </row>
    <row r="11" spans="1:10" ht="21" thickBot="1">
      <c r="A11" s="5" t="s">
        <v>24</v>
      </c>
      <c r="B11" s="7"/>
      <c r="H11" s="10">
        <f>AVERAGE(Quest.Utente1!H11,Quest.Utente2!H11,Quest.Utente3!H11,Quest.Utente4!H11)</f>
        <v>4.5</v>
      </c>
    </row>
    <row r="12" spans="1:10" ht="21" thickBot="1">
      <c r="A12" s="5"/>
      <c r="H12" s="15">
        <f>AVERAGE(H8:H11)</f>
        <v>3.125</v>
      </c>
      <c r="J12" s="4" t="s">
        <v>30</v>
      </c>
    </row>
    <row r="13" spans="1:10" ht="32.25" thickBot="1">
      <c r="A13" s="4" t="s">
        <v>42</v>
      </c>
      <c r="B13" s="7" t="s">
        <v>48</v>
      </c>
      <c r="H13" s="10">
        <f>AVERAGE(Quest.Utente1!H13,Quest.Utente2!H13,Quest.Utente3!H13,Quest.Utente4!H13)</f>
        <v>2</v>
      </c>
    </row>
    <row r="14" spans="1:10" ht="21" thickBot="1">
      <c r="A14" s="5" t="s">
        <v>43</v>
      </c>
      <c r="B14" s="7" t="s">
        <v>49</v>
      </c>
      <c r="H14" s="10">
        <f>AVERAGE(Quest.Utente1!H14,Quest.Utente2!H14,Quest.Utente3!H14,Quest.Utente4!H14)</f>
        <v>3</v>
      </c>
    </row>
    <row r="15" spans="1:10" ht="21" thickBot="1">
      <c r="A15" s="4" t="s">
        <v>24</v>
      </c>
      <c r="B15" s="7"/>
      <c r="H15" s="10">
        <f>AVERAGE(Quest.Utente1!H15,Quest.Utente2!H15,Quest.Utente3!H15,Quest.Utente4!H15)</f>
        <v>2.25</v>
      </c>
    </row>
    <row r="16" spans="1:10" ht="21" thickBot="1">
      <c r="A16" s="5"/>
      <c r="H16" s="15">
        <f>AVERAGE(H13:H15)</f>
        <v>2.4166666666666665</v>
      </c>
      <c r="J16" s="4" t="s">
        <v>41</v>
      </c>
    </row>
    <row r="17" spans="1:10" ht="21" thickBot="1">
      <c r="A17" s="4" t="s">
        <v>47</v>
      </c>
      <c r="B17" s="7" t="s">
        <v>45</v>
      </c>
      <c r="H17" s="10">
        <f>AVERAGE(Quest.Utente1!H17,Quest.Utente2!H17,Quest.Utente3!H17,Quest.Utente4!H17)</f>
        <v>2.25</v>
      </c>
      <c r="I17" s="6"/>
    </row>
    <row r="18" spans="1:10" ht="32.25" thickBot="1">
      <c r="A18" s="5" t="s">
        <v>47</v>
      </c>
      <c r="B18" s="7" t="s">
        <v>46</v>
      </c>
      <c r="H18" s="10">
        <f>AVERAGE(Quest.Utente1!H18,Quest.Utente2!H18,Quest.Utente3!H18,Quest.Utente4!H18)</f>
        <v>1.25</v>
      </c>
    </row>
    <row r="19" spans="1:10" ht="21" thickBot="1">
      <c r="A19" s="4" t="s">
        <v>24</v>
      </c>
      <c r="B19" s="7"/>
      <c r="H19" s="10">
        <f>AVERAGE(Quest.Utente1!H19,Quest.Utente2!H19,Quest.Utente3!H19,Quest.Utente4!H19)</f>
        <v>1.25</v>
      </c>
    </row>
    <row r="20" spans="1:10" ht="21" thickBot="1">
      <c r="A20" s="4" t="s">
        <v>17</v>
      </c>
      <c r="B20" s="8" t="s">
        <v>34</v>
      </c>
      <c r="H20" s="10">
        <f>AVERAGE(Quest.Utente1!H20,Quest.Utente2!H20,Quest.Utente3!H20,Quest.Utente4!H20)</f>
        <v>1.75</v>
      </c>
    </row>
    <row r="21" spans="1:10" ht="21" thickBot="1">
      <c r="A21" s="5" t="s">
        <v>18</v>
      </c>
      <c r="B21" s="8" t="s">
        <v>35</v>
      </c>
      <c r="H21" s="10">
        <f>AVERAGE(Quest.Utente1!H21,Quest.Utente2!H21,Quest.Utente3!H21,Quest.Utente4!H21)</f>
        <v>2</v>
      </c>
    </row>
    <row r="22" spans="1:10" ht="32.25" thickBot="1">
      <c r="A22" s="4" t="s">
        <v>19</v>
      </c>
      <c r="B22" s="7" t="s">
        <v>36</v>
      </c>
      <c r="H22" s="10">
        <f>AVERAGE(Quest.Utente1!H22,Quest.Utente2!H22,Quest.Utente3!H22,Quest.Utente4!H22)</f>
        <v>2</v>
      </c>
    </row>
    <row r="23" spans="1:10" ht="21" thickBot="1">
      <c r="A23" s="5" t="s">
        <v>24</v>
      </c>
      <c r="B23" s="7"/>
      <c r="H23" s="10">
        <f>AVERAGE(Quest.Utente1!H23,Quest.Utente2!H23,Quest.Utente3!H23,Quest.Utente4!H23)</f>
        <v>2</v>
      </c>
    </row>
    <row r="24" spans="1:10" ht="21" thickBot="1">
      <c r="A24" s="4"/>
      <c r="B24" s="7"/>
      <c r="H24" s="10">
        <f>AVERAGE(Quest.Utente1!H24,Quest.Utente2!H24,Quest.Utente3!H24,Quest.Utente4!H24)</f>
        <v>2.25</v>
      </c>
    </row>
    <row r="25" spans="1:10" ht="21" thickBot="1">
      <c r="A25" s="5"/>
      <c r="H25" s="11">
        <f>AVERAGE(H17:H24)</f>
        <v>1.84375</v>
      </c>
      <c r="J25" s="4" t="s">
        <v>44</v>
      </c>
    </row>
    <row r="26" spans="1:10" ht="21" thickBot="1">
      <c r="A26" s="4" t="s">
        <v>53</v>
      </c>
      <c r="B26" s="7" t="s">
        <v>38</v>
      </c>
      <c r="H26" s="10">
        <f>AVERAGE(Quest.Utente1!H26,Quest.Utente2!H26,Quest.Utente3!H26,Quest.Utente4!H26)</f>
        <v>0</v>
      </c>
    </row>
    <row r="27" spans="1:10" ht="21" thickBot="1">
      <c r="A27" s="5" t="s">
        <v>54</v>
      </c>
      <c r="B27" s="7" t="s">
        <v>39</v>
      </c>
      <c r="H27" s="10">
        <f>AVERAGE(Quest.Utente1!H27,Quest.Utente2!H27,Quest.Utente3!H27,Quest.Utente4!H27)</f>
        <v>0</v>
      </c>
    </row>
    <row r="28" spans="1:10" ht="21" thickBot="1">
      <c r="A28" s="4" t="s">
        <v>55</v>
      </c>
      <c r="B28" s="7" t="s">
        <v>40</v>
      </c>
      <c r="H28" s="10">
        <f>AVERAGE(Quest.Utente1!H28,Quest.Utente2!H28,Quest.Utente3!H28,Quest.Utente4!H28)</f>
        <v>0</v>
      </c>
    </row>
    <row r="29" spans="1:10" ht="21" thickBot="1">
      <c r="A29" s="5" t="s">
        <v>24</v>
      </c>
      <c r="B29" s="7"/>
      <c r="H29" s="10">
        <f>AVERAGE(Quest.Utente1!H29,Quest.Utente2!H29,Quest.Utente3!H29,Quest.Utente4!H29)</f>
        <v>0</v>
      </c>
    </row>
    <row r="30" spans="1:10" ht="21" thickBot="1">
      <c r="A30" s="5"/>
      <c r="H30" s="11">
        <f>AVERAGE(H26:H29)</f>
        <v>0</v>
      </c>
      <c r="J30" s="4" t="s">
        <v>30</v>
      </c>
    </row>
    <row r="31" spans="1:10" ht="32.25" thickBot="1">
      <c r="A31" s="4" t="s">
        <v>56</v>
      </c>
      <c r="B31" s="7" t="s">
        <v>48</v>
      </c>
      <c r="H31" s="10">
        <f>AVERAGE(Quest.Utente1!H31,Quest.Utente2!H31,Quest.Utente3!H31,Quest.Utente4!H31)</f>
        <v>0</v>
      </c>
    </row>
    <row r="32" spans="1:10" ht="21" thickBot="1">
      <c r="A32" s="5" t="s">
        <v>57</v>
      </c>
      <c r="B32" s="7" t="s">
        <v>49</v>
      </c>
      <c r="H32" s="10">
        <f>AVERAGE(Quest.Utente1!H32,Quest.Utente2!H32,Quest.Utente3!H32,Quest.Utente4!H32)</f>
        <v>0</v>
      </c>
    </row>
    <row r="33" spans="1:10" ht="21" thickBot="1">
      <c r="A33" s="4" t="s">
        <v>24</v>
      </c>
      <c r="B33" s="7"/>
      <c r="H33" s="10">
        <f>AVERAGE(Quest.Utente1!H33,Quest.Utente2!H33,Quest.Utente3!H33,Quest.Utente4!H33)</f>
        <v>0</v>
      </c>
    </row>
    <row r="34" spans="1:10" ht="21" thickBot="1">
      <c r="A34" s="5"/>
      <c r="H34" s="11">
        <f>AVERAGE(H31:H33)</f>
        <v>0</v>
      </c>
      <c r="J34" s="4" t="s">
        <v>41</v>
      </c>
    </row>
    <row r="35" spans="1:10" ht="21" thickBot="1">
      <c r="A35" s="4" t="s">
        <v>58</v>
      </c>
      <c r="B35" s="7" t="s">
        <v>45</v>
      </c>
      <c r="H35" s="10">
        <f>AVERAGE(Quest.Utente1!H35,Quest.Utente2!H35,Quest.Utente3!H35,Quest.Utente4!H35)</f>
        <v>0</v>
      </c>
      <c r="I35" s="6"/>
    </row>
    <row r="36" spans="1:10" ht="32.25" thickBot="1">
      <c r="A36" s="5" t="s">
        <v>58</v>
      </c>
      <c r="B36" s="7" t="s">
        <v>46</v>
      </c>
      <c r="H36" s="10">
        <f>AVERAGE(Quest.Utente1!H36,Quest.Utente2!H36,Quest.Utente3!H36,Quest.Utente4!H36)</f>
        <v>0</v>
      </c>
    </row>
    <row r="37" spans="1:10" ht="21" thickBot="1">
      <c r="A37" s="4" t="s">
        <v>24</v>
      </c>
      <c r="B37" s="7"/>
      <c r="H37" s="11">
        <f>AVERAGE(H35:H36)</f>
        <v>0</v>
      </c>
      <c r="J37" s="4" t="s">
        <v>44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E48"/>
  <sheetViews>
    <sheetView tabSelected="1" topLeftCell="A4" zoomScale="85" zoomScaleNormal="85" workbookViewId="0">
      <selection activeCell="D8" sqref="D8"/>
    </sheetView>
  </sheetViews>
  <sheetFormatPr defaultColWidth="11" defaultRowHeight="15.75"/>
  <sheetData>
    <row r="1" spans="1:5" ht="21" thickBot="1">
      <c r="A1" s="12" t="s">
        <v>67</v>
      </c>
      <c r="B1" s="12" t="s">
        <v>68</v>
      </c>
      <c r="C1" s="12" t="s">
        <v>69</v>
      </c>
      <c r="D1" s="12" t="s">
        <v>70</v>
      </c>
      <c r="E1" s="12" t="s">
        <v>71</v>
      </c>
    </row>
    <row r="2" spans="1:5" ht="21" thickBot="1">
      <c r="A2" s="13" t="s">
        <v>72</v>
      </c>
      <c r="B2" s="17"/>
      <c r="C2" s="17"/>
      <c r="D2" s="16"/>
      <c r="E2" s="16"/>
    </row>
    <row r="3" spans="1:5" ht="21" thickBot="1">
      <c r="A3" s="14" t="s">
        <v>73</v>
      </c>
      <c r="B3" s="14"/>
      <c r="C3" s="14"/>
      <c r="D3" s="14"/>
      <c r="E3" s="14"/>
    </row>
    <row r="4" spans="1:5" ht="21" thickBot="1">
      <c r="A4" s="13" t="s">
        <v>74</v>
      </c>
      <c r="B4" s="17"/>
      <c r="C4" s="17"/>
      <c r="D4" s="17"/>
      <c r="E4" s="17"/>
    </row>
    <row r="5" spans="1:5" ht="21" thickBot="1">
      <c r="A5" s="14" t="s">
        <v>75</v>
      </c>
      <c r="B5" s="14"/>
      <c r="C5" s="14"/>
      <c r="D5" s="14"/>
      <c r="E5" s="14"/>
    </row>
    <row r="6" spans="1:5" ht="21" thickBot="1">
      <c r="A6" s="13" t="s">
        <v>76</v>
      </c>
      <c r="B6" s="17"/>
      <c r="C6" s="17"/>
      <c r="D6" s="17"/>
      <c r="E6" s="17"/>
    </row>
    <row r="8" spans="1:5" ht="21">
      <c r="A8" s="21" t="s">
        <v>78</v>
      </c>
      <c r="B8" s="22"/>
    </row>
    <row r="9" spans="1:5">
      <c r="A9" s="19" t="s">
        <v>79</v>
      </c>
    </row>
    <row r="10" spans="1:5">
      <c r="A10" s="19" t="s">
        <v>80</v>
      </c>
    </row>
    <row r="11" spans="1:5">
      <c r="A11" s="19" t="s">
        <v>81</v>
      </c>
    </row>
    <row r="12" spans="1:5" ht="21">
      <c r="A12" s="21" t="s">
        <v>90</v>
      </c>
    </row>
    <row r="13" spans="1:5">
      <c r="A13" s="20" t="s">
        <v>91</v>
      </c>
    </row>
    <row r="14" spans="1:5" ht="21">
      <c r="A14" s="21" t="s">
        <v>99</v>
      </c>
    </row>
    <row r="15" spans="1:5">
      <c r="A15" s="20" t="s">
        <v>100</v>
      </c>
    </row>
    <row r="16" spans="1:5">
      <c r="A16" s="20" t="s">
        <v>101</v>
      </c>
    </row>
    <row r="17" spans="1:2">
      <c r="A17" s="20" t="s">
        <v>102</v>
      </c>
    </row>
    <row r="19" spans="1:2" ht="21">
      <c r="A19" s="21" t="s">
        <v>82</v>
      </c>
    </row>
    <row r="20" spans="1:2">
      <c r="A20" s="19" t="s">
        <v>83</v>
      </c>
    </row>
    <row r="21" spans="1:2">
      <c r="A21" s="19" t="s">
        <v>84</v>
      </c>
    </row>
    <row r="22" spans="1:2">
      <c r="A22" s="19" t="s">
        <v>85</v>
      </c>
    </row>
    <row r="23" spans="1:2" ht="21">
      <c r="A23" s="21" t="s">
        <v>92</v>
      </c>
    </row>
    <row r="24" spans="1:2">
      <c r="A24" s="20" t="s">
        <v>93</v>
      </c>
    </row>
    <row r="25" spans="1:2">
      <c r="A25" s="20" t="s">
        <v>94</v>
      </c>
    </row>
    <row r="26" spans="1:2" ht="21">
      <c r="A26" s="21" t="s">
        <v>103</v>
      </c>
    </row>
    <row r="27" spans="1:2">
      <c r="A27" s="20" t="s">
        <v>104</v>
      </c>
    </row>
    <row r="28" spans="1:2">
      <c r="A28" s="20" t="s">
        <v>105</v>
      </c>
    </row>
    <row r="29" spans="1:2">
      <c r="A29" s="20" t="s">
        <v>106</v>
      </c>
    </row>
    <row r="30" spans="1:2" ht="21">
      <c r="A30" s="27" t="s">
        <v>107</v>
      </c>
      <c r="B30" s="28"/>
    </row>
    <row r="31" spans="1:2">
      <c r="A31" s="19" t="s">
        <v>108</v>
      </c>
    </row>
    <row r="32" spans="1:2">
      <c r="A32" s="19" t="s">
        <v>109</v>
      </c>
    </row>
    <row r="33" spans="1:2" ht="21">
      <c r="A33" s="23" t="s">
        <v>113</v>
      </c>
      <c r="B33" s="24"/>
    </row>
    <row r="34" spans="1:2">
      <c r="A34" s="19" t="s">
        <v>114</v>
      </c>
    </row>
    <row r="35" spans="1:2">
      <c r="A35" s="19" t="s">
        <v>115</v>
      </c>
    </row>
    <row r="36" spans="1:2">
      <c r="A36" s="19" t="s">
        <v>116</v>
      </c>
    </row>
    <row r="38" spans="1:2" ht="21">
      <c r="A38" s="21" t="s">
        <v>86</v>
      </c>
    </row>
    <row r="39" spans="1:2">
      <c r="A39" s="19" t="s">
        <v>87</v>
      </c>
    </row>
    <row r="40" spans="1:2" ht="21">
      <c r="A40" s="29" t="s">
        <v>88</v>
      </c>
    </row>
    <row r="41" spans="1:2">
      <c r="A41" s="18" t="s">
        <v>89</v>
      </c>
    </row>
    <row r="42" spans="1:2" ht="21">
      <c r="A42" s="21" t="s">
        <v>95</v>
      </c>
    </row>
    <row r="43" spans="1:2">
      <c r="A43" s="20" t="s">
        <v>97</v>
      </c>
    </row>
    <row r="44" spans="1:2">
      <c r="A44" s="20" t="s">
        <v>98</v>
      </c>
    </row>
    <row r="45" spans="1:2">
      <c r="A45" s="18" t="s">
        <v>96</v>
      </c>
    </row>
    <row r="46" spans="1:2" ht="21">
      <c r="A46" s="25" t="s">
        <v>110</v>
      </c>
      <c r="B46" s="26"/>
    </row>
    <row r="47" spans="1:2">
      <c r="A47" s="18" t="s">
        <v>111</v>
      </c>
    </row>
    <row r="48" spans="1:2">
      <c r="A48" s="19" t="s">
        <v>112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7</vt:i4>
      </vt:variant>
    </vt:vector>
  </HeadingPairs>
  <TitlesOfParts>
    <vt:vector size="7" baseType="lpstr">
      <vt:lpstr>BEHAVIOURABILITY</vt:lpstr>
      <vt:lpstr>Quest.Utente1</vt:lpstr>
      <vt:lpstr>Quest.Utente2</vt:lpstr>
      <vt:lpstr>Quest.Utente3</vt:lpstr>
      <vt:lpstr>Quest.Utente4</vt:lpstr>
      <vt:lpstr>MEDIE</vt:lpstr>
      <vt:lpstr>TabRisultati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 di Microsoft Office</dc:creator>
  <cp:lastModifiedBy>Utente Windows</cp:lastModifiedBy>
  <dcterms:created xsi:type="dcterms:W3CDTF">2017-10-12T15:51:15Z</dcterms:created>
  <dcterms:modified xsi:type="dcterms:W3CDTF">2018-11-01T13:45:48Z</dcterms:modified>
</cp:coreProperties>
</file>