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05" yWindow="30" windowWidth="28695" windowHeight="13050"/>
  </bookViews>
  <sheets>
    <sheet name="conversion to json" sheetId="2" r:id="rId1"/>
    <sheet name="overall-set" sheetId="1" r:id="rId2"/>
    <sheet name="Folha3" sheetId="3" r:id="rId3"/>
  </sheets>
  <definedNames>
    <definedName name="_xlnm._FilterDatabase" localSheetId="1" hidden="1">'overall-set'!$A$1:$T$1</definedName>
  </definedNames>
  <calcPr calcId="124519"/>
</workbook>
</file>

<file path=xl/calcChain.xml><?xml version="1.0" encoding="utf-8"?>
<calcChain xmlns="http://schemas.openxmlformats.org/spreadsheetml/2006/main">
  <c r="A4" i="2"/>
  <c r="A5" s="1"/>
  <c r="A6" s="1"/>
  <c r="A7" s="1"/>
  <c r="A8" s="1"/>
  <c r="A9" s="1"/>
  <c r="A10" s="1"/>
  <c r="A11" s="1"/>
  <c r="A12" s="1"/>
  <c r="A3"/>
</calcChain>
</file>

<file path=xl/sharedStrings.xml><?xml version="1.0" encoding="utf-8"?>
<sst xmlns="http://schemas.openxmlformats.org/spreadsheetml/2006/main" count="474" uniqueCount="145">
  <si>
    <t>id</t>
  </si>
  <si>
    <t>pName</t>
  </si>
  <si>
    <t>pDescription</t>
  </si>
  <si>
    <t>pBriefingProblem</t>
  </si>
  <si>
    <t>pBriefingSolution</t>
  </si>
  <si>
    <t>pProcess</t>
  </si>
  <si>
    <t>pOutLink</t>
  </si>
  <si>
    <t>pClientLink</t>
  </si>
  <si>
    <t>pClientDescription</t>
  </si>
  <si>
    <t>pTools</t>
  </si>
  <si>
    <t>pFilters</t>
  </si>
  <si>
    <t>pImages</t>
  </si>
  <si>
    <t>Illustrator</t>
  </si>
  <si>
    <t>Photoshop</t>
  </si>
  <si>
    <t>Flash</t>
  </si>
  <si>
    <t>pothos</t>
  </si>
  <si>
    <t>reativ</t>
  </si>
  <si>
    <t>cookidoo</t>
  </si>
  <si>
    <t>An alternative packaging design for an existing market product, created according to the size and proportion guidelines provided by the instructor.</t>
  </si>
  <si>
    <t>Magazine Creation and Layout from Scratch
Using information and images provided on the Casa Mãe da Rota dos Vinhos website.</t>
  </si>
  <si>
    <t>Creation/Improvement of a Mobile App to Assist in Cooking/Restaurant
Focus: a new feature based on user needs identified during the research phase.</t>
  </si>
  <si>
    <t>Photomontage using three images and the necessary adjustments.</t>
  </si>
  <si>
    <t>Fill Me Up</t>
  </si>
  <si>
    <t>php site?</t>
  </si>
  <si>
    <t>academic</t>
  </si>
  <si>
    <t>Figma</t>
  </si>
  <si>
    <t>Premier</t>
  </si>
  <si>
    <t>https://www.behance.net/ricardomfvenancio</t>
  </si>
  <si>
    <t>https://reativ.com/pt</t>
  </si>
  <si>
    <t>https://www.youtube.com/watch?v=_KBjhY2Rz50</t>
  </si>
  <si>
    <t>Practical Exercise from Digital Painting Workshop
Part of the Graphic Design course at Flag.
Original artwork created by instructor Ricardo Venâncio.</t>
  </si>
  <si>
    <t xml:space="preserve">Logo Rebranding and Style Guide
Project developed for a real company.
</t>
  </si>
  <si>
    <t xml:space="preserve">Brand Identity and Style Guide.
Project developed for a fictional company.
</t>
  </si>
  <si>
    <t>This project focuses primarily on topics related to video conception and editing, image editing and manipulation, and also web pages creation. The deliverables include a personal film of up to eight minutes in length and a promotional poster, both presented on a webpage built from scratch.</t>
  </si>
  <si>
    <t>For this project, I decided to create a stop-motion animation based on an idea I had a few years ago, which I never fully developed beyond some sketches of characters and story context.  Although the stop-motion technique is somewhat outside the typical Multimedia course theme, it requires careful and delicate pre- and post-production work—processes that incorporate many of the skills I acquired during the course.</t>
  </si>
  <si>
    <t>Practical Exercise from the Packaging Workshop included in Flag's Graphic Design course.</t>
  </si>
  <si>
    <t>pAnalysisAndNotes</t>
  </si>
  <si>
    <t>https://www.behance.net/gallery/172458549/UXUI-Case-Study-Cookidoo-APPs-New-Pantry-Feature</t>
  </si>
  <si>
    <t>IEFP Setubal</t>
  </si>
  <si>
    <t>Edit</t>
  </si>
  <si>
    <t>Flag</t>
  </si>
  <si>
    <t>Cookidoo app improvement and Pantry Funcionality creation</t>
  </si>
  <si>
    <t>https://weareedit.io/</t>
  </si>
  <si>
    <t>https://flag.pt/</t>
  </si>
  <si>
    <t>https://www.iefp.pt/</t>
  </si>
  <si>
    <t>Once one of the available characters was selected, its related information was extracted from the official website and laid out in a graphic composition within the designated area.</t>
  </si>
  <si>
    <t>Since I couldn’t find any mockups available in these specific dimensions, I chose to print the piece in A3 size and take the photos myself for portfolio purposes.</t>
  </si>
  <si>
    <t>In the vectorization module, we were asked to create a vector illustration based on a photograph.</t>
  </si>
  <si>
    <t>I chose the one and only inspiring Jaco Pastorius to accomplish this.</t>
  </si>
  <si>
    <t>It took a few days to accomplish, due to the level of detail, but a stylus tablet greatly sped up the process.</t>
  </si>
  <si>
    <t>In the 2D animation module, we were assigned a facial vectorization project to be developed throughout the course and delivered before its end.</t>
  </si>
  <si>
    <t>I chose the iconic photograph by Steve McCurry to take on this challenge.</t>
  </si>
  <si>
    <t>Given that we had nearly a year to work on this project, it was expected that we would achieve something visually compelling. Eventually, just weeks after the assignment was submitted, we entered lockdown due to COVID-19, and the course was put on hold for several weeks. This was one of the projects I dedicated myself to throughout that entire period of isolation.</t>
  </si>
  <si>
    <t>Create a logo from scratch for a fictional company, demonstrating the skills and knowledge acquired throughout the modules related to graphic design and vector illustration.</t>
  </si>
  <si>
    <t>A fictional company related to the retro-gaming industry was proposed, featuring an experimental graphic approach.</t>
  </si>
  <si>
    <t>After researching the concept, I realized this is an area that has been widely explored in recent years. What started as a simple platform for buying and selling retro video games evolved into a complex business with multiple approaches to the theme. Studies on shape and color were conducted with clear reasoning, and the concepts were applied in a brand guidelines manual.</t>
  </si>
  <si>
    <t>Today, I would take a slightly different approach, applying a glitch effect to the isotype while keeping the lettering intact. Not bad for someone who was studying and working, sleeping only 3 hours a day, and handling several academic projects simultaneously.</t>
  </si>
  <si>
    <t>In the Graphic Design course, after completing the vectorization modules, we had to develop a project to apply our knowledge and demonstrate our skills. The instructor gave us the opportunity to work with a real client to create a rebranding for a software development company. Each student in the class developed their own solution, and the client would select one of them.</t>
  </si>
  <si>
    <t>A solution was proposed following guidelines established in a brand style guide.</t>
  </si>
  <si>
    <t>The client was introduced to us in an online interview where they shared their vision regarding the company’s image and approach to their customers. Afterwards, research was conducted on brands within this field to absorb relevant concepts. Then, the logo was developed under the constant supervision of both the instructor and the client, with options being selected and each student guided towards the final solution. Following this, a brand style guide was created outlining the rules to be applied to the design, along with some practical applications of the new identity.</t>
  </si>
  <si>
    <t>After completing the pagination modules, we were assigned the challenge of creating a magazine on a topic of our choice.</t>
  </si>
  <si>
    <t>Improvement of the flight search component located on the website’s homepage.</t>
  </si>
  <si>
    <t>As part of a group of four students, my tasks included research, analysis, and composition of elements for the UI kit.</t>
  </si>
  <si>
    <t>The process began with research on the issue of food waste and exploring how we could present a solution by integrating it into an existing application. After conducting interviews and surveys, we realized we could add a “pantry” feature to the existing Thermomix (Bimby) cooking robot app. We then performed a competitor benchmark to understand how to best integrate our feature naturally, and restructured the app’s architecture. From there, we developed wireframes at various levels until reaching a prototype worthy of presentation.</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</si>
  <si>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</si>
  <si>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 Reativ is a company that develops software solutions.</t>
  </si>
  <si>
    <t>The IEFP is the national public employment service. Its mission is to promote job creation and quality employment while combating unemployment, through the implementation of active employment policies, including professional training programs.</t>
  </si>
  <si>
    <t xml:space="preserve">The IEFP is the national public employment service. Its mission is to promote job creation and quality employment while combating unemployment, through the implementation of active employment policies, including professional training programs.
</t>
  </si>
  <si>
    <t>A school specialized in Digital offering courses in UX, Digital Design, Digital Marketing, Data Science, and Programming in Lisbon, Porto, Madrid, and São Paulo.</t>
  </si>
  <si>
    <t>Poster and Facebook Cover Design
Creation of a poster and a Facebook cover for a real event, using fictional date and location at our discretion.</t>
  </si>
  <si>
    <t>pClientName</t>
  </si>
  <si>
    <t>Flag, reativ software solutions</t>
  </si>
  <si>
    <t>null</t>
  </si>
  <si>
    <t>pInnerLink</t>
  </si>
  <si>
    <t>Brief Stop-Motion Movie as a Course Final Project, about two mouses and their broken hearts made of clay.</t>
  </si>
  <si>
    <t>&lt;h2&gt;Introduction&lt;/h2&gt;
    &lt;p&gt;As part of an academic assignment to demonstrate the knowledge acquired during the Adobe InDesign layout course — provided through the FLAG training platform and taught by instructor Eduardo Antunes — students in the Graphic Design class were required to develop a project based on a magazine, following specific criteria and requirements.&lt;/p&gt;
    &lt;p&gt;The theme of this project was left open to each student’s individual choice.&lt;/p&gt;
    &lt;h2&gt;The Theme&lt;/h2&gt;
    &lt;p&gt;Since I live in a rural area where vineyards are predominant — specifically in Palmela, a town well known for its wines — I chose to focus on the theme of local wines and wineries.&lt;/p&gt;
    &lt;p&gt;After an initial research phase, I found enough information and text content to work with, particularly from the 18th Setúbal Peninsula Wine Competition:&lt;/p&gt;
    &lt;a href="https://vinhosdapeninsuladesetubal.org/noticias/sao-56-os-melhores-vinhos-da-peninsula-de-setubal/"&gt;https://vinhosdapeninsuladesetubal.org/noticias/sao-56-os-melhores-vinhos-da-peninsula-de-setubal/&lt;/a&gt;
    &lt;p&gt;I also drew from the Rota dos Vinhos website, a local organization based in Palmela that introduces the public — in a single space — to the products of several wineries in the Setúbal District through wine tastings and wine tourism activities:&lt;/p&gt;
    &lt;a href="https://rotavinhospsetubal.com/adegas/"&gt;https://rotavinhospsetubal.com/adegas/&lt;/a&gt;
    &lt;p&gt;With these resources, I was able to gather enough information about a substantial number of wineries in the region. The goal of the project was to showcase some of the wineries responsible for the award-winning wines featured in the 18th Setúbal Peninsula Wine Competition.&lt;/p&gt;
    &lt;h2&gt;Target Audience&lt;/h2&gt;
    &lt;p&gt;This project is aimed at a fairly specific audience, though two or three personas could be considered.&lt;/p&gt;
    &lt;p&gt;It may be targeted at anyone who appreciates the subject — tourists or not — or at wine merchants, serving as a catalog supplement.&lt;/p&gt;
    &lt;p&gt;The common thread is that these are adults, at least from a middle-class background, who — even though they “know what they’re looking for” — still wish to be pleasantly surprised.&lt;/p&gt;
    &lt;p&gt;Therefore, I envisioned a visual identity for this project that is as sublime and simple as possible — striking a balance between solid graphic and design principles (albeit in a very amateur context), and a minimalist aesthetic that doesn't go overboard.&lt;/p&gt;</t>
  </si>
  <si>
    <t>HTML, CSS, JavaScript, PHP</t>
  </si>
  <si>
    <t>academic, internship</t>
  </si>
  <si>
    <t>Photoshop, InDesign</t>
  </si>
  <si>
    <t>HTML, CSS, JavaScript</t>
  </si>
  <si>
    <t>Illustrator, Photoshop</t>
  </si>
  <si>
    <t>The IEFP is the national public employment service. Its mission is to promote job creation and quality employment while combating unemployment, through the implementation of active employment policies, including professional training programs., Pothos would be a physical and online store dedicated to sell classic video games. It also includes a retro console repairs and organizes vintage gaming events and tournaments.</t>
  </si>
  <si>
    <t>Pacman ?</t>
  </si>
  <si>
    <t>Kimmidoll - Haruyo</t>
  </si>
  <si>
    <t>Portrait Vectorization using Adobe Flash.
Sharbat Gula, photo by Steve McCurry.</t>
  </si>
  <si>
    <t>Portrait Vectorization using Adobe Illustrator
Color finishing done with Adobe Photoshop.
Jaco Pastorius, photo by Ichiro Shimizu.</t>
  </si>
  <si>
    <t xml:space="preserve">In a Simulated Practice context, given the impossibility of completing the Work-Based Training component in the EFA-NS Multimedia Technician course 006 at IEFP Setúbal—due to complications related to the current pandemic situation—We were required to complete an individual Final Project aimed at demonstrating the skills acquired throughout the course.
All of this was carried out under the guidance of instructor Ana Filipa Mendes over approximately six weeks, fulfilling the required 210 hours for this purpose.
</t>
  </si>
  <si>
    <t>Pantry feature into the Cookidoo, the Thermomix (Bimby) app. Our objective was to shift the app's focus toward utilizing ingredients already available at home, with the aim of encouraging users to reduce food waste.</t>
  </si>
  <si>
    <t xml:space="preserve"> Afghan Girl</t>
  </si>
  <si>
    <t>Amazon In Flames</t>
  </si>
  <si>
    <t>Jaco Pastorius</t>
  </si>
  <si>
    <t>Pothos</t>
  </si>
  <si>
    <t>Musashi Tiger</t>
  </si>
  <si>
    <t>Reativ</t>
  </si>
  <si>
    <t>Red Bull Air Race Setúbal</t>
  </si>
  <si>
    <t>Vinhos e Adegas</t>
  </si>
  <si>
    <t>Cookidoo</t>
  </si>
  <si>
    <t>Project 360: TAP</t>
  </si>
  <si>
    <t>pStatus</t>
  </si>
  <si>
    <t>pVisible</t>
  </si>
  <si>
    <t>true</t>
  </si>
  <si>
    <t>false</t>
  </si>
  <si>
    <t>Draft</t>
  </si>
  <si>
    <t>Published</t>
  </si>
  <si>
    <t>pDuration</t>
  </si>
  <si>
    <t>pRole</t>
  </si>
  <si>
    <t>pSlug</t>
  </si>
  <si>
    <t>afghan-girl</t>
  </si>
  <si>
    <t>pacman</t>
  </si>
  <si>
    <t>amazon-in-flames</t>
  </si>
  <si>
    <t>jaco-pastorius</t>
  </si>
  <si>
    <t>php-site</t>
  </si>
  <si>
    <t>portfolio-2021</t>
  </si>
  <si>
    <t>Portfolio 2021?</t>
  </si>
  <si>
    <t>kimmidoll-haruyo</t>
  </si>
  <si>
    <t>musashi-tiger</t>
  </si>
  <si>
    <t>red-bull-air-race-setubal</t>
  </si>
  <si>
    <t>vinhos-e-adegas</t>
  </si>
  <si>
    <t>project-360-tap</t>
  </si>
  <si>
    <t>fill-me-up</t>
  </si>
  <si>
    <t>https://www.youtube.com/watch?v=dCyLvDY2pSs, report</t>
  </si>
  <si>
    <t>projects/afghan-girl/images/1.jpg, projects/afghan-girl/images/2.jpg, projects/afghan-girl/images/3.jpg, projects/afghan-girl/images/4.jpg, projects/afghan-girl/images/1.jpg</t>
  </si>
  <si>
    <t>projects/amazon-in-flames/images/1.jpg, projects/amazon-in-flames/images/2.jpg, projects/amazon-in-flames/images/3.jpg, projects/amazon-in-flames/images/4.jpg</t>
  </si>
  <si>
    <t>projects/jaco-pastorius/images/1.jpg, projects/jaco-pastorius/images/2.jpg, projects/jaco-pastorius/images/3.jpg, projects/jaco-pastorius/images/4.jpg</t>
  </si>
  <si>
    <t>projects/pothos/docs/brandbook-pothos.pdf</t>
  </si>
  <si>
    <t>projects/pothos/images/1.jpg, projects/pothos/images/2.jpg, projects/pothos/images/3.jpg, projects/pothos/images/4.jpg, projects/pothos/images/5.jpg</t>
  </si>
  <si>
    <t>projects/fill-me-up/images/1.jpg</t>
  </si>
  <si>
    <t>projects/kimmidoll-haruyo/images/1.jpg, projects/kimmidoll-haruyo/images/2.jpg, projects/kimmidoll-haruyo/images/3.jpg, projects/kimmidoll-haruyo/images/4.jpg, projects/kimmidoll-haruyo/images/5.jpg</t>
  </si>
  <si>
    <t>projects/musashi-tiger/images/1.jpg</t>
  </si>
  <si>
    <t>projects/reativ/docs/brandbook-reativ.pdf</t>
  </si>
  <si>
    <t>projects/reativ/images/1.jpg, projects/reativ/images/2.jpg, projects/reativ/images/3.jpg, projects/reativ/images/4.jpg, projects/reativ/images/5.jpg, projects/reativ/images/6.jpg, projects/reativ/images/7.jpg, projects/reativ/images/8.jpg, projects/reativ/images/9.jpg</t>
  </si>
  <si>
    <t>projects/red-bull-air-race-setubal/docs/report-red-bull-air-race-setubal.pdf</t>
  </si>
  <si>
    <t>projects/red-bull-air-race-setubal/images/1.jpg, projects/red-bull-air-race-setubal/images/2.jpg, projects/red-bull-air-race-setubal/images/3.jpg, projects/red-bull-air-race-setubal/images/4.jpg, projects/red-bull-air-race-setubal/images/5.jpg</t>
  </si>
  <si>
    <t>projects/vinhos-e-adegas/docs/report-vinhos-setubal.pdf</t>
  </si>
  <si>
    <t>projects/vinhos-e-adegas/docs/vinhos-setubal.pdf</t>
  </si>
  <si>
    <t>projects/vinhos-e-adegas/images/1.jpg, projects/vinhos-e-adegas/images/2.jpg, projects/vinhos-e-adegas/images/3.jpg, projects/vinhos-e-adegas/images/4.jpg, projects/vinhos-e-adegas/images/5.jpg, projects/vinhos-e-adegas/images/6.jpg</t>
  </si>
  <si>
    <t>projects/cookidoo/images/1.png</t>
  </si>
  <si>
    <t>Cookidoo app improvement and Pantry Funcionality creation.</t>
  </si>
  <si>
    <t>Portrait Vectorization using Adobe Flash. \n Sharbat Gula, photo by Steve McCurry.</t>
  </si>
  <si>
    <t>Portrait Vectorization using Adobe Illustrator. \n Color finishing done with Adobe Photoshop. \n Jaco Pastorius, photo by Ichiro Shimizu.</t>
  </si>
  <si>
    <t xml:space="preserve">Brand Identity and Style Guide. \n Project developed for a fictional company.
</t>
  </si>
  <si>
    <t>Practical Exercise from Digital Painting Workshop. \n Part of the Graphic Design course at Flag. \n Original artwork created by instructor Ricardo Venâncio.</t>
  </si>
  <si>
    <t xml:space="preserve">Logo Rebranding and Style Guide. \n Project developed for a real company.
</t>
  </si>
  <si>
    <t>Magazine Creation and Layout from Scratch. \n Using information and images provided on the Casa Mãe da Rota dos Vinhos website.</t>
  </si>
  <si>
    <t>&lt;h2&gt;Introduction&lt;/h2&gt;
    &lt;p&gt;As part of an academic assignment to demonstrate the knowledge acquired during the Adobe InDesign layout course — provided through the FLAG training platform and taught by instructor Eduardo Antunes — students in the Graphic Design class were required to develop a project based on a magazine, following specific criteria and requirements.&lt;/p&gt;
    &lt;p&gt;The theme of this project was left open to each student’s individual choice.&lt;/p&gt;
    &lt;h2&gt;The Theme&lt;/h2&gt;
    &lt;p&gt;Since I live in a rural area where vineyards are predominant — specifically in Palmela, a town well known for its wines — I chose to focus on the theme of local wines and wineries.&lt;/p&gt;
    &lt;p&gt;After an initial research phase, I found enough information and text content to work with, particularly from the 18th Setúbal Peninsula Wine Competition:&lt;/p&gt;
    &lt;a href="https://vinhosdapeninsuladesetubal.org\noticias/sao-56-os-melhores-vinhos-da-peninsula-de-setubal/"&gt;https://vinhosdapeninsuladesetubal.org\noticias/sao-56-os-melhores-vinhos-da-peninsula-de-setubal/&lt;/a&gt;
    &lt;p&gt;I also drew from the Rota dos Vinhos website, a local organization based in Palmela that introduces the public — in a single space — to the products of several wineries in the Setúbal District through wine tastings and wine tourism activities:&lt;/p&gt;
    &lt;a href="https://rotavinhospsetubal.com/adegas/"&gt;https://rotavinhospsetubal.com/adegas/&lt;/a&gt;
    &lt;p&gt;With these resources, I was able to gather enough information about a substantial number of wineries in the region. The goal of the project was to showcase some of the wineries responsible for the award-winning wines featured in the 18th Setúbal Peninsula Wine Competition.&lt;/p&gt;
    &lt;h2&gt;Target Audience&lt;/h2&gt;
    &lt;p&gt;This project is aimed at a fairly specific audience, though two or three personas could be considered.&lt;/p&gt;
    &lt;p&gt;It may be targeted at anyone who appreciates the subject — tourists or not — or at wine merchants, serving as a catalog supplement.&lt;/p&gt;
    &lt;p&gt;The common thread is that these are adults, at least from a middle-class background, who — even though they “know what they’re looking for” — still wish to be pleasantly surprised.&lt;/p&gt;
    &lt;p&gt;Therefore, I envisioned a visual identity for this project that is as sublime and simple as possible — striking a balance between solid graphic and design principles (albeit in a very amateur context), and a minimalist aesthetic that doesn't go overboard.&lt;/p&gt;</t>
  </si>
</sst>
</file>

<file path=xl/styles.xml><?xml version="1.0" encoding="utf-8"?>
<styleSheet xmlns="http://schemas.openxmlformats.org/spreadsheetml/2006/main">
  <fonts count="2">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40">
    <xf numFmtId="0" fontId="0" fillId="0" borderId="0" xfId="0"/>
    <xf numFmtId="0" fontId="0" fillId="0" borderId="0" xfId="0" applyAlignment="1">
      <alignment horizontal="left" vertical="center"/>
    </xf>
    <xf numFmtId="0" fontId="0" fillId="0" borderId="0" xfId="0" applyFont="1" applyAlignment="1">
      <alignment horizontal="left" vertical="center"/>
    </xf>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vertical="top"/>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NumberFormat="1" applyFont="1" applyAlignment="1">
      <alignment horizontal="left" vertical="top" wrapText="1"/>
    </xf>
    <xf numFmtId="0" fontId="0" fillId="0" borderId="0" xfId="0" applyFont="1" applyAlignment="1">
      <alignment horizontal="center" vertical="top"/>
    </xf>
    <xf numFmtId="0" fontId="0" fillId="2" borderId="0" xfId="0" applyFont="1" applyFill="1" applyAlignment="1">
      <alignment horizontal="center" vertical="top"/>
    </xf>
    <xf numFmtId="0" fontId="0" fillId="0" borderId="0" xfId="0" applyFill="1" applyAlignment="1">
      <alignment horizontal="left" vertical="top" wrapText="1"/>
    </xf>
    <xf numFmtId="0" fontId="0" fillId="0" borderId="0" xfId="0" applyFill="1" applyAlignment="1">
      <alignment horizontal="center" vertical="top"/>
    </xf>
    <xf numFmtId="0" fontId="0" fillId="0"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left" vertical="top"/>
    </xf>
    <xf numFmtId="0" fontId="0" fillId="0" borderId="0" xfId="0" applyAlignment="1">
      <alignment horizontal="left" vertical="top"/>
    </xf>
    <xf numFmtId="0" fontId="0"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Border="1" applyAlignment="1">
      <alignment horizontal="center" vertical="top"/>
    </xf>
    <xf numFmtId="0" fontId="0" fillId="0" borderId="0" xfId="0" applyBorder="1" applyAlignment="1">
      <alignment horizontal="left" vertical="top" wrapText="1"/>
    </xf>
    <xf numFmtId="0" fontId="0" fillId="0" borderId="0" xfId="0" applyBorder="1"/>
    <xf numFmtId="0" fontId="1" fillId="0" borderId="0" xfId="0" applyFont="1" applyBorder="1" applyAlignment="1">
      <alignment horizontal="left" vertical="top" wrapText="1"/>
    </xf>
    <xf numFmtId="0" fontId="0" fillId="0" borderId="0" xfId="0" applyBorder="1" applyAlignment="1">
      <alignment horizontal="left" vertical="center"/>
    </xf>
    <xf numFmtId="0" fontId="0" fillId="0" borderId="0" xfId="0" applyBorder="1" applyAlignment="1">
      <alignment horizontal="left" vertical="top"/>
    </xf>
    <xf numFmtId="0" fontId="0" fillId="0" borderId="0" xfId="0" applyFill="1" applyBorder="1" applyAlignment="1">
      <alignment horizontal="left" vertical="top" wrapText="1"/>
    </xf>
    <xf numFmtId="0" fontId="0" fillId="0" borderId="0" xfId="0" applyNumberForma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vertical="top" wrapText="1"/>
    </xf>
    <xf numFmtId="0" fontId="0" fillId="0" borderId="0" xfId="0" applyFont="1" applyBorder="1" applyAlignment="1">
      <alignment horizontal="left" vertical="center"/>
    </xf>
    <xf numFmtId="0" fontId="1" fillId="0" borderId="0" xfId="0" applyNumberFormat="1" applyFont="1" applyBorder="1" applyAlignment="1">
      <alignment horizontal="left" vertical="top" wrapText="1"/>
    </xf>
    <xf numFmtId="0" fontId="0" fillId="0" borderId="0" xfId="0"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13"/>
  <sheetViews>
    <sheetView tabSelected="1" zoomScale="70" zoomScaleNormal="70" workbookViewId="0">
      <selection activeCell="A2" sqref="A2"/>
    </sheetView>
  </sheetViews>
  <sheetFormatPr defaultRowHeight="15"/>
  <cols>
    <col min="1" max="1" width="9.140625" style="27" customWidth="1"/>
    <col min="2" max="3" width="22.140625" style="28" bestFit="1" customWidth="1"/>
    <col min="4" max="4" width="95.85546875" style="28" customWidth="1"/>
    <col min="5" max="5" width="22.28515625" style="39" bestFit="1" customWidth="1"/>
    <col min="6" max="6" width="22.140625" style="39" bestFit="1" customWidth="1"/>
    <col min="7" max="7" width="13.85546875" style="39" bestFit="1" customWidth="1"/>
    <col min="8" max="8" width="109.5703125" style="39" bestFit="1" customWidth="1"/>
    <col min="9" max="10" width="37.140625" style="39" customWidth="1"/>
    <col min="11" max="11" width="14.28515625" style="39" bestFit="1" customWidth="1"/>
    <col min="12" max="12" width="13.140625" style="39" bestFit="1" customWidth="1"/>
    <col min="13" max="13" width="16.28515625" style="39" bestFit="1" customWidth="1"/>
    <col min="14" max="14" width="23.140625" style="36" bestFit="1" customWidth="1"/>
    <col min="15" max="15" width="12" style="28" bestFit="1" customWidth="1"/>
    <col min="16" max="16" width="12.85546875" style="28" bestFit="1" customWidth="1"/>
    <col min="17" max="17" width="11.140625" style="39" bestFit="1" customWidth="1"/>
    <col min="18" max="18" width="65.85546875" style="39" customWidth="1"/>
    <col min="19" max="19" width="10.42578125" style="29" bestFit="1" customWidth="1"/>
    <col min="20" max="16384" width="9.140625" style="29"/>
  </cols>
  <sheetData>
    <row r="1" spans="1:18" s="23" customFormat="1">
      <c r="A1" s="23" t="s">
        <v>0</v>
      </c>
      <c r="B1" s="24" t="s">
        <v>1</v>
      </c>
      <c r="C1" s="24" t="s">
        <v>106</v>
      </c>
      <c r="D1" s="24" t="s">
        <v>2</v>
      </c>
      <c r="E1" s="24" t="s">
        <v>3</v>
      </c>
      <c r="F1" s="24" t="s">
        <v>4</v>
      </c>
      <c r="G1" s="24" t="s">
        <v>105</v>
      </c>
      <c r="H1" s="24" t="s">
        <v>5</v>
      </c>
      <c r="I1" s="24" t="s">
        <v>36</v>
      </c>
      <c r="J1" s="25" t="s">
        <v>73</v>
      </c>
      <c r="K1" s="24" t="s">
        <v>6</v>
      </c>
      <c r="L1" s="25" t="s">
        <v>70</v>
      </c>
      <c r="M1" s="24" t="s">
        <v>7</v>
      </c>
      <c r="N1" s="26" t="s">
        <v>8</v>
      </c>
      <c r="O1" s="24" t="s">
        <v>9</v>
      </c>
      <c r="P1" s="24" t="s">
        <v>10</v>
      </c>
      <c r="Q1" s="24" t="s">
        <v>104</v>
      </c>
      <c r="R1" s="24" t="s">
        <v>11</v>
      </c>
    </row>
    <row r="2" spans="1:18" s="31" customFormat="1" ht="195">
      <c r="A2" s="27">
        <v>0</v>
      </c>
      <c r="B2" s="28" t="s">
        <v>88</v>
      </c>
      <c r="C2" s="28" t="s">
        <v>107</v>
      </c>
      <c r="D2" s="28" t="s">
        <v>138</v>
      </c>
      <c r="E2" s="28" t="s">
        <v>50</v>
      </c>
      <c r="F2" s="28" t="s">
        <v>51</v>
      </c>
      <c r="G2" s="28" t="s">
        <v>72</v>
      </c>
      <c r="H2" s="28" t="s">
        <v>52</v>
      </c>
      <c r="I2" s="28" t="s">
        <v>72</v>
      </c>
      <c r="J2" s="28" t="s">
        <v>72</v>
      </c>
      <c r="K2" s="28" t="s">
        <v>72</v>
      </c>
      <c r="L2" s="28" t="s">
        <v>38</v>
      </c>
      <c r="M2" s="29" t="s">
        <v>44</v>
      </c>
      <c r="N2" s="30" t="s">
        <v>67</v>
      </c>
      <c r="O2" s="28" t="s">
        <v>14</v>
      </c>
      <c r="P2" s="28" t="s">
        <v>24</v>
      </c>
      <c r="Q2" s="28">
        <v>2019</v>
      </c>
      <c r="R2" s="28" t="s">
        <v>121</v>
      </c>
    </row>
    <row r="3" spans="1:18" s="31" customFormat="1" ht="180">
      <c r="A3" s="27">
        <f>SUM(A2+1)</f>
        <v>1</v>
      </c>
      <c r="B3" s="28" t="s">
        <v>89</v>
      </c>
      <c r="C3" s="28" t="s">
        <v>109</v>
      </c>
      <c r="D3" s="28" t="s">
        <v>21</v>
      </c>
      <c r="E3" s="28" t="s">
        <v>72</v>
      </c>
      <c r="F3" s="28" t="s">
        <v>72</v>
      </c>
      <c r="G3" s="28" t="s">
        <v>72</v>
      </c>
      <c r="H3" s="28" t="s">
        <v>72</v>
      </c>
      <c r="I3" s="28" t="s">
        <v>72</v>
      </c>
      <c r="J3" s="28" t="s">
        <v>72</v>
      </c>
      <c r="K3" s="28" t="s">
        <v>72</v>
      </c>
      <c r="L3" s="28" t="s">
        <v>38</v>
      </c>
      <c r="M3" s="29" t="s">
        <v>44</v>
      </c>
      <c r="N3" s="30" t="s">
        <v>66</v>
      </c>
      <c r="O3" s="28" t="s">
        <v>13</v>
      </c>
      <c r="P3" s="28" t="s">
        <v>24</v>
      </c>
      <c r="Q3" s="28">
        <v>2020</v>
      </c>
      <c r="R3" s="28" t="s">
        <v>122</v>
      </c>
    </row>
    <row r="4" spans="1:18" s="31" customFormat="1" ht="180">
      <c r="A4" s="27">
        <f t="shared" ref="A4:A12" si="0">SUM(A3+1)</f>
        <v>2</v>
      </c>
      <c r="B4" s="28" t="s">
        <v>90</v>
      </c>
      <c r="C4" s="28" t="s">
        <v>110</v>
      </c>
      <c r="D4" s="28" t="s">
        <v>139</v>
      </c>
      <c r="E4" s="28" t="s">
        <v>47</v>
      </c>
      <c r="F4" s="28" t="s">
        <v>48</v>
      </c>
      <c r="G4" s="28" t="s">
        <v>72</v>
      </c>
      <c r="H4" s="28" t="s">
        <v>49</v>
      </c>
      <c r="I4" s="28"/>
      <c r="J4" s="28"/>
      <c r="K4" s="28"/>
      <c r="L4" s="28" t="s">
        <v>38</v>
      </c>
      <c r="M4" s="29" t="s">
        <v>44</v>
      </c>
      <c r="N4" s="30" t="s">
        <v>66</v>
      </c>
      <c r="O4" s="28" t="s">
        <v>80</v>
      </c>
      <c r="P4" s="28" t="s">
        <v>24</v>
      </c>
      <c r="Q4" s="28">
        <v>2021</v>
      </c>
      <c r="R4" s="28" t="s">
        <v>123</v>
      </c>
    </row>
    <row r="5" spans="1:18" s="31" customFormat="1" ht="300">
      <c r="A5" s="27">
        <f t="shared" si="0"/>
        <v>3</v>
      </c>
      <c r="B5" s="28" t="s">
        <v>91</v>
      </c>
      <c r="C5" s="32" t="s">
        <v>15</v>
      </c>
      <c r="D5" s="28" t="s">
        <v>140</v>
      </c>
      <c r="E5" s="28" t="s">
        <v>53</v>
      </c>
      <c r="F5" s="28" t="s">
        <v>54</v>
      </c>
      <c r="G5" s="28" t="s">
        <v>72</v>
      </c>
      <c r="H5" s="28" t="s">
        <v>55</v>
      </c>
      <c r="I5" s="28" t="s">
        <v>56</v>
      </c>
      <c r="J5" s="33" t="s">
        <v>124</v>
      </c>
      <c r="K5" s="33" t="s">
        <v>72</v>
      </c>
      <c r="L5" s="28" t="s">
        <v>38</v>
      </c>
      <c r="M5" s="29" t="s">
        <v>44</v>
      </c>
      <c r="N5" s="30" t="s">
        <v>81</v>
      </c>
      <c r="O5" s="28" t="s">
        <v>12</v>
      </c>
      <c r="P5" s="28" t="s">
        <v>24</v>
      </c>
      <c r="Q5" s="28">
        <v>2021</v>
      </c>
      <c r="R5" s="28" t="s">
        <v>125</v>
      </c>
    </row>
    <row r="6" spans="1:18" s="31" customFormat="1" ht="300">
      <c r="A6" s="27">
        <f t="shared" si="0"/>
        <v>4</v>
      </c>
      <c r="B6" s="28" t="s">
        <v>22</v>
      </c>
      <c r="C6" s="32" t="s">
        <v>119</v>
      </c>
      <c r="D6" s="34" t="s">
        <v>74</v>
      </c>
      <c r="E6" s="34" t="s">
        <v>33</v>
      </c>
      <c r="F6" s="28" t="s">
        <v>34</v>
      </c>
      <c r="G6" s="28" t="s">
        <v>72</v>
      </c>
      <c r="H6" s="28" t="s">
        <v>86</v>
      </c>
      <c r="I6" s="29" t="s">
        <v>120</v>
      </c>
      <c r="J6" s="28" t="s">
        <v>72</v>
      </c>
      <c r="K6" s="29" t="s">
        <v>29</v>
      </c>
      <c r="L6" s="28" t="s">
        <v>38</v>
      </c>
      <c r="M6" s="29" t="s">
        <v>44</v>
      </c>
      <c r="N6" s="30" t="s">
        <v>66</v>
      </c>
      <c r="O6" s="28" t="s">
        <v>26</v>
      </c>
      <c r="P6" s="28" t="s">
        <v>77</v>
      </c>
      <c r="Q6" s="35">
        <v>2021</v>
      </c>
      <c r="R6" s="32" t="s">
        <v>126</v>
      </c>
    </row>
    <row r="7" spans="1:18" s="37" customFormat="1" ht="270">
      <c r="A7" s="27">
        <f t="shared" si="0"/>
        <v>5</v>
      </c>
      <c r="B7" s="28" t="s">
        <v>83</v>
      </c>
      <c r="C7" s="28" t="s">
        <v>114</v>
      </c>
      <c r="D7" s="28" t="s">
        <v>35</v>
      </c>
      <c r="E7" s="28" t="s">
        <v>18</v>
      </c>
      <c r="F7" s="28" t="s">
        <v>72</v>
      </c>
      <c r="G7" s="28" t="s">
        <v>72</v>
      </c>
      <c r="H7" s="28" t="s">
        <v>45</v>
      </c>
      <c r="I7" s="28" t="s">
        <v>46</v>
      </c>
      <c r="J7" s="28" t="s">
        <v>72</v>
      </c>
      <c r="K7" s="28" t="s">
        <v>72</v>
      </c>
      <c r="L7" s="28" t="s">
        <v>40</v>
      </c>
      <c r="M7" s="29" t="s">
        <v>43</v>
      </c>
      <c r="N7" s="36" t="s">
        <v>64</v>
      </c>
      <c r="O7" s="28" t="s">
        <v>12</v>
      </c>
      <c r="P7" s="28" t="s">
        <v>24</v>
      </c>
      <c r="Q7" s="28">
        <v>2022</v>
      </c>
      <c r="R7" s="28" t="s">
        <v>127</v>
      </c>
    </row>
    <row r="8" spans="1:18" s="37" customFormat="1" ht="270">
      <c r="A8" s="27">
        <f t="shared" si="0"/>
        <v>6</v>
      </c>
      <c r="B8" s="28" t="s">
        <v>92</v>
      </c>
      <c r="C8" s="28" t="s">
        <v>115</v>
      </c>
      <c r="D8" s="28" t="s">
        <v>141</v>
      </c>
      <c r="E8" s="28" t="s">
        <v>72</v>
      </c>
      <c r="F8" s="28" t="s">
        <v>72</v>
      </c>
      <c r="G8" s="28" t="s">
        <v>72</v>
      </c>
      <c r="H8" s="28" t="s">
        <v>72</v>
      </c>
      <c r="I8" s="28" t="s">
        <v>72</v>
      </c>
      <c r="J8" s="28" t="s">
        <v>72</v>
      </c>
      <c r="K8" s="28" t="s">
        <v>72</v>
      </c>
      <c r="L8" s="28" t="s">
        <v>40</v>
      </c>
      <c r="M8" s="29" t="s">
        <v>27</v>
      </c>
      <c r="N8" s="38" t="s">
        <v>64</v>
      </c>
      <c r="O8" s="28" t="s">
        <v>13</v>
      </c>
      <c r="P8" s="28" t="s">
        <v>24</v>
      </c>
      <c r="Q8" s="28">
        <v>2022</v>
      </c>
      <c r="R8" s="28" t="s">
        <v>128</v>
      </c>
    </row>
    <row r="9" spans="1:18" s="37" customFormat="1" ht="300">
      <c r="A9" s="27">
        <f t="shared" si="0"/>
        <v>7</v>
      </c>
      <c r="B9" s="28" t="s">
        <v>93</v>
      </c>
      <c r="C9" s="28" t="s">
        <v>16</v>
      </c>
      <c r="D9" s="28" t="s">
        <v>142</v>
      </c>
      <c r="E9" s="34" t="s">
        <v>57</v>
      </c>
      <c r="F9" s="28" t="s">
        <v>58</v>
      </c>
      <c r="G9" s="28" t="s">
        <v>72</v>
      </c>
      <c r="H9" s="28" t="s">
        <v>59</v>
      </c>
      <c r="I9" s="28" t="s">
        <v>72</v>
      </c>
      <c r="J9" s="33" t="s">
        <v>129</v>
      </c>
      <c r="K9" s="28" t="s">
        <v>72</v>
      </c>
      <c r="L9" s="28" t="s">
        <v>71</v>
      </c>
      <c r="M9" s="29" t="s">
        <v>28</v>
      </c>
      <c r="N9" s="30" t="s">
        <v>65</v>
      </c>
      <c r="O9" s="28" t="s">
        <v>12</v>
      </c>
      <c r="P9" s="28" t="s">
        <v>24</v>
      </c>
      <c r="Q9" s="28">
        <v>2022</v>
      </c>
      <c r="R9" s="28" t="s">
        <v>130</v>
      </c>
    </row>
    <row r="10" spans="1:18" s="37" customFormat="1" ht="270">
      <c r="A10" s="27">
        <f t="shared" si="0"/>
        <v>8</v>
      </c>
      <c r="B10" s="28" t="s">
        <v>94</v>
      </c>
      <c r="C10" s="28" t="s">
        <v>116</v>
      </c>
      <c r="D10" s="28" t="s">
        <v>69</v>
      </c>
      <c r="E10" s="28" t="s">
        <v>72</v>
      </c>
      <c r="F10" s="28" t="s">
        <v>72</v>
      </c>
      <c r="G10" s="28" t="s">
        <v>72</v>
      </c>
      <c r="H10" s="28" t="s">
        <v>72</v>
      </c>
      <c r="I10" s="33" t="s">
        <v>131</v>
      </c>
      <c r="J10" s="28" t="s">
        <v>72</v>
      </c>
      <c r="K10" s="28" t="s">
        <v>72</v>
      </c>
      <c r="L10" s="28" t="s">
        <v>40</v>
      </c>
      <c r="M10" s="29" t="s">
        <v>43</v>
      </c>
      <c r="N10" s="38" t="s">
        <v>64</v>
      </c>
      <c r="O10" s="28" t="s">
        <v>13</v>
      </c>
      <c r="P10" s="28" t="s">
        <v>24</v>
      </c>
      <c r="Q10" s="35">
        <v>2022</v>
      </c>
      <c r="R10" s="28" t="s">
        <v>132</v>
      </c>
    </row>
    <row r="11" spans="1:18" s="37" customFormat="1" ht="405">
      <c r="A11" s="27">
        <f t="shared" si="0"/>
        <v>9</v>
      </c>
      <c r="B11" s="28" t="s">
        <v>95</v>
      </c>
      <c r="C11" s="28" t="s">
        <v>117</v>
      </c>
      <c r="D11" s="28" t="s">
        <v>143</v>
      </c>
      <c r="E11" s="28" t="s">
        <v>60</v>
      </c>
      <c r="F11" s="28" t="s">
        <v>72</v>
      </c>
      <c r="G11" s="28" t="s">
        <v>72</v>
      </c>
      <c r="H11" s="28" t="s">
        <v>144</v>
      </c>
      <c r="I11" s="33" t="s">
        <v>133</v>
      </c>
      <c r="J11" s="33" t="s">
        <v>134</v>
      </c>
      <c r="K11" s="32" t="s">
        <v>72</v>
      </c>
      <c r="L11" s="28" t="s">
        <v>40</v>
      </c>
      <c r="M11" s="29" t="s">
        <v>43</v>
      </c>
      <c r="N11" s="38" t="s">
        <v>64</v>
      </c>
      <c r="O11" s="28" t="s">
        <v>78</v>
      </c>
      <c r="P11" s="28" t="s">
        <v>24</v>
      </c>
      <c r="Q11" s="35">
        <v>2022</v>
      </c>
      <c r="R11" s="28" t="s">
        <v>135</v>
      </c>
    </row>
    <row r="12" spans="1:18" s="37" customFormat="1" ht="165">
      <c r="A12" s="27">
        <f t="shared" si="0"/>
        <v>10</v>
      </c>
      <c r="B12" s="28" t="s">
        <v>96</v>
      </c>
      <c r="C12" s="32" t="s">
        <v>17</v>
      </c>
      <c r="D12" s="28" t="s">
        <v>137</v>
      </c>
      <c r="E12" s="28" t="s">
        <v>20</v>
      </c>
      <c r="F12" s="28" t="s">
        <v>87</v>
      </c>
      <c r="G12" s="28" t="s">
        <v>62</v>
      </c>
      <c r="H12" s="28" t="s">
        <v>63</v>
      </c>
      <c r="I12" s="35"/>
      <c r="J12" s="35"/>
      <c r="K12" s="29" t="s">
        <v>37</v>
      </c>
      <c r="L12" s="28" t="s">
        <v>39</v>
      </c>
      <c r="M12" s="29" t="s">
        <v>42</v>
      </c>
      <c r="N12" s="30" t="s">
        <v>68</v>
      </c>
      <c r="O12" s="28" t="s">
        <v>25</v>
      </c>
      <c r="P12" s="28" t="s">
        <v>24</v>
      </c>
      <c r="Q12" s="35">
        <v>2023</v>
      </c>
      <c r="R12" s="28" t="s">
        <v>136</v>
      </c>
    </row>
    <row r="13" spans="1:18">
      <c r="A13" s="28"/>
      <c r="D13" s="39"/>
      <c r="M13" s="36"/>
      <c r="N13" s="28"/>
      <c r="P13" s="39"/>
      <c r="R13"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17"/>
  <sheetViews>
    <sheetView workbookViewId="0">
      <pane ySplit="1" topLeftCell="A2" activePane="bottomLeft" state="frozen"/>
      <selection pane="bottomLeft" sqref="A1:XFD1048576"/>
    </sheetView>
  </sheetViews>
  <sheetFormatPr defaultRowHeight="15"/>
  <cols>
    <col min="1" max="1" width="9.140625" style="7" customWidth="1"/>
    <col min="2" max="2" width="34.28515625" style="14" customWidth="1"/>
    <col min="3" max="3" width="34.28515625" style="17" customWidth="1"/>
    <col min="4" max="5" width="22.140625" style="3" bestFit="1" customWidth="1"/>
    <col min="6" max="6" width="56.7109375" style="3" bestFit="1" customWidth="1"/>
    <col min="7" max="7" width="22.28515625" style="6" bestFit="1" customWidth="1"/>
    <col min="8" max="8" width="22.140625" style="6" bestFit="1" customWidth="1"/>
    <col min="9" max="9" width="13.85546875" style="6" bestFit="1" customWidth="1"/>
    <col min="10" max="10" width="109.5703125" style="6" bestFit="1" customWidth="1"/>
    <col min="11" max="12" width="37.140625" style="6" customWidth="1"/>
    <col min="13" max="13" width="14.28515625" style="6" bestFit="1" customWidth="1"/>
    <col min="14" max="14" width="13.140625" style="6" bestFit="1" customWidth="1"/>
    <col min="15" max="15" width="16.28515625" style="6" bestFit="1" customWidth="1"/>
    <col min="16" max="16" width="23.140625" style="9" bestFit="1" customWidth="1"/>
    <col min="17" max="17" width="12" style="3" bestFit="1" customWidth="1"/>
    <col min="18" max="18" width="12.85546875" style="3" bestFit="1" customWidth="1"/>
    <col min="19" max="19" width="11.140625" style="6" bestFit="1" customWidth="1"/>
    <col min="20" max="20" width="65.85546875" style="6" customWidth="1"/>
    <col min="21" max="21" width="10.42578125" bestFit="1" customWidth="1"/>
  </cols>
  <sheetData>
    <row r="1" spans="1:20" s="19" customFormat="1" ht="15.75" thickBot="1">
      <c r="A1" s="19" t="s">
        <v>0</v>
      </c>
      <c r="B1" s="15" t="s">
        <v>99</v>
      </c>
      <c r="C1" s="15" t="s">
        <v>98</v>
      </c>
      <c r="D1" s="20" t="s">
        <v>1</v>
      </c>
      <c r="E1" s="20" t="s">
        <v>106</v>
      </c>
      <c r="F1" s="21" t="s">
        <v>2</v>
      </c>
      <c r="G1" s="21" t="s">
        <v>3</v>
      </c>
      <c r="H1" s="21" t="s">
        <v>4</v>
      </c>
      <c r="I1" s="21" t="s">
        <v>105</v>
      </c>
      <c r="J1" s="21" t="s">
        <v>5</v>
      </c>
      <c r="K1" s="21" t="s">
        <v>36</v>
      </c>
      <c r="L1" s="16" t="s">
        <v>73</v>
      </c>
      <c r="M1" s="21" t="s">
        <v>6</v>
      </c>
      <c r="N1" s="16" t="s">
        <v>70</v>
      </c>
      <c r="O1" s="21" t="s">
        <v>7</v>
      </c>
      <c r="P1" s="22" t="s">
        <v>8</v>
      </c>
      <c r="Q1" s="21" t="s">
        <v>9</v>
      </c>
      <c r="R1" s="21" t="s">
        <v>10</v>
      </c>
      <c r="S1" s="21" t="s">
        <v>104</v>
      </c>
      <c r="T1" s="21" t="s">
        <v>11</v>
      </c>
    </row>
    <row r="2" spans="1:20" s="1" customFormat="1" ht="195">
      <c r="A2" s="7">
        <v>0</v>
      </c>
      <c r="B2" s="14" t="s">
        <v>100</v>
      </c>
      <c r="C2" s="18" t="s">
        <v>102</v>
      </c>
      <c r="D2" s="3" t="s">
        <v>88</v>
      </c>
      <c r="E2" s="3" t="s">
        <v>107</v>
      </c>
      <c r="F2" s="3" t="s">
        <v>84</v>
      </c>
      <c r="G2" s="3" t="s">
        <v>50</v>
      </c>
      <c r="H2" s="3" t="s">
        <v>51</v>
      </c>
      <c r="I2" s="3" t="s">
        <v>72</v>
      </c>
      <c r="J2" s="3" t="s">
        <v>52</v>
      </c>
      <c r="K2" s="3" t="s">
        <v>72</v>
      </c>
      <c r="L2" s="3" t="s">
        <v>72</v>
      </c>
      <c r="M2" s="3" t="s">
        <v>72</v>
      </c>
      <c r="N2" s="3" t="s">
        <v>38</v>
      </c>
      <c r="O2" t="s">
        <v>44</v>
      </c>
      <c r="P2" s="8" t="s">
        <v>67</v>
      </c>
      <c r="Q2" s="3" t="s">
        <v>14</v>
      </c>
      <c r="R2" s="3" t="s">
        <v>24</v>
      </c>
      <c r="S2" s="3">
        <v>2019</v>
      </c>
      <c r="T2" s="3" t="s">
        <v>121</v>
      </c>
    </row>
    <row r="3" spans="1:20" s="1" customFormat="1" ht="180">
      <c r="A3" s="12">
        <v>1</v>
      </c>
      <c r="B3" s="14" t="s">
        <v>101</v>
      </c>
      <c r="C3" s="18" t="s">
        <v>102</v>
      </c>
      <c r="D3" s="3" t="s">
        <v>82</v>
      </c>
      <c r="E3" s="18" t="s">
        <v>108</v>
      </c>
      <c r="F3" s="3" t="s">
        <v>72</v>
      </c>
      <c r="G3" s="3" t="s">
        <v>72</v>
      </c>
      <c r="H3" s="3" t="s">
        <v>72</v>
      </c>
      <c r="I3" s="3" t="s">
        <v>72</v>
      </c>
      <c r="J3" s="3" t="s">
        <v>72</v>
      </c>
      <c r="K3" s="3" t="s">
        <v>72</v>
      </c>
      <c r="L3" s="3" t="s">
        <v>72</v>
      </c>
      <c r="M3" s="3" t="s">
        <v>72</v>
      </c>
      <c r="N3" s="3" t="s">
        <v>38</v>
      </c>
      <c r="O3" t="s">
        <v>44</v>
      </c>
      <c r="P3" s="8" t="s">
        <v>66</v>
      </c>
      <c r="Q3" s="3" t="s">
        <v>14</v>
      </c>
      <c r="R3" s="3" t="s">
        <v>24</v>
      </c>
      <c r="S3" s="5">
        <v>2019</v>
      </c>
      <c r="T3" s="18" t="s">
        <v>72</v>
      </c>
    </row>
    <row r="4" spans="1:20" s="1" customFormat="1" ht="180">
      <c r="A4" s="7">
        <v>2</v>
      </c>
      <c r="B4" s="14" t="s">
        <v>100</v>
      </c>
      <c r="C4" s="18" t="s">
        <v>102</v>
      </c>
      <c r="D4" s="3" t="s">
        <v>89</v>
      </c>
      <c r="E4" s="3" t="s">
        <v>109</v>
      </c>
      <c r="F4" s="3" t="s">
        <v>21</v>
      </c>
      <c r="G4" s="3" t="s">
        <v>72</v>
      </c>
      <c r="H4" s="3" t="s">
        <v>72</v>
      </c>
      <c r="I4" s="3" t="s">
        <v>72</v>
      </c>
      <c r="J4" s="3" t="s">
        <v>72</v>
      </c>
      <c r="K4" s="3" t="s">
        <v>72</v>
      </c>
      <c r="L4" s="3" t="s">
        <v>72</v>
      </c>
      <c r="M4" s="3" t="s">
        <v>72</v>
      </c>
      <c r="N4" s="3" t="s">
        <v>38</v>
      </c>
      <c r="O4" t="s">
        <v>44</v>
      </c>
      <c r="P4" s="8" t="s">
        <v>66</v>
      </c>
      <c r="Q4" s="3" t="s">
        <v>13</v>
      </c>
      <c r="R4" s="3" t="s">
        <v>24</v>
      </c>
      <c r="S4" s="3">
        <v>2020</v>
      </c>
      <c r="T4" s="3" t="s">
        <v>122</v>
      </c>
    </row>
    <row r="5" spans="1:20" s="1" customFormat="1" ht="180">
      <c r="A5" s="7">
        <v>3</v>
      </c>
      <c r="B5" s="14" t="s">
        <v>100</v>
      </c>
      <c r="C5" s="18" t="s">
        <v>102</v>
      </c>
      <c r="D5" s="3" t="s">
        <v>90</v>
      </c>
      <c r="E5" s="3" t="s">
        <v>110</v>
      </c>
      <c r="F5" s="3" t="s">
        <v>85</v>
      </c>
      <c r="G5" s="3" t="s">
        <v>47</v>
      </c>
      <c r="H5" s="3" t="s">
        <v>48</v>
      </c>
      <c r="I5" s="3" t="s">
        <v>72</v>
      </c>
      <c r="J5" s="3" t="s">
        <v>49</v>
      </c>
      <c r="K5" s="3"/>
      <c r="L5" s="3"/>
      <c r="M5" s="3"/>
      <c r="N5" s="3" t="s">
        <v>38</v>
      </c>
      <c r="O5" t="s">
        <v>44</v>
      </c>
      <c r="P5" s="8" t="s">
        <v>66</v>
      </c>
      <c r="Q5" s="3" t="s">
        <v>80</v>
      </c>
      <c r="R5" s="3" t="s">
        <v>24</v>
      </c>
      <c r="S5" s="3">
        <v>2021</v>
      </c>
      <c r="T5" s="3" t="s">
        <v>123</v>
      </c>
    </row>
    <row r="6" spans="1:20" s="1" customFormat="1" ht="300">
      <c r="A6" s="7">
        <v>4</v>
      </c>
      <c r="B6" s="14" t="s">
        <v>100</v>
      </c>
      <c r="C6" s="18" t="s">
        <v>102</v>
      </c>
      <c r="D6" s="3" t="s">
        <v>91</v>
      </c>
      <c r="E6" s="18" t="s">
        <v>15</v>
      </c>
      <c r="F6" s="3" t="s">
        <v>32</v>
      </c>
      <c r="G6" s="3" t="s">
        <v>53</v>
      </c>
      <c r="H6" s="3" t="s">
        <v>54</v>
      </c>
      <c r="I6" s="3" t="s">
        <v>72</v>
      </c>
      <c r="J6" s="3" t="s">
        <v>55</v>
      </c>
      <c r="K6" s="3" t="s">
        <v>56</v>
      </c>
      <c r="L6" s="13" t="s">
        <v>124</v>
      </c>
      <c r="M6" s="13" t="s">
        <v>72</v>
      </c>
      <c r="N6" s="3" t="s">
        <v>38</v>
      </c>
      <c r="O6" t="s">
        <v>44</v>
      </c>
      <c r="P6" s="8" t="s">
        <v>81</v>
      </c>
      <c r="Q6" s="3" t="s">
        <v>12</v>
      </c>
      <c r="R6" s="3" t="s">
        <v>24</v>
      </c>
      <c r="S6" s="3">
        <v>2021</v>
      </c>
      <c r="T6" s="3" t="s">
        <v>125</v>
      </c>
    </row>
    <row r="7" spans="1:20" s="1" customFormat="1" ht="300">
      <c r="A7" s="11">
        <v>5</v>
      </c>
      <c r="B7" s="14" t="s">
        <v>100</v>
      </c>
      <c r="C7" s="18" t="s">
        <v>102</v>
      </c>
      <c r="D7" s="3" t="s">
        <v>22</v>
      </c>
      <c r="E7" s="18" t="s">
        <v>119</v>
      </c>
      <c r="F7" s="4" t="s">
        <v>74</v>
      </c>
      <c r="G7" s="4" t="s">
        <v>33</v>
      </c>
      <c r="H7" s="3" t="s">
        <v>34</v>
      </c>
      <c r="I7" s="3" t="s">
        <v>72</v>
      </c>
      <c r="J7" s="3" t="s">
        <v>86</v>
      </c>
      <c r="K7" t="s">
        <v>120</v>
      </c>
      <c r="L7" s="3" t="s">
        <v>72</v>
      </c>
      <c r="M7" t="s">
        <v>29</v>
      </c>
      <c r="N7" s="3" t="s">
        <v>38</v>
      </c>
      <c r="O7" t="s">
        <v>44</v>
      </c>
      <c r="P7" s="8" t="s">
        <v>66</v>
      </c>
      <c r="Q7" s="3" t="s">
        <v>26</v>
      </c>
      <c r="R7" s="3" t="s">
        <v>77</v>
      </c>
      <c r="S7" s="5">
        <v>2021</v>
      </c>
      <c r="T7" s="18" t="s">
        <v>126</v>
      </c>
    </row>
    <row r="8" spans="1:20" s="1" customFormat="1" ht="195">
      <c r="A8" s="12">
        <v>6</v>
      </c>
      <c r="B8" s="14" t="s">
        <v>101</v>
      </c>
      <c r="C8" s="18" t="s">
        <v>102</v>
      </c>
      <c r="D8" s="3" t="s">
        <v>23</v>
      </c>
      <c r="E8" s="3" t="s">
        <v>111</v>
      </c>
      <c r="F8" s="3" t="s">
        <v>72</v>
      </c>
      <c r="G8" s="3" t="s">
        <v>72</v>
      </c>
      <c r="H8" s="3" t="s">
        <v>72</v>
      </c>
      <c r="I8" s="3" t="s">
        <v>72</v>
      </c>
      <c r="J8" s="3" t="s">
        <v>72</v>
      </c>
      <c r="K8" s="3" t="s">
        <v>72</v>
      </c>
      <c r="L8" s="3" t="s">
        <v>72</v>
      </c>
      <c r="M8" s="3" t="s">
        <v>72</v>
      </c>
      <c r="N8" s="3" t="s">
        <v>38</v>
      </c>
      <c r="O8" t="s">
        <v>44</v>
      </c>
      <c r="P8" s="8" t="s">
        <v>67</v>
      </c>
      <c r="Q8" s="3" t="s">
        <v>76</v>
      </c>
      <c r="R8" s="3" t="s">
        <v>24</v>
      </c>
      <c r="S8" s="5">
        <v>2021</v>
      </c>
      <c r="T8" s="3" t="s">
        <v>72</v>
      </c>
    </row>
    <row r="9" spans="1:20" s="2" customFormat="1" ht="195">
      <c r="A9" s="12">
        <v>7</v>
      </c>
      <c r="B9" s="14" t="s">
        <v>101</v>
      </c>
      <c r="C9" s="18" t="s">
        <v>102</v>
      </c>
      <c r="D9" s="3" t="s">
        <v>113</v>
      </c>
      <c r="E9" s="3" t="s">
        <v>112</v>
      </c>
      <c r="F9" s="3" t="s">
        <v>72</v>
      </c>
      <c r="G9" s="3" t="s">
        <v>72</v>
      </c>
      <c r="H9" s="3" t="s">
        <v>72</v>
      </c>
      <c r="I9" s="3" t="s">
        <v>72</v>
      </c>
      <c r="J9" s="3" t="s">
        <v>72</v>
      </c>
      <c r="K9" s="3" t="s">
        <v>72</v>
      </c>
      <c r="L9" s="3" t="s">
        <v>72</v>
      </c>
      <c r="M9" s="3" t="s">
        <v>72</v>
      </c>
      <c r="N9" s="3" t="s">
        <v>38</v>
      </c>
      <c r="O9" t="s">
        <v>44</v>
      </c>
      <c r="P9" s="8" t="s">
        <v>67</v>
      </c>
      <c r="Q9" s="3" t="s">
        <v>79</v>
      </c>
      <c r="R9" s="3" t="s">
        <v>24</v>
      </c>
      <c r="S9" s="5">
        <v>2021</v>
      </c>
      <c r="T9" s="3" t="s">
        <v>72</v>
      </c>
    </row>
    <row r="10" spans="1:20" s="2" customFormat="1" ht="270">
      <c r="A10" s="7">
        <v>8</v>
      </c>
      <c r="B10" s="14" t="s">
        <v>100</v>
      </c>
      <c r="C10" s="18" t="s">
        <v>102</v>
      </c>
      <c r="D10" s="3" t="s">
        <v>83</v>
      </c>
      <c r="E10" s="3" t="s">
        <v>114</v>
      </c>
      <c r="F10" s="3" t="s">
        <v>35</v>
      </c>
      <c r="G10" s="3" t="s">
        <v>18</v>
      </c>
      <c r="H10" s="3" t="s">
        <v>72</v>
      </c>
      <c r="I10" s="3" t="s">
        <v>72</v>
      </c>
      <c r="J10" s="3" t="s">
        <v>45</v>
      </c>
      <c r="K10" s="3" t="s">
        <v>46</v>
      </c>
      <c r="L10" s="3" t="s">
        <v>72</v>
      </c>
      <c r="M10" s="3" t="s">
        <v>72</v>
      </c>
      <c r="N10" s="3" t="s">
        <v>40</v>
      </c>
      <c r="O10" t="s">
        <v>43</v>
      </c>
      <c r="P10" s="9" t="s">
        <v>64</v>
      </c>
      <c r="Q10" s="3" t="s">
        <v>12</v>
      </c>
      <c r="R10" s="3" t="s">
        <v>24</v>
      </c>
      <c r="S10" s="3">
        <v>2022</v>
      </c>
      <c r="T10" s="3" t="s">
        <v>127</v>
      </c>
    </row>
    <row r="11" spans="1:20" s="2" customFormat="1" ht="270">
      <c r="A11" s="7">
        <v>9</v>
      </c>
      <c r="B11" s="14" t="s">
        <v>100</v>
      </c>
      <c r="C11" s="18" t="s">
        <v>102</v>
      </c>
      <c r="D11" s="3" t="s">
        <v>92</v>
      </c>
      <c r="E11" s="3" t="s">
        <v>115</v>
      </c>
      <c r="F11" s="3" t="s">
        <v>30</v>
      </c>
      <c r="G11" s="3" t="s">
        <v>72</v>
      </c>
      <c r="H11" s="3" t="s">
        <v>72</v>
      </c>
      <c r="I11" s="3" t="s">
        <v>72</v>
      </c>
      <c r="J11" s="3" t="s">
        <v>72</v>
      </c>
      <c r="K11" s="3" t="s">
        <v>72</v>
      </c>
      <c r="L11" s="3" t="s">
        <v>72</v>
      </c>
      <c r="M11" s="3" t="s">
        <v>72</v>
      </c>
      <c r="N11" s="3" t="s">
        <v>40</v>
      </c>
      <c r="O11" t="s">
        <v>27</v>
      </c>
      <c r="P11" s="10" t="s">
        <v>64</v>
      </c>
      <c r="Q11" s="3" t="s">
        <v>13</v>
      </c>
      <c r="R11" s="3" t="s">
        <v>24</v>
      </c>
      <c r="S11" s="3">
        <v>2022</v>
      </c>
      <c r="T11" s="3" t="s">
        <v>128</v>
      </c>
    </row>
    <row r="12" spans="1:20" s="2" customFormat="1" ht="300">
      <c r="A12" s="7">
        <v>10</v>
      </c>
      <c r="B12" s="14" t="s">
        <v>100</v>
      </c>
      <c r="C12" s="18" t="s">
        <v>102</v>
      </c>
      <c r="D12" s="3" t="s">
        <v>93</v>
      </c>
      <c r="E12" s="3" t="s">
        <v>16</v>
      </c>
      <c r="F12" s="3" t="s">
        <v>31</v>
      </c>
      <c r="G12" s="4" t="s">
        <v>57</v>
      </c>
      <c r="H12" s="3" t="s">
        <v>58</v>
      </c>
      <c r="I12" s="3" t="s">
        <v>72</v>
      </c>
      <c r="J12" s="3" t="s">
        <v>59</v>
      </c>
      <c r="K12" s="3" t="s">
        <v>72</v>
      </c>
      <c r="L12" s="13" t="s">
        <v>129</v>
      </c>
      <c r="M12" s="3" t="s">
        <v>72</v>
      </c>
      <c r="N12" s="3" t="s">
        <v>71</v>
      </c>
      <c r="O12" t="s">
        <v>28</v>
      </c>
      <c r="P12" s="8" t="s">
        <v>65</v>
      </c>
      <c r="Q12" s="3" t="s">
        <v>12</v>
      </c>
      <c r="R12" s="3" t="s">
        <v>24</v>
      </c>
      <c r="S12" s="3">
        <v>2022</v>
      </c>
      <c r="T12" s="3" t="s">
        <v>130</v>
      </c>
    </row>
    <row r="13" spans="1:20" s="2" customFormat="1" ht="270">
      <c r="A13" s="11">
        <v>11</v>
      </c>
      <c r="B13" s="14" t="s">
        <v>100</v>
      </c>
      <c r="C13" s="18" t="s">
        <v>102</v>
      </c>
      <c r="D13" s="3" t="s">
        <v>94</v>
      </c>
      <c r="E13" s="3" t="s">
        <v>116</v>
      </c>
      <c r="F13" s="3" t="s">
        <v>69</v>
      </c>
      <c r="G13" s="3" t="s">
        <v>72</v>
      </c>
      <c r="H13" s="3" t="s">
        <v>72</v>
      </c>
      <c r="I13" s="3" t="s">
        <v>72</v>
      </c>
      <c r="J13" s="3" t="s">
        <v>72</v>
      </c>
      <c r="K13" s="13" t="s">
        <v>131</v>
      </c>
      <c r="L13" s="3" t="s">
        <v>72</v>
      </c>
      <c r="M13" s="3" t="s">
        <v>72</v>
      </c>
      <c r="N13" s="3" t="s">
        <v>40</v>
      </c>
      <c r="O13" t="s">
        <v>43</v>
      </c>
      <c r="P13" s="10" t="s">
        <v>64</v>
      </c>
      <c r="Q13" s="3" t="s">
        <v>13</v>
      </c>
      <c r="R13" s="3" t="s">
        <v>24</v>
      </c>
      <c r="S13" s="5">
        <v>2022</v>
      </c>
      <c r="T13" s="3" t="s">
        <v>132</v>
      </c>
    </row>
    <row r="14" spans="1:20" s="2" customFormat="1" ht="405">
      <c r="A14" s="11">
        <v>12</v>
      </c>
      <c r="B14" s="14" t="s">
        <v>100</v>
      </c>
      <c r="C14" s="18" t="s">
        <v>103</v>
      </c>
      <c r="D14" s="3" t="s">
        <v>95</v>
      </c>
      <c r="E14" s="3" t="s">
        <v>117</v>
      </c>
      <c r="F14" s="3" t="s">
        <v>19</v>
      </c>
      <c r="G14" s="3" t="s">
        <v>60</v>
      </c>
      <c r="H14" s="3" t="s">
        <v>72</v>
      </c>
      <c r="I14" s="3" t="s">
        <v>72</v>
      </c>
      <c r="J14" s="3" t="s">
        <v>75</v>
      </c>
      <c r="K14" s="13" t="s">
        <v>133</v>
      </c>
      <c r="L14" s="13" t="s">
        <v>134</v>
      </c>
      <c r="M14" s="18" t="s">
        <v>72</v>
      </c>
      <c r="N14" s="3" t="s">
        <v>40</v>
      </c>
      <c r="O14" t="s">
        <v>43</v>
      </c>
      <c r="P14" s="10" t="s">
        <v>64</v>
      </c>
      <c r="Q14" s="3" t="s">
        <v>78</v>
      </c>
      <c r="R14" s="3" t="s">
        <v>24</v>
      </c>
      <c r="S14" s="5">
        <v>2022</v>
      </c>
      <c r="T14" s="3" t="s">
        <v>135</v>
      </c>
    </row>
    <row r="15" spans="1:20" s="2" customFormat="1" ht="165">
      <c r="A15" s="11">
        <v>13</v>
      </c>
      <c r="B15" s="14" t="s">
        <v>100</v>
      </c>
      <c r="C15" s="18" t="s">
        <v>102</v>
      </c>
      <c r="D15" s="3" t="s">
        <v>96</v>
      </c>
      <c r="E15" s="18" t="s">
        <v>17</v>
      </c>
      <c r="F15" s="3" t="s">
        <v>41</v>
      </c>
      <c r="G15" s="3" t="s">
        <v>20</v>
      </c>
      <c r="H15" s="3" t="s">
        <v>87</v>
      </c>
      <c r="I15" s="3" t="s">
        <v>62</v>
      </c>
      <c r="J15" s="3" t="s">
        <v>63</v>
      </c>
      <c r="K15" s="5"/>
      <c r="L15" s="5"/>
      <c r="M15" t="s">
        <v>37</v>
      </c>
      <c r="N15" s="3" t="s">
        <v>39</v>
      </c>
      <c r="O15" t="s">
        <v>42</v>
      </c>
      <c r="P15" s="8" t="s">
        <v>68</v>
      </c>
      <c r="Q15" s="3" t="s">
        <v>25</v>
      </c>
      <c r="R15" s="3" t="s">
        <v>24</v>
      </c>
      <c r="S15" s="5">
        <v>2023</v>
      </c>
      <c r="T15" s="3" t="s">
        <v>136</v>
      </c>
    </row>
    <row r="16" spans="1:20" s="2" customFormat="1" ht="120">
      <c r="A16" s="12">
        <v>14</v>
      </c>
      <c r="B16" s="14" t="s">
        <v>101</v>
      </c>
      <c r="C16" s="18" t="s">
        <v>102</v>
      </c>
      <c r="D16" s="3" t="s">
        <v>97</v>
      </c>
      <c r="E16" s="3" t="s">
        <v>118</v>
      </c>
      <c r="F16" s="3" t="s">
        <v>72</v>
      </c>
      <c r="G16" s="3" t="s">
        <v>61</v>
      </c>
      <c r="H16" s="3" t="s">
        <v>72</v>
      </c>
      <c r="I16" s="3" t="s">
        <v>72</v>
      </c>
      <c r="J16" s="3" t="s">
        <v>72</v>
      </c>
      <c r="K16" s="3" t="s">
        <v>72</v>
      </c>
      <c r="L16" s="3" t="s">
        <v>72</v>
      </c>
      <c r="M16" s="3" t="s">
        <v>72</v>
      </c>
      <c r="N16" s="3" t="s">
        <v>39</v>
      </c>
      <c r="O16" t="s">
        <v>42</v>
      </c>
      <c r="P16" s="8" t="s">
        <v>68</v>
      </c>
      <c r="Q16" s="3" t="s">
        <v>25</v>
      </c>
      <c r="R16" s="3" t="s">
        <v>24</v>
      </c>
      <c r="S16" s="5">
        <v>2023</v>
      </c>
      <c r="T16" s="3" t="s">
        <v>72</v>
      </c>
    </row>
    <row r="17" spans="1:20">
      <c r="A17" s="3"/>
      <c r="B17" s="13"/>
      <c r="C17" s="13"/>
      <c r="F17" s="6"/>
      <c r="O17" s="9"/>
      <c r="P17" s="3"/>
      <c r="R17" s="6"/>
      <c r="T17"/>
    </row>
  </sheetData>
  <autoFilter ref="A1:T1">
    <filterColumn colId="1"/>
    <filterColumn colId="2"/>
    <filterColumn colId="4"/>
    <sortState ref="A2:Q16">
      <sortCondition ref="A1"/>
    </sortState>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conversion to json</vt:lpstr>
      <vt:lpstr>overall-set</vt:lpstr>
      <vt:lpstr>Folha3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silva</dc:creator>
  <cp:lastModifiedBy>mario silva</cp:lastModifiedBy>
  <dcterms:created xsi:type="dcterms:W3CDTF">2025-06-08T12:34:54Z</dcterms:created>
  <dcterms:modified xsi:type="dcterms:W3CDTF">2025-06-26T12:40:24Z</dcterms:modified>
</cp:coreProperties>
</file>