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homas\Manuscripts\submitted\Invivo ACC\Submissions\PNAS Revision 2\Material\"/>
    </mc:Choice>
  </mc:AlternateContent>
  <xr:revisionPtr revIDLastSave="0" documentId="13_ncr:1_{07BF2E02-3309-4A2E-B06B-AA27A1ABC874}" xr6:coauthVersionLast="47" xr6:coauthVersionMax="47" xr10:uidLastSave="{00000000-0000-0000-0000-000000000000}"/>
  <bookViews>
    <workbookView xWindow="-27990" yWindow="720" windowWidth="11085" windowHeight="15885" xr2:uid="{7E4E4B97-6252-42DB-8E0A-AAD8875D9356}"/>
  </bookViews>
  <sheets>
    <sheet name="Sheet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I3" i="1"/>
</calcChain>
</file>

<file path=xl/sharedStrings.xml><?xml version="1.0" encoding="utf-8"?>
<sst xmlns="http://schemas.openxmlformats.org/spreadsheetml/2006/main" count="28" uniqueCount="27">
  <si>
    <t>animal_ID</t>
  </si>
  <si>
    <t>AP_start</t>
  </si>
  <si>
    <t>AP_end</t>
  </si>
  <si>
    <t>ML_start</t>
  </si>
  <si>
    <t>ML_end</t>
  </si>
  <si>
    <t>AP_center</t>
  </si>
  <si>
    <t>ML_center</t>
  </si>
  <si>
    <t>DV</t>
  </si>
  <si>
    <t>MA_34epi</t>
  </si>
  <si>
    <t>from region 1:5</t>
  </si>
  <si>
    <t>MA_35epi</t>
  </si>
  <si>
    <t>scan_init</t>
  </si>
  <si>
    <t>scan_end</t>
  </si>
  <si>
    <t>comment</t>
  </si>
  <si>
    <t>scan_ID</t>
  </si>
  <si>
    <t>MA_34</t>
  </si>
  <si>
    <t>MA_35</t>
  </si>
  <si>
    <t>MA_36</t>
  </si>
  <si>
    <t>2321-10</t>
  </si>
  <si>
    <t>MA_37</t>
  </si>
  <si>
    <t>MA_38</t>
  </si>
  <si>
    <t>MA_39</t>
  </si>
  <si>
    <t>1498-10</t>
  </si>
  <si>
    <t>MA_40</t>
  </si>
  <si>
    <t>MA_41</t>
  </si>
  <si>
    <t>MA_51_2</t>
  </si>
  <si>
    <t>MA_56_2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</si>
</sst>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4855-8213-46FB-AC9E-0A99841D9509}">
  <dimension ref="A1:I11"/>
  <sheetViews>
    <sheetView tabSelected="1" workbookViewId="0">
      <selection activeCell="F29" sqref="F29"/>
    </sheetView>
  </sheetViews>
  <sheetFormatPr defaultRowHeight="15" x14ac:dyDescent="0.25"/>
  <cols>
    <col min="1" max="1" width="9.85546875" bestFit="1" customWidth="1"/>
    <col min="2" max="2" width="8.42578125" bestFit="1" customWidth="1"/>
    <col min="3" max="3" width="7.85546875" bestFit="1" customWidth="1"/>
    <col min="4" max="4" width="8.7109375" bestFit="1" customWidth="1"/>
    <col min="5" max="5" width="8.140625" bestFit="1" customWidth="1"/>
    <col min="6" max="6" width="6" bestFit="1" customWidth="1"/>
    <col min="7" max="7" width="10.140625" bestFit="1" customWidth="1"/>
    <col min="8" max="8" width="10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14</v>
      </c>
    </row>
    <row r="2" spans="1:9" x14ac:dyDescent="0.25">
      <c r="A2" t="s">
        <v>15</v>
      </c>
      <c r="F2">
        <v>1.1259999999999999</v>
      </c>
      <c r="G2">
        <v>0.98</v>
      </c>
      <c r="H2">
        <v>0.72599999999999998</v>
      </c>
      <c r="I2">
        <v>785</v>
      </c>
    </row>
    <row r="3" spans="1:9" x14ac:dyDescent="0.25">
      <c r="A3" t="s">
        <v>16</v>
      </c>
      <c r="F3">
        <v>1.0189999999999999</v>
      </c>
      <c r="G3">
        <f>AVERAGE(0.86,0.98)</f>
        <v>0.91999999999999993</v>
      </c>
      <c r="H3">
        <v>0.57299999999999995</v>
      </c>
      <c r="I3">
        <f>1927-7</f>
        <v>1920</v>
      </c>
    </row>
    <row r="4" spans="1:9" x14ac:dyDescent="0.25">
      <c r="A4" t="s">
        <v>17</v>
      </c>
      <c r="F4">
        <v>1.147</v>
      </c>
      <c r="G4">
        <f>AVERAGE(0.74, 0.86)</f>
        <v>0.8</v>
      </c>
      <c r="H4">
        <v>0.73699999999999999</v>
      </c>
      <c r="I4" t="s">
        <v>18</v>
      </c>
    </row>
    <row r="5" spans="1:9" x14ac:dyDescent="0.25">
      <c r="A5" t="s">
        <v>19</v>
      </c>
      <c r="F5">
        <v>1.0369999999999999</v>
      </c>
      <c r="G5">
        <f>AVERAGE(1.1, 0.98)</f>
        <v>1.04</v>
      </c>
      <c r="H5">
        <v>0.84099999999999997</v>
      </c>
    </row>
    <row r="6" spans="1:9" x14ac:dyDescent="0.25">
      <c r="A6" t="s">
        <v>20</v>
      </c>
      <c r="F6">
        <v>1.353</v>
      </c>
      <c r="G6">
        <v>0.89</v>
      </c>
      <c r="H6">
        <v>0.79800000000000004</v>
      </c>
      <c r="I6">
        <v>1788</v>
      </c>
    </row>
    <row r="7" spans="1:9" x14ac:dyDescent="0.25">
      <c r="A7" t="s">
        <v>21</v>
      </c>
      <c r="F7">
        <v>1.0920000000000001</v>
      </c>
      <c r="G7">
        <v>0.98</v>
      </c>
      <c r="H7">
        <v>0.83899999999999997</v>
      </c>
      <c r="I7" t="s">
        <v>22</v>
      </c>
    </row>
    <row r="8" spans="1:9" x14ac:dyDescent="0.25">
      <c r="A8" t="s">
        <v>23</v>
      </c>
      <c r="F8">
        <v>1.0549999999999999</v>
      </c>
      <c r="G8">
        <v>0.74</v>
      </c>
      <c r="H8">
        <v>0.71899999999999997</v>
      </c>
    </row>
    <row r="9" spans="1:9" x14ac:dyDescent="0.25">
      <c r="A9" t="s">
        <v>24</v>
      </c>
      <c r="F9">
        <v>1.0369999999999999</v>
      </c>
      <c r="G9">
        <v>0.85</v>
      </c>
      <c r="H9">
        <v>0.90500000000000003</v>
      </c>
    </row>
    <row r="10" spans="1:9" x14ac:dyDescent="0.25">
      <c r="A10" t="s">
        <v>26</v>
      </c>
      <c r="F10">
        <v>1.194</v>
      </c>
      <c r="G10">
        <v>0.98</v>
      </c>
      <c r="H10">
        <v>0.79200000000000004</v>
      </c>
    </row>
    <row r="11" spans="1:9" x14ac:dyDescent="0.25">
      <c r="A11" t="s">
        <v>25</v>
      </c>
      <c r="F11">
        <v>1.1060000000000001</v>
      </c>
      <c r="G11">
        <v>0.74</v>
      </c>
      <c r="H11">
        <v>0.73899999999999999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0DAE-3885-499E-8AB3-8E7FD4ECADEA}">
  <dimension ref="B1:E3"/>
  <sheetViews>
    <sheetView workbookViewId="0">
      <selection activeCell="E2" sqref="E2"/>
    </sheetView>
  </sheetViews>
  <sheetFormatPr defaultRowHeight="15" x14ac:dyDescent="0.25"/>
  <sheetData>
    <row r="1" spans="2:5" x14ac:dyDescent="0.25">
      <c r="B1" t="s">
        <v>0</v>
      </c>
      <c r="C1" t="s">
        <v>11</v>
      </c>
      <c r="D1" t="s">
        <v>12</v>
      </c>
      <c r="E1" t="s">
        <v>13</v>
      </c>
    </row>
    <row r="2" spans="2:5" x14ac:dyDescent="0.25">
      <c r="B2" t="s">
        <v>8</v>
      </c>
      <c r="C2">
        <v>775</v>
      </c>
      <c r="D2">
        <v>780</v>
      </c>
      <c r="E2" t="s">
        <v>9</v>
      </c>
    </row>
    <row r="3" spans="2:5" x14ac:dyDescent="0.25">
      <c r="B3" t="s">
        <v>10</v>
      </c>
      <c r="C3">
        <v>1915</v>
      </c>
      <c r="D3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Acuña Mario</dc:creator>
  <cp:lastModifiedBy>Acuña Mario</cp:lastModifiedBy>
  <dcterms:created xsi:type="dcterms:W3CDTF">2023-01-20T14:55:04Z</dcterms:created>
  <dcterms:modified xsi:type="dcterms:W3CDTF">2023-02-13T13:48:02Z</dcterms:modified>
</cp:coreProperties>
</file>