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equency distribution table" sheetId="1" r:id="rId3"/>
    <sheet state="visible" name="Bar chart" sheetId="2" r:id="rId4"/>
    <sheet state="visible" name="Pie chart" sheetId="3" r:id="rId5"/>
    <sheet state="visible" name="Pareto diagram" sheetId="4" r:id="rId6"/>
  </sheets>
  <definedNames/>
  <calcPr/>
</workbook>
</file>

<file path=xl/sharedStrings.xml><?xml version="1.0" encoding="utf-8"?>
<sst xmlns="http://schemas.openxmlformats.org/spreadsheetml/2006/main" count="73" uniqueCount="41">
  <si>
    <t>Categorical variables. Visualization techniques</t>
  </si>
  <si>
    <t>Ice cream shop</t>
  </si>
  <si>
    <t>Note: You may solve these problems both on paper or in a software of your choice. The medium is not crucial.</t>
  </si>
  <si>
    <t>Background</t>
  </si>
  <si>
    <t>There is an ice cream shop, that is operating in New York, LA and San Francisco.</t>
  </si>
  <si>
    <t>Data</t>
  </si>
  <si>
    <t>You have sold 12,327 ice creams in New York; 17,129 in LA and 19,923 in San Francisco.</t>
  </si>
  <si>
    <t>Task</t>
  </si>
  <si>
    <t>Order the data in a frequency distribution table.</t>
  </si>
  <si>
    <t>Solution:</t>
  </si>
  <si>
    <t>Frequency</t>
  </si>
  <si>
    <t>New York</t>
  </si>
  <si>
    <t>LA</t>
  </si>
  <si>
    <t>San Francisco</t>
  </si>
  <si>
    <t>Total</t>
  </si>
  <si>
    <t>w</t>
  </si>
  <si>
    <t>You have a frequency distribution table with all the sales.</t>
  </si>
  <si>
    <t>Create a bar chart, representing the data. Note that in Excel, the term for a bar charts are called both:  'column charts' and 'bar charts'.</t>
  </si>
  <si>
    <t>In order to create a chart in excel, you should select the data. In this case the cells B11, B12, B13, C11, C12 and C13. Then you click Insert and then choose the appropriate chart for your case.</t>
  </si>
  <si>
    <t>Both solutions are acceptable. However, the left one is the one that you would observe more often.</t>
  </si>
  <si>
    <t>Task 1</t>
  </si>
  <si>
    <t>Create a new column in your table, representing the relative frequency of input. You can choose to express it in percentages or as a decimal.</t>
  </si>
  <si>
    <t>Task 2</t>
  </si>
  <si>
    <t>Create a pie chart, representing the share of each city to the sales of your company.</t>
  </si>
  <si>
    <t>Relative frequency</t>
  </si>
  <si>
    <t>or.. relative frequency</t>
  </si>
  <si>
    <t>You may choose to create your pie chart using the frequency, relative frequency in % or in decimals.</t>
  </si>
  <si>
    <t xml:space="preserve">All three solutions will result in the same pie chart. </t>
  </si>
  <si>
    <t>Generally, you should use the absolute frequency, but put the relative one as labels for the chart.</t>
  </si>
  <si>
    <t>Excel gives the possibility to put the relative frequency, stated in % as data labels, even if you haven't calculated it.</t>
  </si>
  <si>
    <t>In the left chart, we have used the automatic labeling.</t>
  </si>
  <si>
    <t>In the right chart, we have put the labels as cell values from the table.</t>
  </si>
  <si>
    <t>You have a frequency distribution table with all the sales. You also have the relative frequency from the pie chart problem.</t>
  </si>
  <si>
    <t>Order the table by frequency.</t>
  </si>
  <si>
    <t>Create a bar (column) chart representing the ordered data.</t>
  </si>
  <si>
    <t>Task 3</t>
  </si>
  <si>
    <t xml:space="preserve">In a new column, calculate the cumulative frequency of the data. </t>
  </si>
  <si>
    <t>Task 4</t>
  </si>
  <si>
    <t>On a second axis in the same chart, represent the cumulative frequency of the data.</t>
  </si>
  <si>
    <t>Ordered</t>
  </si>
  <si>
    <t>Cumulative frequency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</si>
</sst>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7">
    <font>
      <sz val="11.0"/>
      <color rgb="FF000000"/>
      <name val="Calibri"/>
    </font>
    <font>
      <sz val="9.0"/>
      <color rgb="FF000000"/>
      <name val="Arial"/>
    </font>
    <font>
      <b/>
      <sz val="12.0"/>
      <color rgb="FF002060"/>
      <name val="Arial"/>
    </font>
    <font>
      <b/>
      <sz val="9.0"/>
      <color rgb="FF002060"/>
      <name val="Arial"/>
    </font>
    <font>
      <sz val="9.0"/>
      <name val="Arial"/>
    </font>
    <font>
      <i/>
      <sz val="9.0"/>
      <color rgb="FF002060"/>
      <name val="Arial"/>
    </font>
    <font>
      <sz val="11.0"/>
      <color rgb="FF0563C1"/>
      <name val="Calibri"/>
    </font>
  </fonts>
  <fills count="3">
    <fill>
      <patternFill patternType="none"/>
    </fill>
    <fill>
      <patternFill patternType="lightGray"/>
    </fill>
    <fill>
      <patternFill patternType="solid">
        <fgColor rgb="FFFFFFFF"/>
        <bgColor rgb="FFFFFFFF"/>
      </patternFill>
    </fill>
  </fills>
  <borders count="5">
    <border/>
    <border>
      <left/>
      <right/>
      <top/>
      <bottom/>
    </border>
    <border>
      <left/>
      <right/>
      <top/>
      <bottom style="medium">
        <color rgb="FF002060"/>
      </bottom>
    </border>
    <border>
      <left/>
      <right/>
      <top style="medium">
        <color rgb="FF002060"/>
      </top>
      <bottom/>
    </border>
    <border>
      <left/>
      <right/>
      <top style="medium">
        <color rgb="FF002060"/>
      </top>
      <bottom style="thick">
        <color rgb="FF00206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3" numFmtId="0" xfId="0" applyAlignment="1" applyBorder="1" applyFont="1">
      <alignment horizontal="right"/>
    </xf>
    <xf borderId="1" fillId="2" fontId="1" numFmtId="9" xfId="0" applyBorder="1" applyFont="1" applyNumberFormat="1"/>
    <xf borderId="2" fillId="2" fontId="1" numFmtId="0" xfId="0" applyBorder="1" applyFont="1"/>
    <xf borderId="2" fillId="2" fontId="3" numFmtId="0" xfId="0" applyAlignment="1" applyBorder="1" applyFont="1">
      <alignment horizontal="right"/>
    </xf>
    <xf borderId="3" fillId="2" fontId="3" numFmtId="0" xfId="0" applyBorder="1" applyFont="1"/>
    <xf borderId="1" fillId="2" fontId="1" numFmtId="164" xfId="0" applyBorder="1" applyFont="1" applyNumberFormat="1"/>
    <xf borderId="4" fillId="2" fontId="3" numFmtId="0" xfId="0" applyBorder="1" applyFont="1"/>
    <xf borderId="4" fillId="2" fontId="1" numFmtId="164" xfId="0" applyBorder="1" applyFont="1" applyNumberFormat="1"/>
    <xf borderId="1" fillId="2" fontId="1" numFmtId="0" xfId="0" applyAlignment="1" applyBorder="1" applyFont="1">
      <alignment readingOrder="0"/>
    </xf>
    <xf borderId="1" fillId="2" fontId="4" numFmtId="0" xfId="0" applyBorder="1" applyFont="1"/>
    <xf borderId="1" fillId="2" fontId="1" numFmtId="2" xfId="0" applyBorder="1" applyFont="1" applyNumberFormat="1"/>
    <xf borderId="4" fillId="2" fontId="1" numFmtId="9" xfId="0" applyBorder="1" applyFont="1" applyNumberFormat="1"/>
    <xf borderId="4" fillId="2" fontId="1" numFmtId="2" xfId="0" applyBorder="1" applyFont="1" applyNumberFormat="1"/>
    <xf borderId="2" fillId="2" fontId="5" numFmtId="0" xfId="0" applyBorder="1" applyFont="1"/>
    <xf borderId="1" fillId="2"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Frequency</a:t>
            </a:r>
          </a:p>
        </c:rich>
      </c:tx>
      <c:overlay val="0"/>
    </c:title>
    <c:plotArea>
      <c:layout/>
      <c:barChart>
        <c:barDir val="col"/>
        <c:grouping val="clustered"/>
        <c:ser>
          <c:idx val="0"/>
          <c:order val="0"/>
          <c:tx>
            <c:strRef>
              <c:f>'Bar chart'!$C$10</c:f>
            </c:strRef>
          </c:tx>
          <c:spPr>
            <a:solidFill>
              <a:srgbClr val="3366CC"/>
            </a:solidFill>
          </c:spPr>
          <c:cat>
            <c:strRef>
              <c:f>'Bar chart'!$B$11:$B$13</c:f>
            </c:strRef>
          </c:cat>
          <c:val>
            <c:numRef>
              <c:f>'Bar chart'!$C$11:$C$13</c:f>
            </c:numRef>
          </c:val>
        </c:ser>
        <c:axId val="213674381"/>
        <c:axId val="1255718665"/>
      </c:barChart>
      <c:catAx>
        <c:axId val="213674381"/>
        <c:scaling>
          <c:orientation val="minMax"/>
        </c:scaling>
        <c:delete val="0"/>
        <c:axPos val="b"/>
        <c:txPr>
          <a:bodyPr/>
          <a:lstStyle/>
          <a:p>
            <a:pPr lvl="0">
              <a:defRPr b="0"/>
            </a:pPr>
          </a:p>
        </c:txPr>
        <c:crossAx val="1255718665"/>
      </c:catAx>
      <c:valAx>
        <c:axId val="1255718665"/>
        <c:scaling>
          <c:orientation val="minMax"/>
        </c:scaling>
        <c:delete val="0"/>
        <c:axPos val="l"/>
        <c:majorGridlines>
          <c:spPr>
            <a:ln>
              <a:solidFill>
                <a:srgbClr val="B7B7B7"/>
              </a:solidFill>
            </a:ln>
          </c:spPr>
        </c:majorGridlines>
        <c:title>
          <c:tx>
            <c:rich>
              <a:bodyPr/>
              <a:lstStyle/>
              <a:p>
                <a:pPr lvl="0">
                  <a:defRPr b="0"/>
                </a:pPr>
                <a:r>
                  <a:t>Frequency</a:t>
                </a:r>
              </a:p>
            </c:rich>
          </c:tx>
          <c:overlay val="0"/>
        </c:title>
        <c:numFmt formatCode="General" sourceLinked="1"/>
        <c:tickLblPos val="nextTo"/>
        <c:spPr>
          <a:ln w="47625">
            <a:noFill/>
          </a:ln>
        </c:spPr>
        <c:txPr>
          <a:bodyPr/>
          <a:lstStyle/>
          <a:p>
            <a:pPr lvl="0">
              <a:defRPr b="0"/>
            </a:pPr>
          </a:p>
        </c:txPr>
        <c:crossAx val="213674381"/>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300">
                <a:solidFill>
                  <a:srgbClr val="000000"/>
                </a:solidFill>
                <a:latin typeface="Arial"/>
              </a:defRPr>
            </a:pPr>
            <a:r>
              <a:t>Ice cream sales share</a:t>
            </a:r>
          </a:p>
        </c:rich>
      </c:tx>
      <c:overlay val="0"/>
    </c:title>
    <c:plotArea>
      <c:layout/>
      <c:pieChart>
        <c:varyColors val="1"/>
        <c:ser>
          <c:idx val="0"/>
          <c:order val="0"/>
          <c:dPt>
            <c:idx val="0"/>
            <c:spPr>
              <a:solidFill>
                <a:srgbClr val="002060"/>
              </a:solidFill>
            </c:spPr>
          </c:dPt>
          <c:dPt>
            <c:idx val="1"/>
            <c:spPr>
              <a:solidFill>
                <a:srgbClr val="FF5353"/>
              </a:solidFill>
            </c:spPr>
          </c:dPt>
          <c:dPt>
            <c:idx val="2"/>
            <c:spPr>
              <a:solidFill>
                <a:srgbClr val="A9CE91"/>
              </a:solidFill>
            </c:spPr>
          </c:dPt>
          <c:dLbls>
            <c:showLegendKey val="0"/>
            <c:showVal val="0"/>
            <c:showCatName val="1"/>
            <c:showSerName val="0"/>
            <c:showPercent val="0"/>
            <c:showBubbleSize val="0"/>
            <c:showLeaderLines val="1"/>
          </c:dLbls>
          <c:cat>
            <c:strRef>
              <c:f>'Pie chart'!$B$12:$B$14</c:f>
            </c:strRef>
          </c:cat>
          <c:val>
            <c:numRef>
              <c:f>'Pie chart'!$C$12:$C$14</c:f>
            </c:numRef>
          </c:val>
        </c:ser>
        <c:dLbls>
          <c:showLegendKey val="0"/>
          <c:showVal val="0"/>
          <c:showCatName val="0"/>
          <c:showSerName val="0"/>
          <c:showPercent val="0"/>
          <c:showBubbleSize val="0"/>
        </c:dLbls>
        <c:firstSliceAng val="0"/>
      </c:pieChart>
      <c:spPr>
        <a:solidFill>
          <a:srgbClr val="FFFFFF"/>
        </a:solidFill>
      </c:spPr>
    </c:plotArea>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300">
                <a:solidFill>
                  <a:srgbClr val="000000"/>
                </a:solidFill>
                <a:latin typeface="Arial"/>
              </a:defRPr>
            </a:pPr>
            <a:r>
              <a:t>Ice cream sales share</a:t>
            </a:r>
          </a:p>
        </c:rich>
      </c:tx>
      <c:overlay val="0"/>
    </c:title>
    <c:plotArea>
      <c:layout/>
      <c:pieChart>
        <c:varyColors val="1"/>
        <c:ser>
          <c:idx val="0"/>
          <c:order val="0"/>
          <c:dPt>
            <c:idx val="0"/>
            <c:spPr>
              <a:solidFill>
                <a:srgbClr val="002060"/>
              </a:solidFill>
            </c:spPr>
          </c:dPt>
          <c:dPt>
            <c:idx val="1"/>
            <c:spPr>
              <a:solidFill>
                <a:srgbClr val="FF5353"/>
              </a:solidFill>
            </c:spPr>
          </c:dPt>
          <c:dPt>
            <c:idx val="2"/>
            <c:spPr>
              <a:solidFill>
                <a:srgbClr val="A9CE91"/>
              </a:solidFill>
            </c:spPr>
          </c:dPt>
          <c:dLbls>
            <c:showLegendKey val="0"/>
            <c:showVal val="0"/>
            <c:showCatName val="0"/>
            <c:showSerName val="0"/>
            <c:showPercent val="1"/>
            <c:showBubbleSize val="0"/>
            <c:showLeaderLines val="1"/>
          </c:dLbls>
          <c:cat>
            <c:strRef>
              <c:f>'Pie chart'!$B$12:$B$14</c:f>
            </c:strRef>
          </c:cat>
          <c:val>
            <c:numRef>
              <c:f>'Pie chart'!$C$12:$C$14</c:f>
            </c:numRef>
          </c:val>
        </c:ser>
        <c:dLbls>
          <c:showLegendKey val="0"/>
          <c:showVal val="0"/>
          <c:showCatName val="0"/>
          <c:showSerName val="0"/>
          <c:showPercent val="0"/>
          <c:showBubbleSize val="0"/>
        </c:dLbls>
        <c:firstSliceAng val="0"/>
      </c:pieChart>
      <c:spPr>
        <a:solidFill>
          <a:srgbClr val="FFFFFF"/>
        </a:solidFill>
      </c:spPr>
    </c:plotArea>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002060"/>
                </a:solidFill>
                <a:latin typeface="Arial"/>
              </a:defRPr>
            </a:pPr>
            <a:r>
              <a:t>Sales</a:t>
            </a:r>
          </a:p>
        </c:rich>
      </c:tx>
      <c:overlay val="0"/>
    </c:title>
    <c:plotArea>
      <c:layout/>
      <c:barChart>
        <c:barDir val="col"/>
        <c:grouping val="clustered"/>
        <c:ser>
          <c:idx val="0"/>
          <c:order val="0"/>
          <c:spPr>
            <a:solidFill>
              <a:srgbClr val="002060"/>
            </a:solidFill>
          </c:spPr>
          <c:dLbls>
            <c:txPr>
              <a:bodyPr/>
              <a:lstStyle/>
              <a:p>
                <a:pPr lvl="0">
                  <a:defRPr b="1" i="0" sz="900">
                    <a:solidFill>
                      <a:srgbClr val="FFFFFF"/>
                    </a:solidFill>
                  </a:defRPr>
                </a:pPr>
              </a:p>
            </c:txPr>
            <c:showLegendKey val="0"/>
            <c:showVal val="1"/>
            <c:showCatName val="0"/>
            <c:showSerName val="0"/>
            <c:showPercent val="0"/>
            <c:showBubbleSize val="0"/>
          </c:dLbls>
          <c:cat>
            <c:strRef>
              <c:f>'Pareto diagram'!$B$13:$B$15</c:f>
            </c:strRef>
          </c:cat>
          <c:val>
            <c:numRef>
              <c:f>'Pareto diagram'!$C$13:$C$15</c:f>
            </c:numRef>
          </c:val>
        </c:ser>
        <c:axId val="1828958785"/>
        <c:axId val="1802603799"/>
      </c:barChart>
      <c:catAx>
        <c:axId val="1828958785"/>
        <c:scaling>
          <c:orientation val="minMax"/>
        </c:scaling>
        <c:delete val="0"/>
        <c:axPos val="b"/>
        <c:txPr>
          <a:bodyPr/>
          <a:lstStyle/>
          <a:p>
            <a:pPr lvl="0">
              <a:defRPr b="0" i="0" sz="900">
                <a:solidFill>
                  <a:srgbClr val="595959"/>
                </a:solidFill>
                <a:latin typeface="Arial"/>
              </a:defRPr>
            </a:pPr>
          </a:p>
        </c:txPr>
        <c:crossAx val="1802603799"/>
      </c:catAx>
      <c:valAx>
        <c:axId val="1802603799"/>
        <c:scaling>
          <c:orientation val="minMax"/>
        </c:scaling>
        <c:delete val="0"/>
        <c:axPos val="l"/>
        <c:majorGridlines>
          <c:spPr>
            <a:ln>
              <a:solidFill>
                <a:srgbClr val="D9D9D9"/>
              </a:solidFill>
            </a:ln>
          </c:spPr>
        </c:majorGridlines>
        <c:title>
          <c:tx>
            <c:rich>
              <a:bodyPr/>
              <a:lstStyle/>
              <a:p>
                <a:pPr lvl="0">
                  <a:defRPr b="0" i="0" sz="900">
                    <a:solidFill>
                      <a:srgbClr val="595959"/>
                    </a:solidFill>
                    <a:latin typeface="Arial"/>
                  </a:defRPr>
                </a:pPr>
                <a:r>
                  <a:t>Frequency</a:t>
                </a:r>
              </a:p>
            </c:rich>
          </c:tx>
          <c:overlay val="0"/>
        </c:title>
        <c:numFmt formatCode="General" sourceLinked="1"/>
        <c:tickLblPos val="nextTo"/>
        <c:spPr>
          <a:ln w="47625">
            <a:noFill/>
          </a:ln>
        </c:spPr>
        <c:txPr>
          <a:bodyPr/>
          <a:lstStyle/>
          <a:p>
            <a:pPr lvl="0">
              <a:defRPr b="0" i="0" sz="500">
                <a:solidFill>
                  <a:srgbClr val="595959"/>
                </a:solidFill>
                <a:latin typeface="Arial"/>
              </a:defRPr>
            </a:pPr>
          </a:p>
        </c:txPr>
        <c:crossAx val="1828958785"/>
      </c:valAx>
      <c:lineChart>
        <c:varyColors val="0"/>
        <c:ser>
          <c:idx val="1"/>
          <c:order val="1"/>
          <c:spPr>
            <a:ln cmpd="sng" w="28575">
              <a:solidFill>
                <a:srgbClr val="FFFF00"/>
              </a:solidFill>
              <a:prstDash val="solid"/>
            </a:ln>
          </c:spPr>
          <c:marker>
            <c:symbol val="circle"/>
            <c:size val="5"/>
            <c:spPr>
              <a:solidFill>
                <a:srgbClr val="FFFF00"/>
              </a:solidFill>
              <a:ln cmpd="sng">
                <a:solidFill>
                  <a:srgbClr val="FFFF00"/>
                </a:solidFill>
              </a:ln>
            </c:spPr>
          </c:marker>
          <c:cat>
            <c:strRef>
              <c:f>'Pareto diagram'!$B$13:$B$15</c:f>
            </c:strRef>
          </c:cat>
          <c:val>
            <c:numRef>
              <c:f>'Pareto diagram'!$E$13:$E$15</c:f>
            </c:numRef>
          </c:val>
          <c:smooth val="0"/>
        </c:ser>
        <c:axId val="1249492045"/>
        <c:axId val="518542856"/>
      </c:lineChart>
      <c:catAx>
        <c:axId val="1249492045"/>
        <c:scaling>
          <c:orientation val="minMax"/>
        </c:scaling>
        <c:delete val="1"/>
        <c:axPos val="b"/>
        <c:txPr>
          <a:bodyPr/>
          <a:lstStyle/>
          <a:p>
            <a:pPr lvl="0">
              <a:defRPr b="0" i="0" sz="900">
                <a:solidFill>
                  <a:srgbClr val="595959"/>
                </a:solidFill>
                <a:latin typeface="Arial"/>
              </a:defRPr>
            </a:pPr>
          </a:p>
        </c:txPr>
        <c:crossAx val="518542856"/>
      </c:catAx>
      <c:valAx>
        <c:axId val="518542856"/>
        <c:scaling>
          <c:orientation val="minMax"/>
          <c:max val="1.0"/>
          <c:min val="0.0"/>
        </c:scaling>
        <c:delete val="0"/>
        <c:axPos val="r"/>
        <c:majorGridlines>
          <c:spPr>
            <a:ln>
              <a:solidFill>
                <a:srgbClr val="B7B7B7"/>
              </a:solidFill>
            </a:ln>
          </c:spPr>
        </c:majorGridlines>
        <c:numFmt formatCode="General" sourceLinked="1"/>
        <c:tickLblPos val="nextTo"/>
        <c:spPr>
          <a:ln w="47625">
            <a:noFill/>
          </a:ln>
        </c:spPr>
        <c:txPr>
          <a:bodyPr/>
          <a:lstStyle/>
          <a:p>
            <a:pPr lvl="0">
              <a:defRPr b="0" i="0" sz="900">
                <a:solidFill>
                  <a:srgbClr val="595959"/>
                </a:solidFill>
                <a:latin typeface="Arial"/>
              </a:defRPr>
            </a:pPr>
          </a:p>
        </c:txPr>
        <c:crossAx val="1249492045"/>
        <c:crosses val="max"/>
        <c:majorUnit val="-1.0"/>
      </c:valAx>
      <c:spPr>
        <a:solidFill>
          <a:srgbClr val="FFFFFF"/>
        </a:solidFill>
      </c:spPr>
    </c:plotArea>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161925</xdr:colOff>
      <xdr:row>0</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12</xdr:col>
      <xdr:colOff>333375</xdr:colOff>
      <xdr:row>8</xdr:row>
      <xdr:rowOff>104775</xdr:rowOff>
    </xdr:from>
    <xdr:ext cx="2695575" cy="1771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304800</xdr:colOff>
      <xdr:row>9</xdr:row>
      <xdr:rowOff>38100</xdr:rowOff>
    </xdr:from>
    <xdr:ext cx="2695575" cy="177165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8</xdr:col>
      <xdr:colOff>457200</xdr:colOff>
      <xdr:row>7</xdr:row>
      <xdr:rowOff>142875</xdr:rowOff>
    </xdr:from>
    <xdr:ext cx="1514475" cy="9525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2.57"/>
    <col customWidth="1" min="3" max="3" width="10.14"/>
    <col customWidth="1" min="4" max="4" width="15.86"/>
    <col customWidth="1" min="5" max="6" width="8.86"/>
    <col customWidth="1" min="7" max="26" width="8.71"/>
  </cols>
  <sheetData>
    <row r="1" ht="11.25" customHeight="1">
      <c r="A1" s="1"/>
      <c r="B1" s="2" t="s">
        <v>0</v>
      </c>
      <c r="C1" s="1"/>
      <c r="D1" s="1"/>
      <c r="E1" s="1"/>
      <c r="F1" s="1"/>
      <c r="G1" s="1"/>
      <c r="H1" s="1"/>
      <c r="I1" s="1"/>
      <c r="J1" s="1"/>
      <c r="K1" s="1"/>
      <c r="L1" s="1"/>
      <c r="M1" s="1"/>
      <c r="N1" s="1"/>
      <c r="O1" s="1"/>
      <c r="P1" s="1"/>
      <c r="Q1" s="1"/>
      <c r="R1" s="1"/>
      <c r="S1" s="1"/>
      <c r="T1" s="1"/>
      <c r="U1" s="1"/>
      <c r="V1" s="1"/>
      <c r="W1" s="1"/>
      <c r="X1" s="1"/>
      <c r="Y1" s="1"/>
      <c r="Z1" s="1"/>
    </row>
    <row r="2" ht="11.25" customHeight="1">
      <c r="A2" s="1"/>
      <c r="B2" s="3" t="s">
        <v>1</v>
      </c>
      <c r="C2" s="1"/>
      <c r="D2" s="1"/>
      <c r="E2" s="1"/>
      <c r="F2" s="1"/>
      <c r="G2" s="1"/>
      <c r="H2" s="1"/>
      <c r="I2" s="1"/>
      <c r="J2" s="1"/>
      <c r="K2" s="1"/>
      <c r="L2" s="1"/>
      <c r="M2" s="1"/>
      <c r="N2" s="1"/>
      <c r="O2" s="1"/>
      <c r="P2" s="1"/>
      <c r="Q2" s="1"/>
      <c r="R2" s="1"/>
      <c r="S2" s="1"/>
      <c r="T2" s="1"/>
      <c r="U2" s="1"/>
      <c r="V2" s="1"/>
      <c r="W2" s="1"/>
      <c r="X2" s="1"/>
      <c r="Y2" s="1"/>
      <c r="Z2" s="1"/>
    </row>
    <row r="3" ht="11.25" customHeight="1">
      <c r="A3" s="1"/>
      <c r="B3" s="1"/>
      <c r="C3" s="1"/>
      <c r="D3" s="1"/>
      <c r="E3" s="1"/>
      <c r="F3" s="1"/>
      <c r="G3" s="1"/>
      <c r="H3" s="1"/>
      <c r="I3" s="1"/>
      <c r="J3" s="1"/>
      <c r="K3" s="1"/>
      <c r="L3" s="1"/>
      <c r="M3" s="1"/>
      <c r="N3" s="1"/>
      <c r="O3" s="1"/>
      <c r="P3" s="1"/>
      <c r="Q3" s="1"/>
      <c r="R3" s="1"/>
      <c r="S3" s="1"/>
      <c r="T3" s="1"/>
      <c r="U3" s="1"/>
      <c r="V3" s="1"/>
      <c r="W3" s="1"/>
      <c r="X3" s="1"/>
      <c r="Y3" s="1"/>
      <c r="Z3" s="1"/>
    </row>
    <row r="4" ht="11.25" customHeight="1">
      <c r="A4" s="1"/>
      <c r="B4" s="1" t="s">
        <v>2</v>
      </c>
      <c r="C4" s="1"/>
      <c r="D4" s="1"/>
      <c r="E4" s="1"/>
      <c r="F4" s="1"/>
      <c r="G4" s="1"/>
      <c r="H4" s="1"/>
      <c r="I4" s="1"/>
      <c r="J4" s="1"/>
      <c r="K4" s="1"/>
      <c r="L4" s="1"/>
      <c r="M4" s="1"/>
      <c r="N4" s="1"/>
      <c r="O4" s="1"/>
      <c r="P4" s="1"/>
      <c r="Q4" s="1"/>
      <c r="R4" s="1"/>
      <c r="S4" s="1"/>
      <c r="T4" s="1"/>
      <c r="U4" s="1"/>
      <c r="V4" s="1"/>
      <c r="W4" s="1"/>
      <c r="X4" s="1"/>
      <c r="Y4" s="1"/>
      <c r="Z4" s="1"/>
    </row>
    <row r="5" ht="11.25" customHeight="1">
      <c r="A5" s="1"/>
      <c r="B5" s="1"/>
      <c r="C5" s="1"/>
      <c r="D5" s="1"/>
      <c r="E5" s="1"/>
      <c r="F5" s="1"/>
      <c r="G5" s="1"/>
      <c r="H5" s="1"/>
      <c r="I5" s="1"/>
      <c r="J5" s="1"/>
      <c r="K5" s="1"/>
      <c r="L5" s="1"/>
      <c r="M5" s="1"/>
      <c r="N5" s="1"/>
      <c r="O5" s="1"/>
      <c r="P5" s="1"/>
      <c r="Q5" s="1"/>
      <c r="R5" s="1"/>
      <c r="S5" s="1"/>
      <c r="T5" s="1"/>
      <c r="U5" s="1"/>
      <c r="V5" s="1"/>
      <c r="W5" s="1"/>
      <c r="X5" s="1"/>
      <c r="Y5" s="1"/>
      <c r="Z5" s="1"/>
    </row>
    <row r="6" ht="11.25" customHeight="1">
      <c r="A6" s="1"/>
      <c r="B6" s="3" t="s">
        <v>3</v>
      </c>
      <c r="C6" s="1" t="s">
        <v>4</v>
      </c>
      <c r="D6" s="4"/>
      <c r="E6" s="1"/>
      <c r="F6" s="1"/>
      <c r="G6" s="1"/>
      <c r="H6" s="1"/>
      <c r="I6" s="1"/>
      <c r="J6" s="1"/>
      <c r="K6" s="1"/>
      <c r="L6" s="1"/>
      <c r="M6" s="1"/>
      <c r="N6" s="1"/>
      <c r="O6" s="1"/>
      <c r="P6" s="1"/>
      <c r="Q6" s="1"/>
      <c r="R6" s="1"/>
      <c r="S6" s="1"/>
      <c r="T6" s="1"/>
      <c r="U6" s="1"/>
      <c r="V6" s="1"/>
      <c r="W6" s="1"/>
      <c r="X6" s="1"/>
      <c r="Y6" s="1"/>
      <c r="Z6" s="1"/>
    </row>
    <row r="7" ht="11.25" customHeight="1">
      <c r="A7" s="1"/>
      <c r="B7" s="3" t="s">
        <v>5</v>
      </c>
      <c r="C7" s="1" t="s">
        <v>6</v>
      </c>
      <c r="D7" s="5"/>
      <c r="E7" s="1"/>
      <c r="F7" s="1"/>
      <c r="G7" s="1"/>
      <c r="H7" s="1"/>
      <c r="I7" s="1"/>
      <c r="J7" s="1"/>
      <c r="K7" s="1"/>
      <c r="L7" s="1"/>
      <c r="M7" s="1"/>
      <c r="N7" s="1"/>
      <c r="O7" s="1"/>
      <c r="P7" s="1"/>
      <c r="Q7" s="1"/>
      <c r="R7" s="1"/>
      <c r="S7" s="1"/>
      <c r="T7" s="1"/>
      <c r="U7" s="1"/>
      <c r="V7" s="1"/>
      <c r="W7" s="1"/>
      <c r="X7" s="1"/>
      <c r="Y7" s="1"/>
      <c r="Z7" s="1"/>
    </row>
    <row r="8" ht="11.25" customHeight="1">
      <c r="A8" s="1"/>
      <c r="B8" s="3" t="s">
        <v>7</v>
      </c>
      <c r="C8" s="1" t="s">
        <v>8</v>
      </c>
      <c r="D8" s="5"/>
      <c r="E8" s="1"/>
      <c r="F8" s="1"/>
      <c r="G8" s="1"/>
      <c r="H8" s="1"/>
      <c r="I8" s="1"/>
      <c r="J8" s="1"/>
      <c r="K8" s="1"/>
      <c r="L8" s="1"/>
      <c r="M8" s="1"/>
      <c r="N8" s="1"/>
      <c r="O8" s="1"/>
      <c r="P8" s="1"/>
      <c r="Q8" s="1"/>
      <c r="R8" s="1"/>
      <c r="S8" s="1"/>
      <c r="T8" s="1"/>
      <c r="U8" s="1"/>
      <c r="V8" s="1"/>
      <c r="W8" s="1"/>
      <c r="X8" s="1"/>
      <c r="Y8" s="1"/>
      <c r="Z8" s="1"/>
    </row>
    <row r="9" ht="11.25" customHeight="1">
      <c r="A9" s="1"/>
      <c r="B9" s="1"/>
      <c r="C9" s="1"/>
      <c r="D9" s="5"/>
      <c r="E9" s="1"/>
      <c r="F9" s="1"/>
      <c r="G9" s="1"/>
      <c r="H9" s="1"/>
      <c r="I9" s="1"/>
      <c r="J9" s="1"/>
      <c r="K9" s="1"/>
      <c r="L9" s="1"/>
      <c r="M9" s="1"/>
      <c r="N9" s="1"/>
      <c r="O9" s="1"/>
      <c r="P9" s="1"/>
      <c r="Q9" s="1"/>
      <c r="R9" s="1"/>
      <c r="S9" s="1"/>
      <c r="T9" s="1"/>
      <c r="U9" s="1"/>
      <c r="V9" s="1"/>
      <c r="W9" s="1"/>
      <c r="X9" s="1"/>
      <c r="Y9" s="1"/>
      <c r="Z9" s="1"/>
    </row>
    <row r="10" ht="11.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1.25" customHeight="1">
      <c r="A11" s="1"/>
      <c r="B11" s="3" t="s">
        <v>9</v>
      </c>
      <c r="C11" s="1"/>
      <c r="D11" s="1"/>
      <c r="E11" s="1"/>
      <c r="F11" s="1"/>
      <c r="G11" s="1"/>
      <c r="H11" s="1"/>
      <c r="I11" s="1"/>
      <c r="J11" s="1"/>
      <c r="K11" s="1"/>
      <c r="L11" s="1"/>
      <c r="M11" s="1"/>
      <c r="N11" s="1"/>
      <c r="O11" s="1"/>
      <c r="P11" s="1"/>
      <c r="Q11" s="1"/>
      <c r="R11" s="1"/>
      <c r="S11" s="1"/>
      <c r="T11" s="1"/>
      <c r="U11" s="1"/>
      <c r="V11" s="1"/>
      <c r="W11" s="1"/>
      <c r="X11" s="1"/>
      <c r="Y11" s="1"/>
      <c r="Z11" s="1"/>
    </row>
    <row r="12" ht="11.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1.25" customHeight="1">
      <c r="A13" s="1"/>
      <c r="B13" s="6"/>
      <c r="C13" s="7" t="s">
        <v>10</v>
      </c>
      <c r="D13" s="1"/>
      <c r="E13" s="1"/>
      <c r="F13" s="1"/>
      <c r="G13" s="1"/>
      <c r="H13" s="1"/>
      <c r="I13" s="1"/>
      <c r="J13" s="1"/>
      <c r="K13" s="1"/>
      <c r="L13" s="1"/>
      <c r="M13" s="1"/>
      <c r="N13" s="1"/>
      <c r="O13" s="1"/>
      <c r="P13" s="1"/>
      <c r="Q13" s="1"/>
      <c r="R13" s="1"/>
      <c r="S13" s="1"/>
      <c r="T13" s="1"/>
      <c r="U13" s="1"/>
      <c r="V13" s="1"/>
      <c r="W13" s="1"/>
      <c r="X13" s="1"/>
      <c r="Y13" s="1"/>
      <c r="Z13" s="1"/>
    </row>
    <row r="14" ht="11.25" customHeight="1">
      <c r="A14" s="1"/>
      <c r="B14" s="8" t="s">
        <v>11</v>
      </c>
      <c r="C14" s="9">
        <v>12327.0</v>
      </c>
      <c r="D14" s="1"/>
      <c r="E14" s="1"/>
      <c r="F14" s="1"/>
      <c r="G14" s="1"/>
      <c r="H14" s="1"/>
      <c r="I14" s="1"/>
      <c r="J14" s="1"/>
      <c r="K14" s="1"/>
      <c r="L14" s="1"/>
      <c r="M14" s="1"/>
      <c r="N14" s="1"/>
      <c r="O14" s="1"/>
      <c r="P14" s="1"/>
      <c r="Q14" s="1"/>
      <c r="R14" s="1"/>
      <c r="S14" s="1"/>
      <c r="T14" s="1"/>
      <c r="U14" s="1"/>
      <c r="V14" s="1"/>
      <c r="W14" s="1"/>
      <c r="X14" s="1"/>
      <c r="Y14" s="1"/>
      <c r="Z14" s="1"/>
    </row>
    <row r="15" ht="11.25" customHeight="1">
      <c r="A15" s="1"/>
      <c r="B15" s="3" t="s">
        <v>12</v>
      </c>
      <c r="C15" s="9">
        <v>17129.0</v>
      </c>
      <c r="D15" s="1"/>
      <c r="E15" s="1"/>
      <c r="F15" s="1"/>
      <c r="G15" s="1"/>
      <c r="H15" s="1"/>
      <c r="I15" s="1"/>
      <c r="J15" s="1"/>
      <c r="K15" s="1"/>
      <c r="L15" s="1"/>
      <c r="M15" s="1"/>
      <c r="N15" s="1"/>
      <c r="O15" s="1"/>
      <c r="P15" s="1"/>
      <c r="Q15" s="1"/>
      <c r="R15" s="1"/>
      <c r="S15" s="1"/>
      <c r="T15" s="1"/>
      <c r="U15" s="1"/>
      <c r="V15" s="1"/>
      <c r="W15" s="1"/>
      <c r="X15" s="1"/>
      <c r="Y15" s="1"/>
      <c r="Z15" s="1"/>
    </row>
    <row r="16" ht="11.25" customHeight="1">
      <c r="A16" s="1"/>
      <c r="B16" s="3" t="s">
        <v>13</v>
      </c>
      <c r="C16" s="9">
        <v>19923.0</v>
      </c>
      <c r="D16" s="4"/>
      <c r="E16" s="1"/>
      <c r="F16" s="1"/>
      <c r="G16" s="1"/>
      <c r="H16" s="1"/>
      <c r="I16" s="1"/>
      <c r="J16" s="1"/>
      <c r="K16" s="1"/>
      <c r="L16" s="1"/>
      <c r="M16" s="1"/>
      <c r="N16" s="1"/>
      <c r="O16" s="1"/>
      <c r="P16" s="1"/>
      <c r="Q16" s="1"/>
      <c r="R16" s="1"/>
      <c r="S16" s="1"/>
      <c r="T16" s="1"/>
      <c r="U16" s="1"/>
      <c r="V16" s="1"/>
      <c r="W16" s="1"/>
      <c r="X16" s="1"/>
      <c r="Y16" s="1"/>
      <c r="Z16" s="1"/>
    </row>
    <row r="17" ht="11.25" customHeight="1">
      <c r="A17" s="1"/>
      <c r="B17" s="10" t="s">
        <v>14</v>
      </c>
      <c r="C17" s="11">
        <f>SUM(C14:C16)</f>
        <v>49379</v>
      </c>
      <c r="D17" s="5"/>
      <c r="E17" s="1"/>
      <c r="F17" s="1"/>
      <c r="G17" s="1"/>
      <c r="H17" s="1"/>
      <c r="I17" s="1"/>
      <c r="J17" s="1"/>
      <c r="K17" s="1"/>
      <c r="L17" s="1"/>
      <c r="M17" s="1"/>
      <c r="N17" s="1"/>
      <c r="O17" s="1"/>
      <c r="P17" s="1"/>
      <c r="Q17" s="1"/>
      <c r="R17" s="1"/>
      <c r="S17" s="1"/>
      <c r="T17" s="1"/>
      <c r="U17" s="1"/>
      <c r="V17" s="1"/>
      <c r="W17" s="1"/>
      <c r="X17" s="1"/>
      <c r="Y17" s="1"/>
      <c r="Z17" s="1"/>
    </row>
    <row r="18" ht="11.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1.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1.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1.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1.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1.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1.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1.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1.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1.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1.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1.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1.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1.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1.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1.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1.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1.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1.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1.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1.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1.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1.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1.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1.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1.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1.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1.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1.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1.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1.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1.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1.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1.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1.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2.14"/>
    <col customWidth="1" min="3" max="3" width="10.14"/>
    <col customWidth="1" min="4" max="4" width="20.14"/>
    <col customWidth="1" min="5" max="6" width="8.86"/>
    <col customWidth="1" min="7" max="26" width="8.71"/>
  </cols>
  <sheetData>
    <row r="1" ht="11.25" customHeight="1">
      <c r="A1" s="12" t="s">
        <v>15</v>
      </c>
      <c r="B1" s="2" t="s">
        <v>0</v>
      </c>
      <c r="C1" s="1"/>
      <c r="D1" s="1"/>
      <c r="E1" s="1"/>
      <c r="F1" s="1"/>
      <c r="G1" s="1"/>
      <c r="H1" s="1"/>
      <c r="I1" s="1"/>
      <c r="J1" s="1"/>
      <c r="K1" s="1"/>
      <c r="L1" s="1"/>
      <c r="M1" s="1"/>
      <c r="N1" s="1"/>
      <c r="O1" s="1"/>
      <c r="P1" s="1"/>
      <c r="Q1" s="1"/>
      <c r="R1" s="1"/>
      <c r="S1" s="1"/>
      <c r="T1" s="1"/>
      <c r="U1" s="1"/>
      <c r="V1" s="1"/>
      <c r="W1" s="1"/>
      <c r="X1" s="1"/>
      <c r="Y1" s="1"/>
      <c r="Z1" s="1"/>
    </row>
    <row r="2" ht="11.25" customHeight="1">
      <c r="A2" s="1"/>
      <c r="B2" s="3" t="s">
        <v>1</v>
      </c>
      <c r="C2" s="1"/>
      <c r="D2" s="1"/>
      <c r="E2" s="1"/>
      <c r="F2" s="1"/>
      <c r="G2" s="1"/>
      <c r="H2" s="1"/>
      <c r="I2" s="1"/>
      <c r="J2" s="1"/>
      <c r="K2" s="1"/>
      <c r="L2" s="1"/>
      <c r="M2" s="1"/>
      <c r="N2" s="1"/>
      <c r="O2" s="1"/>
      <c r="P2" s="1"/>
      <c r="Q2" s="1"/>
      <c r="R2" s="1"/>
      <c r="S2" s="1"/>
      <c r="T2" s="1"/>
      <c r="U2" s="1"/>
      <c r="V2" s="1"/>
      <c r="W2" s="1"/>
      <c r="X2" s="1"/>
      <c r="Y2" s="1"/>
      <c r="Z2" s="1"/>
    </row>
    <row r="3" ht="11.25" customHeight="1">
      <c r="A3" s="1"/>
      <c r="B3" s="1"/>
      <c r="C3" s="1"/>
      <c r="D3" s="1"/>
      <c r="E3" s="1"/>
      <c r="F3" s="1"/>
      <c r="G3" s="1"/>
      <c r="H3" s="1"/>
      <c r="I3" s="1"/>
      <c r="J3" s="1"/>
      <c r="K3" s="1"/>
      <c r="L3" s="1"/>
      <c r="M3" s="1"/>
      <c r="N3" s="1"/>
      <c r="O3" s="1"/>
      <c r="P3" s="1"/>
      <c r="Q3" s="1"/>
      <c r="R3" s="1"/>
      <c r="S3" s="1"/>
      <c r="T3" s="1"/>
      <c r="U3" s="1"/>
      <c r="V3" s="1"/>
      <c r="W3" s="1"/>
      <c r="X3" s="1"/>
      <c r="Y3" s="1"/>
      <c r="Z3" s="1"/>
    </row>
    <row r="4" ht="11.25" customHeight="1">
      <c r="A4" s="1"/>
      <c r="B4" s="3" t="s">
        <v>3</v>
      </c>
      <c r="C4" s="1" t="s">
        <v>16</v>
      </c>
      <c r="D4" s="4"/>
      <c r="E4" s="1"/>
      <c r="F4" s="1"/>
      <c r="G4" s="1"/>
      <c r="H4" s="1"/>
      <c r="I4" s="1"/>
      <c r="J4" s="1"/>
      <c r="K4" s="1"/>
      <c r="L4" s="1"/>
      <c r="M4" s="1"/>
      <c r="N4" s="1"/>
      <c r="O4" s="1"/>
      <c r="P4" s="1"/>
      <c r="Q4" s="1"/>
      <c r="R4" s="1"/>
      <c r="S4" s="1"/>
      <c r="T4" s="1"/>
      <c r="U4" s="1"/>
      <c r="V4" s="1"/>
      <c r="W4" s="1"/>
      <c r="X4" s="1"/>
      <c r="Y4" s="1"/>
      <c r="Z4" s="1"/>
    </row>
    <row r="5" ht="11.25" customHeight="1">
      <c r="A5" s="1"/>
      <c r="B5" s="3" t="s">
        <v>7</v>
      </c>
      <c r="C5" s="1" t="s">
        <v>17</v>
      </c>
      <c r="D5" s="5"/>
      <c r="E5" s="1"/>
      <c r="F5" s="1"/>
      <c r="G5" s="1"/>
      <c r="H5" s="1"/>
      <c r="I5" s="1"/>
      <c r="J5" s="1"/>
      <c r="K5" s="1"/>
      <c r="L5" s="1"/>
      <c r="M5" s="1"/>
      <c r="N5" s="1"/>
      <c r="O5" s="1"/>
      <c r="P5" s="1"/>
      <c r="Q5" s="1"/>
      <c r="R5" s="1"/>
      <c r="S5" s="1"/>
      <c r="T5" s="1"/>
      <c r="U5" s="1"/>
      <c r="V5" s="1"/>
      <c r="W5" s="1"/>
      <c r="X5" s="1"/>
      <c r="Y5" s="1"/>
      <c r="Z5" s="1"/>
    </row>
    <row r="6" ht="11.25" customHeight="1">
      <c r="A6" s="1"/>
      <c r="B6" s="1"/>
      <c r="C6" s="1"/>
      <c r="D6" s="5"/>
      <c r="E6" s="1"/>
      <c r="F6" s="1"/>
      <c r="G6" s="1"/>
      <c r="H6" s="1"/>
      <c r="I6" s="1"/>
      <c r="J6" s="1"/>
      <c r="K6" s="1"/>
      <c r="L6" s="1"/>
      <c r="M6" s="1"/>
      <c r="N6" s="1"/>
      <c r="O6" s="1"/>
      <c r="P6" s="1"/>
      <c r="Q6" s="1"/>
      <c r="R6" s="1"/>
      <c r="S6" s="1"/>
      <c r="T6" s="1"/>
      <c r="U6" s="1"/>
      <c r="V6" s="1"/>
      <c r="W6" s="1"/>
      <c r="X6" s="1"/>
      <c r="Y6" s="1"/>
      <c r="Z6" s="1"/>
    </row>
    <row r="7" ht="11.25" customHeight="1">
      <c r="A7" s="1"/>
      <c r="B7" s="1"/>
      <c r="C7" s="1"/>
      <c r="D7" s="5"/>
      <c r="E7" s="1"/>
      <c r="F7" s="1"/>
      <c r="G7" s="1"/>
      <c r="H7" s="1"/>
      <c r="I7" s="1"/>
      <c r="J7" s="1"/>
      <c r="K7" s="1"/>
      <c r="L7" s="1"/>
      <c r="M7" s="1"/>
      <c r="N7" s="1"/>
      <c r="O7" s="1"/>
      <c r="P7" s="1"/>
      <c r="Q7" s="1"/>
      <c r="R7" s="1"/>
      <c r="S7" s="1"/>
      <c r="T7" s="1"/>
      <c r="U7" s="1"/>
      <c r="V7" s="1"/>
      <c r="W7" s="1"/>
      <c r="X7" s="1"/>
      <c r="Y7" s="1"/>
      <c r="Z7" s="1"/>
    </row>
    <row r="8" ht="11.25" customHeight="1">
      <c r="A8" s="1"/>
      <c r="B8" s="3" t="s">
        <v>9</v>
      </c>
      <c r="C8" s="1"/>
      <c r="D8" s="1"/>
      <c r="E8" s="1"/>
      <c r="F8" s="1"/>
      <c r="G8" s="1"/>
      <c r="H8" s="1"/>
      <c r="I8" s="1"/>
      <c r="J8" s="1"/>
      <c r="K8" s="1"/>
      <c r="L8" s="1"/>
      <c r="M8" s="1"/>
      <c r="N8" s="1"/>
      <c r="O8" s="1"/>
      <c r="P8" s="1"/>
      <c r="Q8" s="1"/>
      <c r="R8" s="1"/>
      <c r="S8" s="1"/>
      <c r="T8" s="1"/>
      <c r="U8" s="1"/>
      <c r="V8" s="1"/>
      <c r="W8" s="1"/>
      <c r="X8" s="1"/>
      <c r="Y8" s="1"/>
      <c r="Z8" s="1"/>
    </row>
    <row r="9" ht="11.25" customHeight="1">
      <c r="A9" s="1"/>
      <c r="B9" s="1"/>
      <c r="C9" s="1"/>
      <c r="D9" s="1"/>
      <c r="E9" s="1"/>
      <c r="F9" s="1"/>
      <c r="G9" s="1"/>
      <c r="H9" s="1"/>
      <c r="I9" s="1"/>
      <c r="J9" s="1"/>
      <c r="K9" s="1"/>
      <c r="L9" s="1"/>
      <c r="M9" s="1"/>
      <c r="N9" s="1"/>
      <c r="O9" s="1"/>
      <c r="P9" s="1"/>
      <c r="Q9" s="1"/>
      <c r="R9" s="1"/>
      <c r="S9" s="1"/>
      <c r="T9" s="1"/>
      <c r="U9" s="1"/>
      <c r="V9" s="1"/>
      <c r="W9" s="1"/>
      <c r="X9" s="1"/>
      <c r="Y9" s="1"/>
      <c r="Z9" s="1"/>
    </row>
    <row r="10" ht="11.25" customHeight="1">
      <c r="A10" s="1"/>
      <c r="B10" s="6"/>
      <c r="C10" s="7" t="s">
        <v>10</v>
      </c>
      <c r="D10" s="1"/>
      <c r="E10" s="1"/>
      <c r="F10" s="1"/>
      <c r="G10" s="1"/>
      <c r="H10" s="1"/>
      <c r="I10" s="1"/>
      <c r="J10" s="1"/>
      <c r="K10" s="1"/>
      <c r="L10" s="1"/>
      <c r="M10" s="1"/>
      <c r="N10" s="1"/>
      <c r="O10" s="1"/>
      <c r="P10" s="1"/>
      <c r="Q10" s="1"/>
      <c r="R10" s="1"/>
      <c r="S10" s="1"/>
      <c r="T10" s="1"/>
      <c r="U10" s="1"/>
      <c r="V10" s="1"/>
      <c r="W10" s="1"/>
      <c r="X10" s="1"/>
      <c r="Y10" s="1"/>
      <c r="Z10" s="1"/>
    </row>
    <row r="11" ht="11.25" customHeight="1">
      <c r="A11" s="1"/>
      <c r="B11" s="8" t="s">
        <v>11</v>
      </c>
      <c r="C11" s="9">
        <v>12327.0</v>
      </c>
      <c r="D11" s="1"/>
      <c r="E11" s="1"/>
      <c r="F11" s="1"/>
      <c r="G11" s="1"/>
      <c r="H11" s="1"/>
      <c r="I11" s="1"/>
      <c r="J11" s="1"/>
      <c r="K11" s="1"/>
      <c r="L11" s="1"/>
      <c r="M11" s="1"/>
      <c r="N11" s="1"/>
      <c r="O11" s="1"/>
      <c r="P11" s="1"/>
      <c r="Q11" s="1"/>
      <c r="R11" s="1"/>
      <c r="S11" s="1"/>
      <c r="T11" s="1"/>
      <c r="U11" s="1"/>
      <c r="V11" s="1"/>
      <c r="W11" s="1"/>
      <c r="X11" s="1"/>
      <c r="Y11" s="1"/>
      <c r="Z11" s="1"/>
    </row>
    <row r="12" ht="11.25" customHeight="1">
      <c r="A12" s="1"/>
      <c r="B12" s="3" t="s">
        <v>12</v>
      </c>
      <c r="C12" s="9">
        <v>17129.0</v>
      </c>
      <c r="D12" s="1"/>
      <c r="E12" s="1"/>
      <c r="F12" s="1"/>
      <c r="G12" s="1"/>
      <c r="H12" s="1"/>
      <c r="I12" s="1"/>
      <c r="J12" s="1"/>
      <c r="K12" s="1"/>
      <c r="L12" s="1"/>
      <c r="M12" s="1"/>
      <c r="N12" s="1"/>
      <c r="O12" s="1"/>
      <c r="P12" s="1"/>
      <c r="Q12" s="1"/>
      <c r="R12" s="1"/>
      <c r="S12" s="1"/>
      <c r="T12" s="1"/>
      <c r="U12" s="1"/>
      <c r="V12" s="1"/>
      <c r="W12" s="1"/>
      <c r="X12" s="1"/>
      <c r="Y12" s="1"/>
      <c r="Z12" s="1"/>
    </row>
    <row r="13" ht="11.25" customHeight="1">
      <c r="A13" s="1"/>
      <c r="B13" s="3" t="s">
        <v>13</v>
      </c>
      <c r="C13" s="9">
        <v>19923.0</v>
      </c>
      <c r="D13" s="1"/>
      <c r="E13" s="1"/>
      <c r="F13" s="1"/>
      <c r="G13" s="1"/>
      <c r="H13" s="1"/>
      <c r="I13" s="1"/>
      <c r="J13" s="1"/>
      <c r="K13" s="1"/>
      <c r="L13" s="1"/>
      <c r="M13" s="1"/>
      <c r="N13" s="1"/>
      <c r="O13" s="1"/>
      <c r="P13" s="1"/>
      <c r="Q13" s="1"/>
      <c r="R13" s="1"/>
      <c r="S13" s="1"/>
      <c r="T13" s="1"/>
      <c r="U13" s="1"/>
      <c r="V13" s="1"/>
      <c r="W13" s="1"/>
      <c r="X13" s="1"/>
      <c r="Y13" s="1"/>
      <c r="Z13" s="1"/>
    </row>
    <row r="14" ht="11.25" customHeight="1">
      <c r="A14" s="1"/>
      <c r="B14" s="10" t="s">
        <v>14</v>
      </c>
      <c r="C14" s="11">
        <f>SUM(C11:C13)</f>
        <v>49379</v>
      </c>
      <c r="D14" s="4"/>
      <c r="E14" s="1"/>
      <c r="F14" s="1"/>
      <c r="G14" s="1"/>
      <c r="H14" s="1"/>
      <c r="I14" s="1"/>
      <c r="J14" s="1"/>
      <c r="K14" s="1"/>
      <c r="L14" s="1"/>
      <c r="M14" s="1"/>
      <c r="N14" s="1"/>
      <c r="O14" s="1"/>
      <c r="P14" s="1"/>
      <c r="Q14" s="1"/>
      <c r="R14" s="1"/>
      <c r="S14" s="1"/>
      <c r="T14" s="1"/>
      <c r="U14" s="1"/>
      <c r="V14" s="1"/>
      <c r="W14" s="1"/>
      <c r="X14" s="1"/>
      <c r="Y14" s="1"/>
      <c r="Z14" s="1"/>
    </row>
    <row r="15" ht="11.25" customHeight="1">
      <c r="A15" s="1"/>
      <c r="B15" s="1"/>
      <c r="C15" s="1"/>
      <c r="D15" s="5"/>
      <c r="E15" s="1"/>
      <c r="F15" s="1"/>
      <c r="G15" s="1"/>
      <c r="H15" s="1"/>
      <c r="I15" s="1"/>
      <c r="J15" s="1"/>
      <c r="K15" s="1"/>
      <c r="L15" s="1"/>
      <c r="M15" s="1"/>
      <c r="N15" s="1"/>
      <c r="O15" s="1"/>
      <c r="P15" s="1"/>
      <c r="Q15" s="1"/>
      <c r="R15" s="1"/>
      <c r="S15" s="1"/>
      <c r="T15" s="1"/>
      <c r="U15" s="1"/>
      <c r="V15" s="1"/>
      <c r="W15" s="1"/>
      <c r="X15" s="1"/>
      <c r="Y15" s="1"/>
      <c r="Z15" s="1"/>
    </row>
    <row r="16" ht="11.25" customHeight="1">
      <c r="A16" s="1"/>
      <c r="B16" s="13" t="s">
        <v>18</v>
      </c>
      <c r="C16" s="1"/>
      <c r="D16" s="5"/>
      <c r="E16" s="1"/>
      <c r="F16" s="1"/>
      <c r="G16" s="1"/>
      <c r="H16" s="1"/>
      <c r="I16" s="1"/>
      <c r="J16" s="1"/>
      <c r="K16" s="1"/>
      <c r="L16" s="1"/>
      <c r="M16" s="1"/>
      <c r="N16" s="1"/>
      <c r="O16" s="1"/>
      <c r="P16" s="1"/>
      <c r="Q16" s="1"/>
      <c r="R16" s="1"/>
      <c r="S16" s="1"/>
      <c r="T16" s="1"/>
      <c r="U16" s="1"/>
      <c r="V16" s="1"/>
      <c r="W16" s="1"/>
      <c r="X16" s="1"/>
      <c r="Y16" s="1"/>
      <c r="Z16" s="1"/>
    </row>
    <row r="17" ht="11.25" customHeight="1">
      <c r="A17" s="1"/>
      <c r="B17" s="13" t="s">
        <v>19</v>
      </c>
      <c r="C17" s="1"/>
      <c r="D17" s="5"/>
      <c r="E17" s="1"/>
      <c r="F17" s="1"/>
      <c r="G17" s="1"/>
      <c r="H17" s="1"/>
      <c r="I17" s="1"/>
      <c r="J17" s="1"/>
      <c r="K17" s="1"/>
      <c r="L17" s="1"/>
      <c r="M17" s="1"/>
      <c r="N17" s="1"/>
      <c r="O17" s="1"/>
      <c r="P17" s="1"/>
      <c r="Q17" s="1"/>
      <c r="R17" s="1"/>
      <c r="S17" s="1"/>
      <c r="T17" s="1"/>
      <c r="U17" s="1"/>
      <c r="V17" s="1"/>
      <c r="W17" s="1"/>
      <c r="X17" s="1"/>
      <c r="Y17" s="1"/>
      <c r="Z17" s="1"/>
    </row>
    <row r="18" ht="11.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1.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1.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1.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1.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1.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1.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1.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1.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1.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1.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1.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1.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1.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1.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1.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1.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1.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1.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1.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1.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1.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1.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1.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1.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1.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1.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1.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1.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1.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1.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1.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1.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1.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1.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2.71"/>
    <col customWidth="1" min="3" max="3" width="10.14"/>
    <col customWidth="1" min="4" max="4" width="20.14"/>
    <col customWidth="1" min="5" max="5" width="18.29"/>
    <col customWidth="1" min="6" max="6" width="8.86"/>
    <col customWidth="1" min="7" max="26" width="8.71"/>
  </cols>
  <sheetData>
    <row r="1" ht="11.25" customHeight="1">
      <c r="A1" s="1"/>
      <c r="B1" s="2" t="s">
        <v>0</v>
      </c>
      <c r="C1" s="1"/>
      <c r="D1" s="1"/>
      <c r="E1" s="1"/>
      <c r="F1" s="1"/>
      <c r="G1" s="1"/>
      <c r="H1" s="1"/>
      <c r="I1" s="1"/>
      <c r="J1" s="1"/>
      <c r="K1" s="1"/>
      <c r="L1" s="1"/>
      <c r="M1" s="1"/>
      <c r="N1" s="1"/>
      <c r="O1" s="1"/>
      <c r="P1" s="1"/>
      <c r="Q1" s="1"/>
      <c r="R1" s="1"/>
      <c r="S1" s="1"/>
      <c r="T1" s="1"/>
      <c r="U1" s="1"/>
      <c r="V1" s="1"/>
      <c r="W1" s="1"/>
      <c r="X1" s="1"/>
      <c r="Y1" s="1"/>
      <c r="Z1" s="1"/>
    </row>
    <row r="2" ht="11.25" customHeight="1">
      <c r="A2" s="1"/>
      <c r="B2" s="3" t="s">
        <v>1</v>
      </c>
      <c r="C2" s="1"/>
      <c r="D2" s="1"/>
      <c r="E2" s="1"/>
      <c r="F2" s="1"/>
      <c r="G2" s="1"/>
      <c r="H2" s="1"/>
      <c r="I2" s="1"/>
      <c r="J2" s="1"/>
      <c r="K2" s="1"/>
      <c r="L2" s="1"/>
      <c r="M2" s="1"/>
      <c r="N2" s="1"/>
      <c r="O2" s="1"/>
      <c r="P2" s="1"/>
      <c r="Q2" s="1"/>
      <c r="R2" s="1"/>
      <c r="S2" s="1"/>
      <c r="T2" s="1"/>
      <c r="U2" s="1"/>
      <c r="V2" s="1"/>
      <c r="W2" s="1"/>
      <c r="X2" s="1"/>
      <c r="Y2" s="1"/>
      <c r="Z2" s="1"/>
    </row>
    <row r="3" ht="11.25" customHeight="1">
      <c r="A3" s="1"/>
      <c r="B3" s="1"/>
      <c r="C3" s="1"/>
      <c r="D3" s="1"/>
      <c r="E3" s="1"/>
      <c r="F3" s="1"/>
      <c r="G3" s="1"/>
      <c r="H3" s="1"/>
      <c r="I3" s="1"/>
      <c r="J3" s="1"/>
      <c r="K3" s="1"/>
      <c r="L3" s="1"/>
      <c r="M3" s="1"/>
      <c r="N3" s="1"/>
      <c r="O3" s="1"/>
      <c r="P3" s="1"/>
      <c r="Q3" s="1"/>
      <c r="R3" s="1"/>
      <c r="S3" s="1"/>
      <c r="T3" s="1"/>
      <c r="U3" s="1"/>
      <c r="V3" s="1"/>
      <c r="W3" s="1"/>
      <c r="X3" s="1"/>
      <c r="Y3" s="1"/>
      <c r="Z3" s="1"/>
    </row>
    <row r="4" ht="11.25" customHeight="1">
      <c r="A4" s="1"/>
      <c r="B4" s="3" t="s">
        <v>3</v>
      </c>
      <c r="C4" s="1" t="s">
        <v>16</v>
      </c>
      <c r="D4" s="4"/>
      <c r="E4" s="1"/>
      <c r="F4" s="1"/>
      <c r="G4" s="1"/>
      <c r="H4" s="1"/>
      <c r="I4" s="1"/>
      <c r="J4" s="1"/>
      <c r="K4" s="1"/>
      <c r="L4" s="1"/>
      <c r="M4" s="1"/>
      <c r="N4" s="1"/>
      <c r="O4" s="1"/>
      <c r="P4" s="1"/>
      <c r="Q4" s="1"/>
      <c r="R4" s="1"/>
      <c r="S4" s="1"/>
      <c r="T4" s="1"/>
      <c r="U4" s="1"/>
      <c r="V4" s="1"/>
      <c r="W4" s="1"/>
      <c r="X4" s="1"/>
      <c r="Y4" s="1"/>
      <c r="Z4" s="1"/>
    </row>
    <row r="5" ht="11.25" customHeight="1">
      <c r="A5" s="1"/>
      <c r="B5" s="3" t="s">
        <v>20</v>
      </c>
      <c r="C5" s="1" t="s">
        <v>21</v>
      </c>
      <c r="D5" s="5"/>
      <c r="E5" s="1"/>
      <c r="F5" s="1"/>
      <c r="G5" s="1"/>
      <c r="H5" s="1"/>
      <c r="I5" s="1"/>
      <c r="J5" s="1"/>
      <c r="K5" s="1"/>
      <c r="L5" s="1"/>
      <c r="M5" s="1"/>
      <c r="N5" s="1"/>
      <c r="O5" s="1"/>
      <c r="P5" s="1"/>
      <c r="Q5" s="1"/>
      <c r="R5" s="1"/>
      <c r="S5" s="1"/>
      <c r="T5" s="1"/>
      <c r="U5" s="1"/>
      <c r="V5" s="1"/>
      <c r="W5" s="1"/>
      <c r="X5" s="1"/>
      <c r="Y5" s="1"/>
      <c r="Z5" s="1"/>
    </row>
    <row r="6" ht="11.25" customHeight="1">
      <c r="A6" s="1"/>
      <c r="B6" s="3" t="s">
        <v>22</v>
      </c>
      <c r="C6" s="1" t="s">
        <v>23</v>
      </c>
      <c r="D6" s="1"/>
      <c r="E6" s="1"/>
      <c r="F6" s="1"/>
      <c r="G6" s="1"/>
      <c r="H6" s="1"/>
      <c r="I6" s="1"/>
      <c r="J6" s="1"/>
      <c r="K6" s="1"/>
      <c r="L6" s="1"/>
      <c r="M6" s="1"/>
      <c r="N6" s="1"/>
      <c r="O6" s="1"/>
      <c r="P6" s="1"/>
      <c r="Q6" s="1"/>
      <c r="R6" s="1"/>
      <c r="S6" s="1"/>
      <c r="T6" s="1"/>
      <c r="U6" s="1"/>
      <c r="V6" s="1"/>
      <c r="W6" s="1"/>
      <c r="X6" s="1"/>
      <c r="Y6" s="1"/>
      <c r="Z6" s="1"/>
    </row>
    <row r="7" ht="11.25" customHeight="1">
      <c r="A7" s="1"/>
      <c r="B7" s="1"/>
      <c r="C7" s="1"/>
      <c r="D7" s="1"/>
      <c r="E7" s="1"/>
      <c r="F7" s="1"/>
      <c r="G7" s="1"/>
      <c r="H7" s="1"/>
      <c r="I7" s="1"/>
      <c r="J7" s="1"/>
      <c r="K7" s="1"/>
      <c r="L7" s="1"/>
      <c r="M7" s="1"/>
      <c r="N7" s="1"/>
      <c r="O7" s="1"/>
      <c r="P7" s="1"/>
      <c r="Q7" s="1"/>
      <c r="R7" s="1"/>
      <c r="S7" s="1"/>
      <c r="T7" s="1"/>
      <c r="U7" s="1"/>
      <c r="V7" s="1"/>
      <c r="W7" s="1"/>
      <c r="X7" s="1"/>
      <c r="Y7" s="1"/>
      <c r="Z7" s="1"/>
    </row>
    <row r="8" ht="11.25" customHeight="1">
      <c r="A8" s="1"/>
      <c r="B8" s="1"/>
      <c r="C8" s="1"/>
      <c r="D8" s="1"/>
      <c r="E8" s="1"/>
      <c r="F8" s="1"/>
      <c r="G8" s="1"/>
      <c r="H8" s="1"/>
      <c r="I8" s="1"/>
      <c r="J8" s="1"/>
      <c r="K8" s="1"/>
      <c r="L8" s="1"/>
      <c r="M8" s="1"/>
      <c r="N8" s="1"/>
      <c r="O8" s="1"/>
      <c r="P8" s="1"/>
      <c r="Q8" s="1"/>
      <c r="R8" s="1"/>
      <c r="S8" s="1"/>
      <c r="T8" s="1"/>
      <c r="U8" s="1"/>
      <c r="V8" s="1"/>
      <c r="W8" s="1"/>
      <c r="X8" s="1"/>
      <c r="Y8" s="1"/>
      <c r="Z8" s="1"/>
    </row>
    <row r="9" ht="11.25" customHeight="1">
      <c r="A9" s="1"/>
      <c r="B9" s="3" t="s">
        <v>9</v>
      </c>
      <c r="C9" s="1"/>
      <c r="D9" s="5"/>
      <c r="E9" s="1"/>
      <c r="F9" s="1"/>
      <c r="G9" s="1"/>
      <c r="H9" s="1"/>
      <c r="I9" s="1"/>
      <c r="J9" s="1"/>
      <c r="K9" s="1"/>
      <c r="L9" s="1"/>
      <c r="M9" s="1"/>
      <c r="N9" s="1"/>
      <c r="O9" s="1"/>
      <c r="P9" s="1"/>
      <c r="Q9" s="1"/>
      <c r="R9" s="1"/>
      <c r="S9" s="1"/>
      <c r="T9" s="1"/>
      <c r="U9" s="1"/>
      <c r="V9" s="1"/>
      <c r="W9" s="1"/>
      <c r="X9" s="1"/>
      <c r="Y9" s="1"/>
      <c r="Z9" s="1"/>
    </row>
    <row r="10" ht="11.25" customHeight="1">
      <c r="A10" s="1"/>
      <c r="B10" s="3"/>
      <c r="C10" s="1"/>
      <c r="D10" s="5"/>
      <c r="E10" s="1"/>
      <c r="F10" s="1"/>
      <c r="G10" s="1"/>
      <c r="H10" s="1"/>
      <c r="I10" s="1"/>
      <c r="J10" s="1"/>
      <c r="K10" s="1"/>
      <c r="L10" s="1"/>
      <c r="M10" s="1"/>
      <c r="N10" s="1"/>
      <c r="O10" s="1"/>
      <c r="P10" s="1"/>
      <c r="Q10" s="1"/>
      <c r="R10" s="1"/>
      <c r="S10" s="1"/>
      <c r="T10" s="1"/>
      <c r="U10" s="1"/>
      <c r="V10" s="1"/>
      <c r="W10" s="1"/>
      <c r="X10" s="1"/>
      <c r="Y10" s="1"/>
      <c r="Z10" s="1"/>
    </row>
    <row r="11" ht="11.25" customHeight="1">
      <c r="A11" s="1"/>
      <c r="B11" s="6"/>
      <c r="C11" s="7" t="s">
        <v>10</v>
      </c>
      <c r="D11" s="7" t="s">
        <v>24</v>
      </c>
      <c r="E11" s="7" t="s">
        <v>25</v>
      </c>
      <c r="F11" s="1"/>
      <c r="G11" s="1"/>
      <c r="H11" s="1"/>
      <c r="I11" s="1"/>
      <c r="J11" s="1"/>
      <c r="K11" s="1"/>
      <c r="L11" s="1"/>
      <c r="M11" s="1"/>
      <c r="N11" s="1"/>
      <c r="O11" s="1"/>
      <c r="P11" s="1"/>
      <c r="Q11" s="1"/>
      <c r="R11" s="1"/>
      <c r="S11" s="1"/>
      <c r="T11" s="1"/>
      <c r="U11" s="1"/>
      <c r="V11" s="1"/>
      <c r="W11" s="1"/>
      <c r="X11" s="1"/>
      <c r="Y11" s="1"/>
      <c r="Z11" s="1"/>
    </row>
    <row r="12" ht="11.25" customHeight="1">
      <c r="A12" s="1"/>
      <c r="B12" s="8" t="s">
        <v>11</v>
      </c>
      <c r="C12" s="9">
        <v>12327.0</v>
      </c>
      <c r="D12" s="5">
        <f t="shared" ref="D12:D14" si="1">C12/$C$15</f>
        <v>0.2496405355</v>
      </c>
      <c r="E12" s="14">
        <f t="shared" ref="E12:E15" si="2">D12</f>
        <v>0.2496405355</v>
      </c>
      <c r="F12" s="1"/>
      <c r="G12" s="1"/>
      <c r="H12" s="1"/>
      <c r="I12" s="1"/>
      <c r="J12" s="1"/>
      <c r="K12" s="1"/>
      <c r="L12" s="1"/>
      <c r="M12" s="1"/>
      <c r="N12" s="1"/>
      <c r="O12" s="1"/>
      <c r="P12" s="1"/>
      <c r="Q12" s="1"/>
      <c r="R12" s="1"/>
      <c r="S12" s="1"/>
      <c r="T12" s="1"/>
      <c r="U12" s="1"/>
      <c r="V12" s="1"/>
      <c r="W12" s="1"/>
      <c r="X12" s="1"/>
      <c r="Y12" s="1"/>
      <c r="Z12" s="1"/>
    </row>
    <row r="13" ht="11.25" customHeight="1">
      <c r="A13" s="1"/>
      <c r="B13" s="3" t="s">
        <v>12</v>
      </c>
      <c r="C13" s="9">
        <v>17129.0</v>
      </c>
      <c r="D13" s="5">
        <f t="shared" si="1"/>
        <v>0.3468883533</v>
      </c>
      <c r="E13" s="14">
        <f t="shared" si="2"/>
        <v>0.3468883533</v>
      </c>
      <c r="F13" s="1"/>
      <c r="G13" s="1"/>
      <c r="H13" s="1"/>
      <c r="I13" s="1"/>
      <c r="J13" s="1"/>
      <c r="K13" s="1"/>
      <c r="L13" s="1"/>
      <c r="M13" s="1"/>
      <c r="N13" s="1"/>
      <c r="O13" s="1"/>
      <c r="P13" s="1"/>
      <c r="Q13" s="1"/>
      <c r="R13" s="1"/>
      <c r="S13" s="1"/>
      <c r="T13" s="1"/>
      <c r="U13" s="1"/>
      <c r="V13" s="1"/>
      <c r="W13" s="1"/>
      <c r="X13" s="1"/>
      <c r="Y13" s="1"/>
      <c r="Z13" s="1"/>
    </row>
    <row r="14" ht="11.25" customHeight="1">
      <c r="A14" s="1"/>
      <c r="B14" s="3" t="s">
        <v>13</v>
      </c>
      <c r="C14" s="9">
        <v>19923.0</v>
      </c>
      <c r="D14" s="5">
        <f t="shared" si="1"/>
        <v>0.4034711112</v>
      </c>
      <c r="E14" s="14">
        <f t="shared" si="2"/>
        <v>0.4034711112</v>
      </c>
      <c r="F14" s="1"/>
      <c r="G14" s="1"/>
      <c r="H14" s="1"/>
      <c r="I14" s="1"/>
      <c r="J14" s="1"/>
      <c r="K14" s="1"/>
      <c r="L14" s="1"/>
      <c r="M14" s="1"/>
      <c r="N14" s="1"/>
      <c r="O14" s="1"/>
      <c r="P14" s="1"/>
      <c r="Q14" s="1"/>
      <c r="R14" s="1"/>
      <c r="S14" s="1"/>
      <c r="T14" s="1"/>
      <c r="U14" s="1"/>
      <c r="V14" s="1"/>
      <c r="W14" s="1"/>
      <c r="X14" s="1"/>
      <c r="Y14" s="1"/>
      <c r="Z14" s="1"/>
    </row>
    <row r="15" ht="11.25" customHeight="1">
      <c r="A15" s="1"/>
      <c r="B15" s="10" t="s">
        <v>14</v>
      </c>
      <c r="C15" s="11">
        <f t="shared" ref="C15:D15" si="3">SUM(C12:C14)</f>
        <v>49379</v>
      </c>
      <c r="D15" s="15">
        <f t="shared" si="3"/>
        <v>1</v>
      </c>
      <c r="E15" s="16">
        <f t="shared" si="2"/>
        <v>1</v>
      </c>
      <c r="F15" s="1"/>
      <c r="G15" s="1"/>
      <c r="H15" s="1"/>
      <c r="I15" s="1"/>
      <c r="J15" s="1"/>
      <c r="K15" s="1"/>
      <c r="L15" s="1"/>
      <c r="M15" s="1"/>
      <c r="N15" s="1"/>
      <c r="O15" s="1"/>
      <c r="P15" s="1"/>
      <c r="Q15" s="1"/>
      <c r="R15" s="1"/>
      <c r="S15" s="1"/>
      <c r="T15" s="1"/>
      <c r="U15" s="1"/>
      <c r="V15" s="1"/>
      <c r="W15" s="1"/>
      <c r="X15" s="1"/>
      <c r="Y15" s="1"/>
      <c r="Z15" s="1"/>
    </row>
    <row r="16" ht="11.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1.25" customHeight="1">
      <c r="A17" s="1"/>
      <c r="B17" s="1" t="s">
        <v>26</v>
      </c>
      <c r="C17" s="1"/>
      <c r="D17" s="1"/>
      <c r="E17" s="1"/>
      <c r="F17" s="1"/>
      <c r="G17" s="1"/>
      <c r="H17" s="1"/>
      <c r="I17" s="1"/>
      <c r="J17" s="1"/>
      <c r="K17" s="1"/>
      <c r="L17" s="1"/>
      <c r="M17" s="1"/>
      <c r="N17" s="1"/>
      <c r="O17" s="1"/>
      <c r="P17" s="1"/>
      <c r="Q17" s="1"/>
      <c r="R17" s="1"/>
      <c r="S17" s="1"/>
      <c r="T17" s="1"/>
      <c r="U17" s="1"/>
      <c r="V17" s="1"/>
      <c r="W17" s="1"/>
      <c r="X17" s="1"/>
      <c r="Y17" s="1"/>
      <c r="Z17" s="1"/>
    </row>
    <row r="18" ht="11.25" customHeight="1">
      <c r="A18" s="1"/>
      <c r="B18" s="1" t="s">
        <v>27</v>
      </c>
      <c r="C18" s="1"/>
      <c r="D18" s="1"/>
      <c r="E18" s="1"/>
      <c r="F18" s="1"/>
      <c r="G18" s="1"/>
      <c r="H18" s="1"/>
      <c r="I18" s="1"/>
      <c r="J18" s="1"/>
      <c r="K18" s="1"/>
      <c r="L18" s="1"/>
      <c r="M18" s="1"/>
      <c r="N18" s="1"/>
      <c r="O18" s="1"/>
      <c r="P18" s="1"/>
      <c r="Q18" s="1"/>
      <c r="R18" s="1"/>
      <c r="S18" s="1"/>
      <c r="T18" s="1"/>
      <c r="U18" s="1"/>
      <c r="V18" s="1"/>
      <c r="W18" s="1"/>
      <c r="X18" s="1"/>
      <c r="Y18" s="1"/>
      <c r="Z18" s="1"/>
    </row>
    <row r="19" ht="11.25" customHeight="1">
      <c r="A19" s="1"/>
      <c r="B19" s="1" t="s">
        <v>28</v>
      </c>
      <c r="C19" s="1"/>
      <c r="D19" s="1"/>
      <c r="E19" s="1"/>
      <c r="F19" s="1"/>
      <c r="G19" s="1"/>
      <c r="H19" s="1"/>
      <c r="I19" s="1"/>
      <c r="J19" s="1"/>
      <c r="K19" s="1"/>
      <c r="L19" s="1"/>
      <c r="M19" s="1"/>
      <c r="N19" s="1"/>
      <c r="O19" s="1"/>
      <c r="P19" s="1"/>
      <c r="Q19" s="1"/>
      <c r="R19" s="1"/>
      <c r="S19" s="1"/>
      <c r="T19" s="1"/>
      <c r="U19" s="1"/>
      <c r="V19" s="1"/>
      <c r="W19" s="1"/>
      <c r="X19" s="1"/>
      <c r="Y19" s="1"/>
      <c r="Z19" s="1"/>
    </row>
    <row r="20" ht="11.25" customHeight="1">
      <c r="A20" s="1"/>
      <c r="B20" s="1" t="s">
        <v>29</v>
      </c>
      <c r="C20" s="1"/>
      <c r="D20" s="1"/>
      <c r="E20" s="1"/>
      <c r="F20" s="1"/>
      <c r="G20" s="1"/>
      <c r="H20" s="1"/>
      <c r="I20" s="1"/>
      <c r="J20" s="1"/>
      <c r="K20" s="1"/>
      <c r="L20" s="1"/>
      <c r="M20" s="1"/>
      <c r="N20" s="1"/>
      <c r="O20" s="1"/>
      <c r="P20" s="1"/>
      <c r="Q20" s="1"/>
      <c r="R20" s="1"/>
      <c r="S20" s="1"/>
      <c r="T20" s="1"/>
      <c r="U20" s="1"/>
      <c r="V20" s="1"/>
      <c r="W20" s="1"/>
      <c r="X20" s="1"/>
      <c r="Y20" s="1"/>
      <c r="Z20" s="1"/>
    </row>
    <row r="21" ht="11.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1.25" customHeight="1">
      <c r="A22" s="1"/>
      <c r="B22" s="1" t="s">
        <v>30</v>
      </c>
      <c r="C22" s="1"/>
      <c r="D22" s="1"/>
      <c r="E22" s="1"/>
      <c r="F22" s="1"/>
      <c r="G22" s="1"/>
      <c r="H22" s="1"/>
      <c r="I22" s="1"/>
      <c r="J22" s="1"/>
      <c r="K22" s="1"/>
      <c r="L22" s="1"/>
      <c r="M22" s="1"/>
      <c r="N22" s="1"/>
      <c r="O22" s="1"/>
      <c r="P22" s="1"/>
      <c r="Q22" s="1"/>
      <c r="R22" s="1"/>
      <c r="S22" s="1"/>
      <c r="T22" s="1"/>
      <c r="U22" s="1"/>
      <c r="V22" s="1"/>
      <c r="W22" s="1"/>
      <c r="X22" s="1"/>
      <c r="Y22" s="1"/>
      <c r="Z22" s="1"/>
    </row>
    <row r="23" ht="11.25" customHeight="1">
      <c r="A23" s="1"/>
      <c r="B23" s="1" t="s">
        <v>31</v>
      </c>
      <c r="C23" s="1"/>
      <c r="D23" s="1"/>
      <c r="E23" s="1"/>
      <c r="F23" s="1"/>
      <c r="G23" s="1"/>
      <c r="H23" s="1"/>
      <c r="I23" s="1"/>
      <c r="J23" s="1"/>
      <c r="K23" s="1"/>
      <c r="L23" s="1"/>
      <c r="M23" s="1"/>
      <c r="N23" s="1"/>
      <c r="O23" s="1"/>
      <c r="P23" s="1"/>
      <c r="Q23" s="1"/>
      <c r="R23" s="1"/>
      <c r="S23" s="1"/>
      <c r="T23" s="1"/>
      <c r="U23" s="1"/>
      <c r="V23" s="1"/>
      <c r="W23" s="1"/>
      <c r="X23" s="1"/>
      <c r="Y23" s="1"/>
      <c r="Z23" s="1"/>
    </row>
    <row r="24" ht="11.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1.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1.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1.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1.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1.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1.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1.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1.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1.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1.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1.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1.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1.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1.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1.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1.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1.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1.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1.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1.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1.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1.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1.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1.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1.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1.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1.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1.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2.29"/>
    <col customWidth="1" min="3" max="3" width="10.14"/>
    <col customWidth="1" min="4" max="4" width="18.29"/>
    <col customWidth="1" min="5" max="5" width="21.57"/>
    <col customWidth="1" min="6" max="6" width="8.86"/>
    <col customWidth="1" min="7" max="26" width="8.71"/>
  </cols>
  <sheetData>
    <row r="1" ht="11.25" customHeight="1">
      <c r="A1" s="1"/>
      <c r="B1" s="2" t="s">
        <v>0</v>
      </c>
      <c r="C1" s="1"/>
      <c r="D1" s="1"/>
      <c r="E1" s="1"/>
      <c r="F1" s="1"/>
      <c r="G1" s="1"/>
      <c r="H1" s="1"/>
      <c r="I1" s="1"/>
      <c r="J1" s="1"/>
      <c r="K1" s="1"/>
      <c r="L1" s="1"/>
      <c r="M1" s="1"/>
      <c r="N1" s="1"/>
      <c r="O1" s="1"/>
      <c r="P1" s="1"/>
      <c r="Q1" s="1"/>
      <c r="R1" s="1"/>
      <c r="S1" s="1"/>
      <c r="T1" s="1"/>
      <c r="U1" s="1"/>
      <c r="V1" s="1"/>
      <c r="W1" s="1"/>
      <c r="X1" s="1"/>
      <c r="Y1" s="1"/>
      <c r="Z1" s="1"/>
    </row>
    <row r="2" ht="11.25" customHeight="1">
      <c r="A2" s="1"/>
      <c r="B2" s="3" t="s">
        <v>1</v>
      </c>
      <c r="C2" s="1"/>
      <c r="D2" s="1"/>
      <c r="E2" s="1"/>
      <c r="F2" s="1"/>
      <c r="G2" s="1"/>
      <c r="H2" s="1"/>
      <c r="I2" s="1"/>
      <c r="J2" s="1"/>
      <c r="K2" s="1"/>
      <c r="L2" s="1"/>
      <c r="M2" s="1"/>
      <c r="N2" s="1"/>
      <c r="O2" s="1"/>
      <c r="P2" s="1"/>
      <c r="Q2" s="1"/>
      <c r="R2" s="1"/>
      <c r="S2" s="1"/>
      <c r="T2" s="1"/>
      <c r="U2" s="1"/>
      <c r="V2" s="1"/>
      <c r="W2" s="1"/>
      <c r="X2" s="1"/>
      <c r="Y2" s="1"/>
      <c r="Z2" s="1"/>
    </row>
    <row r="3" ht="11.25" customHeight="1">
      <c r="A3" s="1"/>
      <c r="B3" s="1"/>
      <c r="C3" s="1"/>
      <c r="D3" s="1"/>
      <c r="E3" s="1"/>
      <c r="F3" s="1"/>
      <c r="G3" s="1"/>
      <c r="H3" s="1"/>
      <c r="I3" s="1"/>
      <c r="J3" s="1"/>
      <c r="K3" s="1"/>
      <c r="L3" s="1"/>
      <c r="M3" s="1"/>
      <c r="N3" s="1"/>
      <c r="O3" s="1"/>
      <c r="P3" s="1"/>
      <c r="Q3" s="1"/>
      <c r="R3" s="1"/>
      <c r="S3" s="1"/>
      <c r="T3" s="1"/>
      <c r="U3" s="1"/>
      <c r="V3" s="1"/>
      <c r="W3" s="1"/>
      <c r="X3" s="1"/>
      <c r="Y3" s="1"/>
      <c r="Z3" s="1"/>
    </row>
    <row r="4" ht="11.25" customHeight="1">
      <c r="A4" s="1"/>
      <c r="B4" s="3" t="s">
        <v>3</v>
      </c>
      <c r="C4" s="1" t="s">
        <v>32</v>
      </c>
      <c r="D4" s="1"/>
      <c r="E4" s="1"/>
      <c r="F4" s="1"/>
      <c r="G4" s="1"/>
      <c r="H4" s="1"/>
      <c r="I4" s="1"/>
      <c r="J4" s="1"/>
      <c r="K4" s="1"/>
      <c r="L4" s="1"/>
      <c r="M4" s="1"/>
      <c r="N4" s="1"/>
      <c r="O4" s="1"/>
      <c r="P4" s="1"/>
      <c r="Q4" s="1"/>
      <c r="R4" s="1"/>
      <c r="S4" s="1"/>
      <c r="T4" s="1"/>
      <c r="U4" s="1"/>
      <c r="V4" s="1"/>
      <c r="W4" s="1"/>
      <c r="X4" s="1"/>
      <c r="Y4" s="1"/>
      <c r="Z4" s="1"/>
    </row>
    <row r="5" ht="11.25" customHeight="1">
      <c r="A5" s="1"/>
      <c r="B5" s="3" t="s">
        <v>20</v>
      </c>
      <c r="C5" s="1" t="s">
        <v>33</v>
      </c>
      <c r="D5" s="1"/>
      <c r="E5" s="1"/>
      <c r="F5" s="1"/>
      <c r="G5" s="1"/>
      <c r="H5" s="1"/>
      <c r="I5" s="1"/>
      <c r="J5" s="1"/>
      <c r="K5" s="1"/>
      <c r="L5" s="1"/>
      <c r="M5" s="1"/>
      <c r="N5" s="1"/>
      <c r="O5" s="1"/>
      <c r="P5" s="1"/>
      <c r="Q5" s="1"/>
      <c r="R5" s="1"/>
      <c r="S5" s="1"/>
      <c r="T5" s="1"/>
      <c r="U5" s="1"/>
      <c r="V5" s="1"/>
      <c r="W5" s="1"/>
      <c r="X5" s="1"/>
      <c r="Y5" s="1"/>
      <c r="Z5" s="1"/>
    </row>
    <row r="6" ht="11.25" customHeight="1">
      <c r="A6" s="1"/>
      <c r="B6" s="3" t="s">
        <v>22</v>
      </c>
      <c r="C6" s="1" t="s">
        <v>34</v>
      </c>
      <c r="D6" s="1"/>
      <c r="E6" s="1"/>
      <c r="F6" s="1"/>
      <c r="G6" s="1"/>
      <c r="H6" s="1"/>
      <c r="I6" s="1"/>
      <c r="J6" s="1"/>
      <c r="K6" s="1"/>
      <c r="L6" s="1"/>
      <c r="M6" s="1"/>
      <c r="N6" s="1"/>
      <c r="O6" s="1"/>
      <c r="P6" s="1"/>
      <c r="Q6" s="1"/>
      <c r="R6" s="1"/>
      <c r="S6" s="1"/>
      <c r="T6" s="1"/>
      <c r="U6" s="1"/>
      <c r="V6" s="1"/>
      <c r="W6" s="1"/>
      <c r="X6" s="1"/>
      <c r="Y6" s="1"/>
      <c r="Z6" s="1"/>
    </row>
    <row r="7" ht="11.25" customHeight="1">
      <c r="A7" s="1"/>
      <c r="B7" s="3" t="s">
        <v>35</v>
      </c>
      <c r="C7" s="1" t="s">
        <v>36</v>
      </c>
      <c r="D7" s="1"/>
      <c r="E7" s="1"/>
      <c r="F7" s="1"/>
      <c r="G7" s="1"/>
      <c r="H7" s="1"/>
      <c r="I7" s="1"/>
      <c r="J7" s="1"/>
      <c r="K7" s="1"/>
      <c r="L7" s="1"/>
      <c r="M7" s="1"/>
      <c r="N7" s="1"/>
      <c r="O7" s="1"/>
      <c r="P7" s="1"/>
      <c r="Q7" s="1"/>
      <c r="R7" s="1"/>
      <c r="S7" s="1"/>
      <c r="T7" s="1"/>
      <c r="U7" s="1"/>
      <c r="V7" s="1"/>
      <c r="W7" s="1"/>
      <c r="X7" s="1"/>
      <c r="Y7" s="1"/>
      <c r="Z7" s="1"/>
    </row>
    <row r="8" ht="11.25" customHeight="1">
      <c r="A8" s="1"/>
      <c r="B8" s="3" t="s">
        <v>37</v>
      </c>
      <c r="C8" s="1" t="s">
        <v>38</v>
      </c>
      <c r="D8" s="4"/>
      <c r="E8" s="1"/>
      <c r="F8" s="1"/>
      <c r="G8" s="1"/>
      <c r="H8" s="1"/>
      <c r="I8" s="1"/>
      <c r="J8" s="1"/>
      <c r="K8" s="1"/>
      <c r="L8" s="1"/>
      <c r="M8" s="1"/>
      <c r="N8" s="1"/>
      <c r="O8" s="1"/>
      <c r="P8" s="1"/>
      <c r="Q8" s="1"/>
      <c r="R8" s="1"/>
      <c r="S8" s="1"/>
      <c r="T8" s="1"/>
      <c r="U8" s="1"/>
      <c r="V8" s="1"/>
      <c r="W8" s="1"/>
      <c r="X8" s="1"/>
      <c r="Y8" s="1"/>
      <c r="Z8" s="1"/>
    </row>
    <row r="9" ht="11.25" customHeight="1">
      <c r="A9" s="1"/>
      <c r="B9" s="3"/>
      <c r="C9" s="1"/>
      <c r="D9" s="5"/>
      <c r="E9" s="1"/>
      <c r="F9" s="1"/>
      <c r="G9" s="1"/>
      <c r="H9" s="1"/>
      <c r="I9" s="1"/>
      <c r="J9" s="1"/>
      <c r="K9" s="1"/>
      <c r="L9" s="1"/>
      <c r="M9" s="1"/>
      <c r="N9" s="1"/>
      <c r="O9" s="1"/>
      <c r="P9" s="1"/>
      <c r="Q9" s="1"/>
      <c r="R9" s="1"/>
      <c r="S9" s="1"/>
      <c r="T9" s="1"/>
      <c r="U9" s="1"/>
      <c r="V9" s="1"/>
      <c r="W9" s="1"/>
      <c r="X9" s="1"/>
      <c r="Y9" s="1"/>
      <c r="Z9" s="1"/>
    </row>
    <row r="10" ht="11.25" customHeight="1">
      <c r="A10" s="1"/>
      <c r="B10" s="3" t="s">
        <v>9</v>
      </c>
      <c r="C10" s="1"/>
      <c r="D10" s="5"/>
      <c r="E10" s="1"/>
      <c r="F10" s="1"/>
      <c r="G10" s="1"/>
      <c r="H10" s="1"/>
      <c r="I10" s="1"/>
      <c r="J10" s="1"/>
      <c r="K10" s="1"/>
      <c r="L10" s="1"/>
      <c r="M10" s="1"/>
      <c r="N10" s="1"/>
      <c r="O10" s="1"/>
      <c r="P10" s="1"/>
      <c r="Q10" s="1"/>
      <c r="R10" s="1"/>
      <c r="S10" s="1"/>
      <c r="T10" s="1"/>
      <c r="U10" s="1"/>
      <c r="V10" s="1"/>
      <c r="W10" s="1"/>
      <c r="X10" s="1"/>
      <c r="Y10" s="1"/>
      <c r="Z10" s="1"/>
    </row>
    <row r="11" ht="11.25" customHeight="1">
      <c r="A11" s="1"/>
      <c r="B11" s="3"/>
      <c r="C11" s="1"/>
      <c r="D11" s="5"/>
      <c r="E11" s="1"/>
      <c r="F11" s="1"/>
      <c r="G11" s="1"/>
      <c r="H11" s="1"/>
      <c r="I11" s="1"/>
      <c r="J11" s="1"/>
      <c r="K11" s="1"/>
      <c r="L11" s="1"/>
      <c r="M11" s="1"/>
      <c r="N11" s="1"/>
      <c r="O11" s="1"/>
      <c r="P11" s="1"/>
      <c r="Q11" s="1"/>
      <c r="R11" s="1"/>
      <c r="S11" s="1"/>
      <c r="T11" s="1"/>
      <c r="U11" s="1"/>
      <c r="V11" s="1"/>
      <c r="W11" s="1"/>
      <c r="X11" s="1"/>
      <c r="Y11" s="1"/>
      <c r="Z11" s="1"/>
    </row>
    <row r="12" ht="11.25" customHeight="1">
      <c r="A12" s="1"/>
      <c r="B12" s="17" t="s">
        <v>39</v>
      </c>
      <c r="C12" s="7" t="s">
        <v>10</v>
      </c>
      <c r="D12" s="7" t="s">
        <v>24</v>
      </c>
      <c r="E12" s="7" t="s">
        <v>40</v>
      </c>
      <c r="F12" s="1"/>
      <c r="G12" s="1"/>
      <c r="H12" s="1"/>
      <c r="I12" s="1"/>
      <c r="J12" s="1"/>
      <c r="K12" s="1"/>
      <c r="L12" s="1"/>
      <c r="M12" s="1"/>
      <c r="N12" s="1"/>
      <c r="O12" s="1"/>
      <c r="P12" s="1"/>
      <c r="Q12" s="1"/>
      <c r="R12" s="1"/>
      <c r="S12" s="1"/>
      <c r="T12" s="1"/>
      <c r="U12" s="1"/>
      <c r="V12" s="1"/>
      <c r="W12" s="1"/>
      <c r="X12" s="1"/>
      <c r="Y12" s="1"/>
      <c r="Z12" s="1"/>
    </row>
    <row r="13" ht="11.25" customHeight="1">
      <c r="A13" s="1"/>
      <c r="B13" s="3" t="s">
        <v>13</v>
      </c>
      <c r="C13" s="9">
        <v>19923.0</v>
      </c>
      <c r="D13" s="5">
        <f t="shared" ref="D13:D15" si="1">C13/$C$16</f>
        <v>0.4034711112</v>
      </c>
      <c r="E13" s="5">
        <f>D13</f>
        <v>0.4034711112</v>
      </c>
      <c r="F13" s="1"/>
      <c r="G13" s="1"/>
      <c r="H13" s="1"/>
      <c r="I13" s="1"/>
      <c r="J13" s="1"/>
      <c r="K13" s="1"/>
      <c r="L13" s="1"/>
      <c r="M13" s="1"/>
      <c r="N13" s="1"/>
      <c r="O13" s="1"/>
      <c r="P13" s="1"/>
      <c r="Q13" s="1"/>
      <c r="R13" s="1"/>
      <c r="S13" s="1"/>
      <c r="T13" s="1"/>
      <c r="U13" s="1"/>
      <c r="V13" s="1"/>
      <c r="W13" s="1"/>
      <c r="X13" s="1"/>
      <c r="Y13" s="1"/>
      <c r="Z13" s="1"/>
    </row>
    <row r="14" ht="11.25" customHeight="1">
      <c r="A14" s="1"/>
      <c r="B14" s="3" t="s">
        <v>12</v>
      </c>
      <c r="C14" s="9">
        <v>17129.0</v>
      </c>
      <c r="D14" s="5">
        <f t="shared" si="1"/>
        <v>0.3468883533</v>
      </c>
      <c r="E14" s="5">
        <f t="shared" ref="E14:E15" si="2">E13+D14</f>
        <v>0.7503594645</v>
      </c>
      <c r="F14" s="1"/>
      <c r="G14" s="1"/>
      <c r="H14" s="1"/>
      <c r="I14" s="1"/>
      <c r="J14" s="1"/>
      <c r="K14" s="1"/>
      <c r="L14" s="1"/>
      <c r="M14" s="1"/>
      <c r="N14" s="1"/>
      <c r="O14" s="1"/>
      <c r="P14" s="1"/>
      <c r="Q14" s="1"/>
      <c r="R14" s="1"/>
      <c r="S14" s="1"/>
      <c r="T14" s="1"/>
      <c r="U14" s="1"/>
      <c r="V14" s="1"/>
      <c r="W14" s="1"/>
      <c r="X14" s="1"/>
      <c r="Y14" s="1"/>
      <c r="Z14" s="1"/>
    </row>
    <row r="15" ht="11.25" customHeight="1">
      <c r="A15" s="1"/>
      <c r="B15" s="3" t="s">
        <v>11</v>
      </c>
      <c r="C15" s="9">
        <v>12327.0</v>
      </c>
      <c r="D15" s="5">
        <f t="shared" si="1"/>
        <v>0.2496405355</v>
      </c>
      <c r="E15" s="5">
        <f t="shared" si="2"/>
        <v>1</v>
      </c>
      <c r="F15" s="1"/>
      <c r="G15" s="1"/>
      <c r="H15" s="1"/>
      <c r="I15" s="1"/>
      <c r="J15" s="1"/>
      <c r="K15" s="1"/>
      <c r="L15" s="1"/>
      <c r="M15" s="1"/>
      <c r="N15" s="1"/>
      <c r="O15" s="1"/>
      <c r="P15" s="1"/>
      <c r="Q15" s="1"/>
      <c r="R15" s="1"/>
      <c r="S15" s="1"/>
      <c r="T15" s="1"/>
      <c r="U15" s="1"/>
      <c r="V15" s="1"/>
      <c r="W15" s="1"/>
      <c r="X15" s="1"/>
      <c r="Y15" s="1"/>
      <c r="Z15" s="1"/>
    </row>
    <row r="16" ht="11.25" customHeight="1">
      <c r="A16" s="1"/>
      <c r="B16" s="10" t="s">
        <v>14</v>
      </c>
      <c r="C16" s="11">
        <f t="shared" ref="C16:D16" si="3">SUM(C13:C15)</f>
        <v>49379</v>
      </c>
      <c r="D16" s="15">
        <f t="shared" si="3"/>
        <v>1</v>
      </c>
      <c r="E16" s="5"/>
      <c r="F16" s="1"/>
      <c r="G16" s="1"/>
      <c r="H16" s="1"/>
      <c r="I16" s="1"/>
      <c r="J16" s="1"/>
      <c r="K16" s="1"/>
      <c r="L16" s="1"/>
      <c r="M16" s="1"/>
      <c r="N16" s="1"/>
      <c r="O16" s="1"/>
      <c r="P16" s="1"/>
      <c r="Q16" s="1"/>
      <c r="R16" s="1"/>
      <c r="S16" s="1"/>
      <c r="T16" s="1"/>
      <c r="U16" s="1"/>
      <c r="V16" s="1"/>
      <c r="W16" s="1"/>
      <c r="X16" s="1"/>
      <c r="Y16" s="1"/>
      <c r="Z16" s="1"/>
    </row>
    <row r="17" ht="11.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1.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1.25" customHeight="1">
      <c r="A19" s="1"/>
      <c r="B19" s="1"/>
      <c r="C19" s="1"/>
      <c r="D19" s="1"/>
      <c r="E19" s="1"/>
      <c r="F19" s="18"/>
      <c r="G19" s="1"/>
      <c r="H19" s="1"/>
      <c r="I19" s="1"/>
      <c r="J19" s="1"/>
      <c r="K19" s="1"/>
      <c r="L19" s="1"/>
      <c r="M19" s="1"/>
      <c r="N19" s="1"/>
      <c r="O19" s="1"/>
      <c r="P19" s="1"/>
      <c r="Q19" s="1"/>
      <c r="R19" s="1"/>
      <c r="S19" s="1"/>
      <c r="T19" s="1"/>
      <c r="U19" s="1"/>
      <c r="V19" s="1"/>
      <c r="W19" s="1"/>
      <c r="X19" s="1"/>
      <c r="Y19" s="1"/>
      <c r="Z19" s="1"/>
    </row>
    <row r="20" ht="11.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1.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1.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1.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1.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1.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1.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1.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1.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1.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1.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1.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1.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1.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1.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1.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1.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1.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1.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1.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1.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1.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1.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1.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1.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1.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1.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1.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1.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1.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1.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1.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1.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