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mamu/Documents/GitHub/Practical-Machine-Learning/"/>
    </mc:Choice>
  </mc:AlternateContent>
  <bookViews>
    <workbookView xWindow="80" yWindow="460" windowWidth="25520" windowHeight="15540" tabRatio="500"/>
  </bookViews>
  <sheets>
    <sheet name="Arkusz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1" l="1"/>
  <c r="G21" i="1"/>
  <c r="G22" i="1"/>
  <c r="G23" i="1"/>
  <c r="G19" i="1"/>
  <c r="L22" i="1"/>
  <c r="L2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</calcChain>
</file>

<file path=xl/sharedStrings.xml><?xml version="1.0" encoding="utf-8"?>
<sst xmlns="http://schemas.openxmlformats.org/spreadsheetml/2006/main" count="142" uniqueCount="38">
  <si>
    <t>Package</t>
  </si>
  <si>
    <t>Method</t>
  </si>
  <si>
    <t>Pre-processing</t>
  </si>
  <si>
    <t>Validation</t>
  </si>
  <si>
    <t>Parameters</t>
  </si>
  <si>
    <t>Split</t>
  </si>
  <si>
    <t>caret</t>
  </si>
  <si>
    <t>rf</t>
  </si>
  <si>
    <t>75/25</t>
  </si>
  <si>
    <t>PCA</t>
  </si>
  <si>
    <t>Bootstrap, x25</t>
  </si>
  <si>
    <t>Result on test set</t>
  </si>
  <si>
    <t>100/0</t>
  </si>
  <si>
    <t>90/10</t>
  </si>
  <si>
    <t>10-fold CV</t>
  </si>
  <si>
    <t>Predictors</t>
  </si>
  <si>
    <t>Comments</t>
  </si>
  <si>
    <t>Only "inertial" predictors</t>
  </si>
  <si>
    <t>Accuracy model</t>
  </si>
  <si>
    <t>Kappa model</t>
  </si>
  <si>
    <t>Accuracy confm</t>
  </si>
  <si>
    <t>Kappa confm</t>
  </si>
  <si>
    <t>"Inertial" + name</t>
  </si>
  <si>
    <t>"Inertial" + name + time stamp</t>
  </si>
  <si>
    <t>thresh = 0.8</t>
  </si>
  <si>
    <t>cor, PCA</t>
  </si>
  <si>
    <t>gbm</t>
  </si>
  <si>
    <t>10x10-fold CV</t>
  </si>
  <si>
    <t>60/40</t>
  </si>
  <si>
    <t>randomForest</t>
  </si>
  <si>
    <t>-</t>
  </si>
  <si>
    <t>ntree = 1000, mtry - default</t>
  </si>
  <si>
    <t>ntree = 500, mtry - default</t>
  </si>
  <si>
    <t>ntree = 500, mtry = 2</t>
  </si>
  <si>
    <t>OOB</t>
  </si>
  <si>
    <t>cor</t>
  </si>
  <si>
    <t>mtry = c(2,sqrt(ncol -1), ncol/2,ncol-1)</t>
  </si>
  <si>
    <t>OOB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</si>
</sst>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65" fontId="0" fillId="2" borderId="0" xfId="0" applyNumberFormat="1" applyFill="1"/>
    <xf numFmtId="0" fontId="0" fillId="3" borderId="0" xfId="0" applyFill="1" applyAlignment="1">
      <alignment horizontal="right"/>
    </xf>
    <xf numFmtId="165" fontId="0" fillId="4" borderId="0" xfId="0" applyNumberFormat="1" applyFill="1"/>
    <xf numFmtId="10" fontId="0" fillId="4" borderId="0" xfId="1" applyNumberFormat="1" applyFont="1" applyFill="1"/>
    <xf numFmtId="0" fontId="0" fillId="5" borderId="0" xfId="0" applyFill="1"/>
  </cellXfs>
  <cellStyles count="2">
    <cellStyle name="Norm." xfId="0" builtinId="0"/>
    <cellStyle name="Procentowy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Arkusz1!$I$1</c:f>
              <c:strCache>
                <c:ptCount val="1"/>
                <c:pt idx="0">
                  <c:v>Accuracy confm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val>
            <c:numRef>
              <c:f>Arkusz1!$I$2:$I$25</c:f>
              <c:numCache>
                <c:formatCode>0.0000</c:formatCode>
                <c:ptCount val="24"/>
                <c:pt idx="0">
                  <c:v>0.9804</c:v>
                </c:pt>
                <c:pt idx="2">
                  <c:v>0.9801</c:v>
                </c:pt>
                <c:pt idx="3">
                  <c:v>0.9867</c:v>
                </c:pt>
                <c:pt idx="4">
                  <c:v>0.9811</c:v>
                </c:pt>
                <c:pt idx="5">
                  <c:v>0.9806</c:v>
                </c:pt>
                <c:pt idx="6">
                  <c:v>0.8308</c:v>
                </c:pt>
                <c:pt idx="7">
                  <c:v>0.9795</c:v>
                </c:pt>
                <c:pt idx="8">
                  <c:v>0.9614</c:v>
                </c:pt>
                <c:pt idx="9">
                  <c:v>0.9585</c:v>
                </c:pt>
                <c:pt idx="10">
                  <c:v>0.979</c:v>
                </c:pt>
                <c:pt idx="11">
                  <c:v>0.9888</c:v>
                </c:pt>
                <c:pt idx="12">
                  <c:v>0.8506</c:v>
                </c:pt>
                <c:pt idx="13">
                  <c:v>0.9923</c:v>
                </c:pt>
                <c:pt idx="14">
                  <c:v>0.9815</c:v>
                </c:pt>
                <c:pt idx="15">
                  <c:v>0.9903</c:v>
                </c:pt>
                <c:pt idx="16">
                  <c:v>0.9935</c:v>
                </c:pt>
                <c:pt idx="17">
                  <c:v>0.9938</c:v>
                </c:pt>
                <c:pt idx="18">
                  <c:v>0.9935</c:v>
                </c:pt>
                <c:pt idx="19">
                  <c:v>0.9921</c:v>
                </c:pt>
                <c:pt idx="20">
                  <c:v>1.0</c:v>
                </c:pt>
                <c:pt idx="21">
                  <c:v>0.9974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Arkusz1!$H$1</c:f>
              <c:strCache>
                <c:ptCount val="1"/>
                <c:pt idx="0">
                  <c:v>Kappa model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val>
            <c:numRef>
              <c:f>Arkusz1!$H$2:$H$25</c:f>
              <c:numCache>
                <c:formatCode>0.0000</c:formatCode>
                <c:ptCount val="24"/>
                <c:pt idx="0">
                  <c:v>0.9537124</c:v>
                </c:pt>
                <c:pt idx="1">
                  <c:v>0.9545002</c:v>
                </c:pt>
                <c:pt idx="2">
                  <c:v>0.9709535</c:v>
                </c:pt>
                <c:pt idx="3">
                  <c:v>0.9755762</c:v>
                </c:pt>
                <c:pt idx="4">
                  <c:v>0.9775808</c:v>
                </c:pt>
                <c:pt idx="5">
                  <c:v>0.9689667</c:v>
                </c:pt>
                <c:pt idx="6">
                  <c:v>0.7732848</c:v>
                </c:pt>
                <c:pt idx="7">
                  <c:v>0.970867</c:v>
                </c:pt>
                <c:pt idx="8">
                  <c:v>0.9144945</c:v>
                </c:pt>
                <c:pt idx="9">
                  <c:v>0.9364641</c:v>
                </c:pt>
                <c:pt idx="10">
                  <c:v>0.9734318</c:v>
                </c:pt>
                <c:pt idx="11">
                  <c:v>0.9819224</c:v>
                </c:pt>
                <c:pt idx="12">
                  <c:v>0.9734282</c:v>
                </c:pt>
                <c:pt idx="13">
                  <c:v>0.9840555</c:v>
                </c:pt>
                <c:pt idx="14">
                  <c:v>0.9760779</c:v>
                </c:pt>
                <c:pt idx="15">
                  <c:v>0.9843924</c:v>
                </c:pt>
                <c:pt idx="16">
                  <c:v>0.9856541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Arkusz1!$G$1</c:f>
              <c:strCache>
                <c:ptCount val="1"/>
                <c:pt idx="0">
                  <c:v>Accuracy model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elete val="1"/>
          </c:dLbls>
          <c:val>
            <c:numRef>
              <c:f>Arkusz1!$G$2:$G$25</c:f>
              <c:numCache>
                <c:formatCode>0.0000</c:formatCode>
                <c:ptCount val="24"/>
                <c:pt idx="0">
                  <c:v>0.9634265</c:v>
                </c:pt>
                <c:pt idx="1">
                  <c:v>0.9646774</c:v>
                </c:pt>
                <c:pt idx="2">
                  <c:v>0.9786331</c:v>
                </c:pt>
                <c:pt idx="3">
                  <c:v>0.9806935</c:v>
                </c:pt>
                <c:pt idx="4">
                  <c:v>0.9822795</c:v>
                </c:pt>
                <c:pt idx="5">
                  <c:v>0.9771791</c:v>
                </c:pt>
                <c:pt idx="6">
                  <c:v>0.834504</c:v>
                </c:pt>
                <c:pt idx="7">
                  <c:v>0.9785763</c:v>
                </c:pt>
                <c:pt idx="8">
                  <c:v>0.9393203</c:v>
                </c:pt>
                <c:pt idx="9">
                  <c:v>0.9548279</c:v>
                </c:pt>
                <c:pt idx="10">
                  <c:v>0.9809763</c:v>
                </c:pt>
                <c:pt idx="11">
                  <c:v>0.9870347</c:v>
                </c:pt>
                <c:pt idx="12">
                  <c:v>0.9809765</c:v>
                </c:pt>
                <c:pt idx="13">
                  <c:v>0.9889478</c:v>
                </c:pt>
                <c:pt idx="14">
                  <c:v>0.9834394</c:v>
                </c:pt>
                <c:pt idx="15">
                  <c:v>0.9891862</c:v>
                </c:pt>
                <c:pt idx="16">
                  <c:v>0.9886602</c:v>
                </c:pt>
                <c:pt idx="17">
                  <c:v>0.994</c:v>
                </c:pt>
                <c:pt idx="18">
                  <c:v>0.9931</c:v>
                </c:pt>
                <c:pt idx="19">
                  <c:v>0.9918</c:v>
                </c:pt>
                <c:pt idx="20">
                  <c:v>0.9971</c:v>
                </c:pt>
                <c:pt idx="21">
                  <c:v>0.9964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Arkusz1!$J$1</c:f>
              <c:strCache>
                <c:ptCount val="1"/>
                <c:pt idx="0">
                  <c:v>Kappa confm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delete val="1"/>
          </c:dLbls>
          <c:val>
            <c:numRef>
              <c:f>Arkusz1!$J$2:$J$25</c:f>
              <c:numCache>
                <c:formatCode>0.0000</c:formatCode>
                <c:ptCount val="24"/>
                <c:pt idx="0">
                  <c:v>0.9752</c:v>
                </c:pt>
                <c:pt idx="2">
                  <c:v>0.9729</c:v>
                </c:pt>
                <c:pt idx="3">
                  <c:v>0.9832</c:v>
                </c:pt>
                <c:pt idx="4">
                  <c:v>0.9761</c:v>
                </c:pt>
                <c:pt idx="5">
                  <c:v>0.9737</c:v>
                </c:pt>
                <c:pt idx="6">
                  <c:v>0.7677</c:v>
                </c:pt>
                <c:pt idx="7">
                  <c:v>0.9722</c:v>
                </c:pt>
                <c:pt idx="8">
                  <c:v>0.9457</c:v>
                </c:pt>
                <c:pt idx="9">
                  <c:v>0.9417</c:v>
                </c:pt>
                <c:pt idx="10">
                  <c:v>0.9706</c:v>
                </c:pt>
                <c:pt idx="11">
                  <c:v>0.9844</c:v>
                </c:pt>
                <c:pt idx="12">
                  <c:v>0.8038</c:v>
                </c:pt>
                <c:pt idx="13">
                  <c:v>0.989</c:v>
                </c:pt>
                <c:pt idx="14">
                  <c:v>0.9733</c:v>
                </c:pt>
                <c:pt idx="15">
                  <c:v>0.986</c:v>
                </c:pt>
                <c:pt idx="16">
                  <c:v>0.9918</c:v>
                </c:pt>
                <c:pt idx="17">
                  <c:v>0.9921</c:v>
                </c:pt>
                <c:pt idx="18">
                  <c:v>0.9918</c:v>
                </c:pt>
                <c:pt idx="19">
                  <c:v>0.99</c:v>
                </c:pt>
                <c:pt idx="20">
                  <c:v>1.0</c:v>
                </c:pt>
                <c:pt idx="21">
                  <c:v>0.9968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05881040"/>
        <c:axId val="-2105879632"/>
      </c:lineChart>
      <c:lineChart>
        <c:grouping val="standard"/>
        <c:varyColors val="0"/>
        <c:ser>
          <c:idx val="4"/>
          <c:order val="4"/>
          <c:tx>
            <c:strRef>
              <c:f>Arkusz1!$N$1</c:f>
              <c:strCache>
                <c:ptCount val="1"/>
                <c:pt idx="0">
                  <c:v>Result on test set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Arkusz1!$N$2:$N$25</c:f>
              <c:numCache>
                <c:formatCode>General</c:formatCode>
                <c:ptCount val="24"/>
                <c:pt idx="0">
                  <c:v>20.0</c:v>
                </c:pt>
                <c:pt idx="1">
                  <c:v>19.0</c:v>
                </c:pt>
                <c:pt idx="2">
                  <c:v>16.0</c:v>
                </c:pt>
                <c:pt idx="3">
                  <c:v>20.0</c:v>
                </c:pt>
                <c:pt idx="4">
                  <c:v>19.0</c:v>
                </c:pt>
                <c:pt idx="5">
                  <c:v>17.0</c:v>
                </c:pt>
                <c:pt idx="6">
                  <c:v>15.0</c:v>
                </c:pt>
                <c:pt idx="7">
                  <c:v>17.0</c:v>
                </c:pt>
                <c:pt idx="8">
                  <c:v>17.0</c:v>
                </c:pt>
                <c:pt idx="9">
                  <c:v>17.0</c:v>
                </c:pt>
                <c:pt idx="10">
                  <c:v>18.0</c:v>
                </c:pt>
                <c:pt idx="11">
                  <c:v>18.0</c:v>
                </c:pt>
                <c:pt idx="12">
                  <c:v>18.0</c:v>
                </c:pt>
                <c:pt idx="13">
                  <c:v>16.0</c:v>
                </c:pt>
                <c:pt idx="14">
                  <c:v>16.0</c:v>
                </c:pt>
                <c:pt idx="15">
                  <c:v>16.0</c:v>
                </c:pt>
                <c:pt idx="16">
                  <c:v>20.0</c:v>
                </c:pt>
                <c:pt idx="17">
                  <c:v>20.0</c:v>
                </c:pt>
                <c:pt idx="18">
                  <c:v>20.0</c:v>
                </c:pt>
                <c:pt idx="19">
                  <c:v>20.0</c:v>
                </c:pt>
                <c:pt idx="20">
                  <c:v>20.0</c:v>
                </c:pt>
                <c:pt idx="21">
                  <c:v>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044944"/>
        <c:axId val="-2112321584"/>
      </c:lineChart>
      <c:catAx>
        <c:axId val="-210588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05879632"/>
        <c:crosses val="autoZero"/>
        <c:auto val="1"/>
        <c:lblAlgn val="ctr"/>
        <c:lblOffset val="100"/>
        <c:noMultiLvlLbl val="0"/>
      </c:catAx>
      <c:valAx>
        <c:axId val="-2105879632"/>
        <c:scaling>
          <c:orientation val="minMax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05881040"/>
        <c:crosses val="autoZero"/>
        <c:crossBetween val="between"/>
      </c:valAx>
      <c:valAx>
        <c:axId val="-21123215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accent5"/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01044944"/>
        <c:crosses val="max"/>
        <c:crossBetween val="between"/>
      </c:valAx>
      <c:catAx>
        <c:axId val="-210104494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23215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812800</xdr:colOff>
      <xdr:row>28</xdr:row>
      <xdr:rowOff>184150</xdr:rowOff>
    </xdr:from>
    <xdr:to>
      <xdr:col>13</xdr:col>
      <xdr:colOff>38100</xdr:colOff>
      <xdr:row>49</xdr:row>
      <xdr:rowOff>177800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C8" sqref="C8"/>
    </sheetView>
  </sheetViews>
  <sheetFormatPr baseColWidth="10" defaultRowHeight="16" x14ac:dyDescent="0.2"/>
  <cols>
    <col min="1" max="1" width="12.6640625" bestFit="1" customWidth="1"/>
    <col min="5" max="6" width="13" bestFit="1" customWidth="1"/>
    <col min="7" max="7" width="14" style="4" bestFit="1" customWidth="1"/>
    <col min="8" max="8" width="11.6640625" style="4" bestFit="1" customWidth="1"/>
    <col min="9" max="9" width="14" style="4" bestFit="1" customWidth="1"/>
    <col min="10" max="10" width="11.83203125" style="4" bestFit="1" customWidth="1"/>
    <col min="13" max="13" width="34.6640625" customWidth="1"/>
    <col min="14" max="14" width="15.1640625" style="2" bestFit="1" customWidth="1"/>
    <col min="15" max="15" width="43.33203125" customWidth="1"/>
  </cols>
  <sheetData>
    <row r="1" spans="1:15" x14ac:dyDescent="0.2">
      <c r="A1" t="s">
        <v>0</v>
      </c>
      <c r="B1" t="s">
        <v>1</v>
      </c>
      <c r="C1" t="s">
        <v>5</v>
      </c>
      <c r="D1" t="s">
        <v>15</v>
      </c>
      <c r="E1" t="s">
        <v>2</v>
      </c>
      <c r="F1" t="s">
        <v>3</v>
      </c>
      <c r="G1" s="4" t="s">
        <v>18</v>
      </c>
      <c r="H1" s="4" t="s">
        <v>19</v>
      </c>
      <c r="I1" s="4" t="s">
        <v>20</v>
      </c>
      <c r="J1" s="4" t="s">
        <v>21</v>
      </c>
      <c r="K1" t="s">
        <v>34</v>
      </c>
      <c r="L1" s="4" t="s">
        <v>37</v>
      </c>
      <c r="M1" t="s">
        <v>4</v>
      </c>
      <c r="N1" s="2" t="s">
        <v>11</v>
      </c>
      <c r="O1" t="s">
        <v>16</v>
      </c>
    </row>
    <row r="2" spans="1:15" x14ac:dyDescent="0.2">
      <c r="A2" t="s">
        <v>6</v>
      </c>
      <c r="B2" t="s">
        <v>7</v>
      </c>
      <c r="C2" t="s">
        <v>8</v>
      </c>
      <c r="D2">
        <v>52</v>
      </c>
      <c r="E2" t="s">
        <v>9</v>
      </c>
      <c r="F2" t="s">
        <v>10</v>
      </c>
      <c r="G2" s="4">
        <v>0.96342649999999996</v>
      </c>
      <c r="H2" s="4">
        <v>0.95371240000000002</v>
      </c>
      <c r="I2" s="4">
        <v>0.98040000000000005</v>
      </c>
      <c r="J2" s="4">
        <v>0.97519999999999996</v>
      </c>
      <c r="K2" s="8">
        <f t="shared" ref="K2:K17" si="0">1-G2</f>
        <v>3.6573500000000037E-2</v>
      </c>
      <c r="L2" s="8">
        <f>1-I2</f>
        <v>1.9599999999999951E-2</v>
      </c>
      <c r="N2" s="6">
        <v>20</v>
      </c>
      <c r="O2" t="s">
        <v>17</v>
      </c>
    </row>
    <row r="3" spans="1:15" x14ac:dyDescent="0.2">
      <c r="A3" t="s">
        <v>6</v>
      </c>
      <c r="B3" t="s">
        <v>7</v>
      </c>
      <c r="C3" t="s">
        <v>12</v>
      </c>
      <c r="D3">
        <v>52</v>
      </c>
      <c r="E3" t="s">
        <v>9</v>
      </c>
      <c r="F3" t="s">
        <v>10</v>
      </c>
      <c r="G3" s="4">
        <v>0.96467740000000002</v>
      </c>
      <c r="H3" s="4">
        <v>0.95450020000000002</v>
      </c>
      <c r="K3" s="8">
        <f t="shared" si="0"/>
        <v>3.5322599999999982E-2</v>
      </c>
      <c r="L3" s="8"/>
      <c r="N3" s="6">
        <v>19</v>
      </c>
      <c r="O3" t="s">
        <v>17</v>
      </c>
    </row>
    <row r="4" spans="1:15" x14ac:dyDescent="0.2">
      <c r="A4" s="9" t="s">
        <v>6</v>
      </c>
      <c r="B4" t="s">
        <v>7</v>
      </c>
      <c r="C4" t="s">
        <v>13</v>
      </c>
      <c r="D4">
        <v>52</v>
      </c>
      <c r="E4" t="s">
        <v>9</v>
      </c>
      <c r="F4" t="s">
        <v>14</v>
      </c>
      <c r="G4" s="4">
        <v>0.97863310000000003</v>
      </c>
      <c r="H4" s="4">
        <v>0.97095350000000002</v>
      </c>
      <c r="I4" s="4">
        <v>0.98009999999999997</v>
      </c>
      <c r="J4" s="4">
        <v>0.97289999999999999</v>
      </c>
      <c r="K4" s="8">
        <f t="shared" si="0"/>
        <v>2.1366899999999966E-2</v>
      </c>
      <c r="L4" s="8">
        <f t="shared" ref="L3:L23" si="1">1-I4</f>
        <v>1.9900000000000029E-2</v>
      </c>
      <c r="N4" s="6">
        <v>16</v>
      </c>
      <c r="O4" t="s">
        <v>17</v>
      </c>
    </row>
    <row r="5" spans="1:15" x14ac:dyDescent="0.2">
      <c r="A5" t="s">
        <v>6</v>
      </c>
      <c r="B5" t="s">
        <v>7</v>
      </c>
      <c r="C5" t="s">
        <v>13</v>
      </c>
      <c r="D5">
        <v>54</v>
      </c>
      <c r="E5" t="s">
        <v>9</v>
      </c>
      <c r="F5" t="s">
        <v>14</v>
      </c>
      <c r="G5" s="4">
        <v>0.9806935</v>
      </c>
      <c r="H5" s="4">
        <v>0.9755762</v>
      </c>
      <c r="I5" s="4">
        <v>0.98670000000000002</v>
      </c>
      <c r="J5" s="4">
        <v>0.98319999999999996</v>
      </c>
      <c r="K5" s="8">
        <f t="shared" si="0"/>
        <v>1.9306500000000004E-2</v>
      </c>
      <c r="L5" s="8">
        <f t="shared" si="1"/>
        <v>1.3299999999999979E-2</v>
      </c>
      <c r="N5" s="6">
        <v>20</v>
      </c>
      <c r="O5" t="s">
        <v>22</v>
      </c>
    </row>
    <row r="6" spans="1:15" x14ac:dyDescent="0.2">
      <c r="A6" t="s">
        <v>6</v>
      </c>
      <c r="B6" t="s">
        <v>7</v>
      </c>
      <c r="C6" t="s">
        <v>13</v>
      </c>
      <c r="D6">
        <v>55</v>
      </c>
      <c r="E6" t="s">
        <v>9</v>
      </c>
      <c r="F6" t="s">
        <v>14</v>
      </c>
      <c r="G6" s="4">
        <v>0.98227949999999997</v>
      </c>
      <c r="H6" s="4">
        <v>0.97758080000000003</v>
      </c>
      <c r="I6" s="4">
        <v>0.98109999999999997</v>
      </c>
      <c r="J6" s="4">
        <v>0.97609999999999997</v>
      </c>
      <c r="K6" s="8">
        <f t="shared" si="0"/>
        <v>1.7720500000000028E-2</v>
      </c>
      <c r="L6" s="8">
        <f t="shared" si="1"/>
        <v>1.8900000000000028E-2</v>
      </c>
      <c r="N6" s="6">
        <v>19</v>
      </c>
      <c r="O6" t="s">
        <v>23</v>
      </c>
    </row>
    <row r="7" spans="1:15" x14ac:dyDescent="0.2">
      <c r="A7" s="9" t="s">
        <v>6</v>
      </c>
      <c r="B7" t="s">
        <v>7</v>
      </c>
      <c r="C7" t="s">
        <v>13</v>
      </c>
      <c r="D7">
        <v>31</v>
      </c>
      <c r="E7" t="s">
        <v>25</v>
      </c>
      <c r="F7" t="s">
        <v>14</v>
      </c>
      <c r="G7" s="4">
        <v>0.97717909999999997</v>
      </c>
      <c r="H7" s="4">
        <v>0.96896669999999996</v>
      </c>
      <c r="I7" s="4">
        <v>0.98060000000000003</v>
      </c>
      <c r="J7" s="4">
        <v>0.97370000000000001</v>
      </c>
      <c r="K7" s="8">
        <f t="shared" si="0"/>
        <v>2.2820900000000033E-2</v>
      </c>
      <c r="L7" s="8">
        <f t="shared" si="1"/>
        <v>1.9399999999999973E-2</v>
      </c>
      <c r="N7" s="6">
        <v>17</v>
      </c>
    </row>
    <row r="8" spans="1:15" x14ac:dyDescent="0.2">
      <c r="A8" s="9" t="s">
        <v>6</v>
      </c>
      <c r="B8" t="s">
        <v>26</v>
      </c>
      <c r="C8" t="s">
        <v>13</v>
      </c>
      <c r="D8">
        <v>52</v>
      </c>
      <c r="E8" t="s">
        <v>9</v>
      </c>
      <c r="F8" t="s">
        <v>14</v>
      </c>
      <c r="G8" s="4">
        <v>0.83450400000000002</v>
      </c>
      <c r="H8" s="4">
        <v>0.77328479999999999</v>
      </c>
      <c r="I8" s="4">
        <v>0.83079999999999998</v>
      </c>
      <c r="J8" s="4">
        <v>0.76770000000000005</v>
      </c>
      <c r="K8" s="8">
        <f t="shared" si="0"/>
        <v>0.16549599999999998</v>
      </c>
      <c r="L8" s="8">
        <f t="shared" si="1"/>
        <v>0.16920000000000002</v>
      </c>
      <c r="N8" s="6">
        <v>15</v>
      </c>
    </row>
    <row r="9" spans="1:15" x14ac:dyDescent="0.2">
      <c r="A9" t="s">
        <v>6</v>
      </c>
      <c r="B9" t="s">
        <v>7</v>
      </c>
      <c r="C9" t="s">
        <v>13</v>
      </c>
      <c r="D9">
        <v>52</v>
      </c>
      <c r="E9" t="s">
        <v>9</v>
      </c>
      <c r="F9" t="s">
        <v>27</v>
      </c>
      <c r="G9" s="4">
        <v>0.97857629999999995</v>
      </c>
      <c r="H9" s="4">
        <v>0.97086700000000004</v>
      </c>
      <c r="I9" s="4">
        <v>0.97950000000000004</v>
      </c>
      <c r="J9" s="4">
        <v>0.97219999999999995</v>
      </c>
      <c r="K9" s="8">
        <f t="shared" si="0"/>
        <v>2.1423700000000045E-2</v>
      </c>
      <c r="L9" s="8">
        <f t="shared" si="1"/>
        <v>2.0499999999999963E-2</v>
      </c>
      <c r="N9" s="6">
        <v>17</v>
      </c>
    </row>
    <row r="10" spans="1:15" x14ac:dyDescent="0.2">
      <c r="A10" t="s">
        <v>6</v>
      </c>
      <c r="B10" t="s">
        <v>7</v>
      </c>
      <c r="C10" t="s">
        <v>28</v>
      </c>
      <c r="D10">
        <v>52</v>
      </c>
      <c r="E10" t="s">
        <v>9</v>
      </c>
      <c r="F10" t="s">
        <v>14</v>
      </c>
      <c r="G10" s="4">
        <v>0.9393203</v>
      </c>
      <c r="H10" s="4">
        <v>0.91449449999999999</v>
      </c>
      <c r="I10" s="4">
        <v>0.96140000000000003</v>
      </c>
      <c r="J10" s="4">
        <v>0.94569999999999999</v>
      </c>
      <c r="K10" s="8">
        <f t="shared" si="0"/>
        <v>6.0679700000000003E-2</v>
      </c>
      <c r="L10" s="8">
        <f t="shared" si="1"/>
        <v>3.8599999999999968E-2</v>
      </c>
      <c r="M10" t="s">
        <v>24</v>
      </c>
      <c r="N10" s="6">
        <v>17</v>
      </c>
    </row>
    <row r="11" spans="1:15" x14ac:dyDescent="0.2">
      <c r="A11" t="s">
        <v>6</v>
      </c>
      <c r="B11" t="s">
        <v>7</v>
      </c>
      <c r="C11" t="s">
        <v>28</v>
      </c>
      <c r="D11">
        <v>52</v>
      </c>
      <c r="E11" t="s">
        <v>9</v>
      </c>
      <c r="F11" t="s">
        <v>27</v>
      </c>
      <c r="G11" s="4">
        <v>0.95482789999999995</v>
      </c>
      <c r="H11" s="4">
        <v>0.93646410000000002</v>
      </c>
      <c r="I11" s="4">
        <v>0.95850000000000002</v>
      </c>
      <c r="J11" s="4">
        <v>0.94169999999999998</v>
      </c>
      <c r="K11" s="8">
        <f t="shared" si="0"/>
        <v>4.5172100000000048E-2</v>
      </c>
      <c r="L11" s="8">
        <f t="shared" si="1"/>
        <v>4.1499999999999981E-2</v>
      </c>
      <c r="N11" s="6">
        <v>17</v>
      </c>
    </row>
    <row r="12" spans="1:15" x14ac:dyDescent="0.2">
      <c r="A12" s="9" t="s">
        <v>6</v>
      </c>
      <c r="B12" t="s">
        <v>7</v>
      </c>
      <c r="C12" t="s">
        <v>28</v>
      </c>
      <c r="D12">
        <v>52</v>
      </c>
      <c r="E12" t="s">
        <v>30</v>
      </c>
      <c r="F12" t="s">
        <v>14</v>
      </c>
      <c r="G12" s="4">
        <v>0.98097630000000002</v>
      </c>
      <c r="H12" s="4">
        <v>0.97343179999999996</v>
      </c>
      <c r="I12" s="4">
        <v>0.97899999999999998</v>
      </c>
      <c r="J12" s="4">
        <v>0.97060000000000002</v>
      </c>
      <c r="K12" s="8">
        <f t="shared" si="0"/>
        <v>1.9023699999999977E-2</v>
      </c>
      <c r="L12" s="8">
        <f t="shared" si="1"/>
        <v>2.1000000000000019E-2</v>
      </c>
      <c r="N12" s="6">
        <v>18</v>
      </c>
    </row>
    <row r="13" spans="1:15" x14ac:dyDescent="0.2">
      <c r="A13" t="s">
        <v>6</v>
      </c>
      <c r="B13" t="s">
        <v>7</v>
      </c>
      <c r="C13" t="s">
        <v>13</v>
      </c>
      <c r="D13">
        <v>52</v>
      </c>
      <c r="E13" t="s">
        <v>30</v>
      </c>
      <c r="F13" t="s">
        <v>14</v>
      </c>
      <c r="G13" s="4">
        <v>0.98703470000000004</v>
      </c>
      <c r="H13" s="4">
        <v>0.98192239999999997</v>
      </c>
      <c r="I13" s="4">
        <v>0.98880000000000001</v>
      </c>
      <c r="J13" s="4">
        <v>0.98440000000000005</v>
      </c>
      <c r="K13" s="8">
        <f t="shared" si="0"/>
        <v>1.2965299999999957E-2</v>
      </c>
      <c r="L13" s="8">
        <f t="shared" si="1"/>
        <v>1.1199999999999988E-2</v>
      </c>
      <c r="N13" s="6">
        <v>18</v>
      </c>
    </row>
    <row r="14" spans="1:15" x14ac:dyDescent="0.2">
      <c r="A14" s="9" t="s">
        <v>6</v>
      </c>
      <c r="B14" t="s">
        <v>7</v>
      </c>
      <c r="C14" t="s">
        <v>28</v>
      </c>
      <c r="D14">
        <v>52</v>
      </c>
      <c r="E14" t="s">
        <v>30</v>
      </c>
      <c r="F14" t="s">
        <v>27</v>
      </c>
      <c r="G14" s="4">
        <v>0.98097650000000003</v>
      </c>
      <c r="H14" s="4">
        <v>0.97342819999999997</v>
      </c>
      <c r="I14" s="4">
        <v>0.85060000000000002</v>
      </c>
      <c r="J14" s="4">
        <v>0.80379999999999996</v>
      </c>
      <c r="K14" s="8">
        <f t="shared" si="0"/>
        <v>1.9023499999999971E-2</v>
      </c>
      <c r="L14" s="8">
        <f t="shared" si="1"/>
        <v>0.14939999999999998</v>
      </c>
      <c r="N14" s="6">
        <v>18</v>
      </c>
    </row>
    <row r="15" spans="1:15" x14ac:dyDescent="0.2">
      <c r="A15" t="s">
        <v>6</v>
      </c>
      <c r="B15" t="s">
        <v>7</v>
      </c>
      <c r="C15" t="s">
        <v>13</v>
      </c>
      <c r="D15">
        <v>52</v>
      </c>
      <c r="E15" t="s">
        <v>30</v>
      </c>
      <c r="F15" t="s">
        <v>27</v>
      </c>
      <c r="G15" s="4">
        <v>0.98894780000000004</v>
      </c>
      <c r="H15" s="4">
        <v>0.98405549999999997</v>
      </c>
      <c r="I15" s="4">
        <v>0.99229999999999996</v>
      </c>
      <c r="J15" s="4">
        <v>0.98899999999999999</v>
      </c>
      <c r="K15" s="8">
        <f t="shared" si="0"/>
        <v>1.1052199999999957E-2</v>
      </c>
      <c r="L15" s="8">
        <f t="shared" si="1"/>
        <v>7.7000000000000401E-3</v>
      </c>
      <c r="N15" s="6">
        <v>16</v>
      </c>
    </row>
    <row r="16" spans="1:15" x14ac:dyDescent="0.2">
      <c r="A16" t="s">
        <v>6</v>
      </c>
      <c r="B16" t="s">
        <v>7</v>
      </c>
      <c r="C16" t="s">
        <v>28</v>
      </c>
      <c r="D16">
        <v>52</v>
      </c>
      <c r="E16" t="s">
        <v>30</v>
      </c>
      <c r="F16" t="s">
        <v>14</v>
      </c>
      <c r="G16" s="4">
        <v>0.98343939999999996</v>
      </c>
      <c r="H16" s="4">
        <v>0.97607790000000005</v>
      </c>
      <c r="I16" s="4">
        <v>0.98150000000000004</v>
      </c>
      <c r="J16" s="4">
        <v>0.97330000000000005</v>
      </c>
      <c r="K16" s="8">
        <f t="shared" si="0"/>
        <v>1.6560600000000036E-2</v>
      </c>
      <c r="L16" s="8">
        <f t="shared" si="1"/>
        <v>1.8499999999999961E-2</v>
      </c>
      <c r="M16" t="s">
        <v>36</v>
      </c>
      <c r="N16" s="6">
        <v>16</v>
      </c>
    </row>
    <row r="17" spans="1:14" x14ac:dyDescent="0.2">
      <c r="A17" t="s">
        <v>6</v>
      </c>
      <c r="B17" t="s">
        <v>7</v>
      </c>
      <c r="C17" t="s">
        <v>13</v>
      </c>
      <c r="D17">
        <v>52</v>
      </c>
      <c r="E17" t="s">
        <v>30</v>
      </c>
      <c r="F17" t="s">
        <v>14</v>
      </c>
      <c r="G17" s="4">
        <v>0.98918620000000002</v>
      </c>
      <c r="H17" s="4">
        <v>0.98439239999999995</v>
      </c>
      <c r="I17" s="4">
        <v>0.99029999999999996</v>
      </c>
      <c r="J17" s="4">
        <v>0.98599999999999999</v>
      </c>
      <c r="K17" s="8">
        <f t="shared" si="0"/>
        <v>1.0813799999999985E-2</v>
      </c>
      <c r="L17" s="8">
        <f t="shared" si="1"/>
        <v>9.7000000000000419E-3</v>
      </c>
      <c r="M17" t="s">
        <v>36</v>
      </c>
      <c r="N17" s="6">
        <v>16</v>
      </c>
    </row>
    <row r="18" spans="1:14" x14ac:dyDescent="0.2">
      <c r="A18" t="s">
        <v>6</v>
      </c>
      <c r="B18" t="s">
        <v>7</v>
      </c>
      <c r="C18" t="s">
        <v>28</v>
      </c>
      <c r="D18">
        <v>52</v>
      </c>
      <c r="E18" t="s">
        <v>30</v>
      </c>
      <c r="F18" t="s">
        <v>10</v>
      </c>
      <c r="G18" s="4">
        <v>0.98866019999999999</v>
      </c>
      <c r="H18" s="4">
        <v>0.98565409999999998</v>
      </c>
      <c r="I18" s="4">
        <v>0.99350000000000005</v>
      </c>
      <c r="J18" s="4">
        <v>0.99180000000000001</v>
      </c>
      <c r="K18" s="8">
        <f>1-G18</f>
        <v>1.1339800000000011E-2</v>
      </c>
      <c r="L18" s="8">
        <f t="shared" si="1"/>
        <v>6.4999999999999503E-3</v>
      </c>
      <c r="M18" t="s">
        <v>36</v>
      </c>
      <c r="N18" s="3">
        <v>20</v>
      </c>
    </row>
    <row r="19" spans="1:14" x14ac:dyDescent="0.2">
      <c r="A19" t="s">
        <v>29</v>
      </c>
      <c r="C19" t="s">
        <v>28</v>
      </c>
      <c r="D19">
        <v>52</v>
      </c>
      <c r="E19" t="s">
        <v>30</v>
      </c>
      <c r="F19" t="s">
        <v>30</v>
      </c>
      <c r="G19" s="7">
        <f>1-K19</f>
        <v>0.99399999999999999</v>
      </c>
      <c r="I19" s="4">
        <v>0.99380000000000002</v>
      </c>
      <c r="J19" s="4">
        <v>0.99209999999999998</v>
      </c>
      <c r="K19" s="1">
        <v>6.0000000000000001E-3</v>
      </c>
      <c r="L19" s="8">
        <f t="shared" si="1"/>
        <v>6.1999999999999833E-3</v>
      </c>
      <c r="M19" t="s">
        <v>31</v>
      </c>
      <c r="N19" s="3">
        <v>20</v>
      </c>
    </row>
    <row r="20" spans="1:14" x14ac:dyDescent="0.2">
      <c r="A20" t="s">
        <v>29</v>
      </c>
      <c r="C20" t="s">
        <v>28</v>
      </c>
      <c r="D20">
        <v>52</v>
      </c>
      <c r="E20" t="s">
        <v>30</v>
      </c>
      <c r="F20" t="s">
        <v>30</v>
      </c>
      <c r="G20" s="7">
        <f t="shared" ref="G20:G23" si="2">1-K20</f>
        <v>0.99309999999999998</v>
      </c>
      <c r="I20" s="4">
        <v>0.99350000000000005</v>
      </c>
      <c r="J20" s="4">
        <v>0.99180000000000001</v>
      </c>
      <c r="K20" s="1">
        <v>6.8999999999999999E-3</v>
      </c>
      <c r="L20" s="8">
        <f t="shared" si="1"/>
        <v>6.4999999999999503E-3</v>
      </c>
      <c r="M20" t="s">
        <v>32</v>
      </c>
      <c r="N20" s="3">
        <v>20</v>
      </c>
    </row>
    <row r="21" spans="1:14" x14ac:dyDescent="0.2">
      <c r="A21" t="s">
        <v>29</v>
      </c>
      <c r="C21" t="s">
        <v>28</v>
      </c>
      <c r="D21">
        <v>52</v>
      </c>
      <c r="E21" t="s">
        <v>30</v>
      </c>
      <c r="F21" t="s">
        <v>30</v>
      </c>
      <c r="G21" s="7">
        <f t="shared" si="2"/>
        <v>0.99180000000000001</v>
      </c>
      <c r="I21" s="4">
        <v>0.99209999999999998</v>
      </c>
      <c r="J21" s="4">
        <v>0.99</v>
      </c>
      <c r="K21" s="1">
        <v>8.2000000000000007E-3</v>
      </c>
      <c r="L21" s="8">
        <f t="shared" si="1"/>
        <v>7.9000000000000181E-3</v>
      </c>
      <c r="M21" t="s">
        <v>33</v>
      </c>
      <c r="N21" s="3">
        <v>20</v>
      </c>
    </row>
    <row r="22" spans="1:14" x14ac:dyDescent="0.2">
      <c r="A22" t="s">
        <v>29</v>
      </c>
      <c r="C22" t="s">
        <v>12</v>
      </c>
      <c r="D22">
        <v>52</v>
      </c>
      <c r="E22" t="s">
        <v>30</v>
      </c>
      <c r="F22" t="s">
        <v>30</v>
      </c>
      <c r="G22" s="7">
        <f t="shared" si="2"/>
        <v>0.99709999999999999</v>
      </c>
      <c r="I22" s="5">
        <v>1</v>
      </c>
      <c r="J22" s="5">
        <v>1</v>
      </c>
      <c r="K22" s="1">
        <v>2.8999999999999998E-3</v>
      </c>
      <c r="L22" s="8">
        <f t="shared" si="1"/>
        <v>0</v>
      </c>
      <c r="M22" t="s">
        <v>32</v>
      </c>
      <c r="N22" s="3">
        <v>20</v>
      </c>
    </row>
    <row r="23" spans="1:14" x14ac:dyDescent="0.2">
      <c r="A23" t="s">
        <v>29</v>
      </c>
      <c r="C23" t="s">
        <v>13</v>
      </c>
      <c r="D23">
        <v>52</v>
      </c>
      <c r="E23" t="s">
        <v>30</v>
      </c>
      <c r="F23" t="s">
        <v>30</v>
      </c>
      <c r="G23" s="7">
        <f t="shared" si="2"/>
        <v>0.99639999999999995</v>
      </c>
      <c r="I23" s="4">
        <v>0.99739999999999995</v>
      </c>
      <c r="J23" s="4">
        <v>0.99680000000000002</v>
      </c>
      <c r="K23" s="1">
        <v>3.5999999999999999E-3</v>
      </c>
      <c r="L23" s="8">
        <f t="shared" si="1"/>
        <v>2.6000000000000467E-3</v>
      </c>
      <c r="M23" t="s">
        <v>32</v>
      </c>
      <c r="N23" s="3">
        <v>20</v>
      </c>
    </row>
    <row r="24" spans="1:14" x14ac:dyDescent="0.2">
      <c r="A24" t="s">
        <v>29</v>
      </c>
      <c r="C24" t="s">
        <v>13</v>
      </c>
      <c r="D24">
        <v>52</v>
      </c>
      <c r="E24" t="s">
        <v>35</v>
      </c>
      <c r="M24" t="s">
        <v>32</v>
      </c>
      <c r="N24" s="3"/>
    </row>
    <row r="25" spans="1:14" x14ac:dyDescent="0.2">
      <c r="A25" t="s">
        <v>29</v>
      </c>
      <c r="C25" t="s">
        <v>13</v>
      </c>
      <c r="D25">
        <v>52</v>
      </c>
      <c r="E25" t="s">
        <v>9</v>
      </c>
      <c r="M25" t="s">
        <v>32</v>
      </c>
      <c r="N25" s="3"/>
    </row>
    <row r="26" spans="1:14" x14ac:dyDescent="0.2">
      <c r="N2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Microsoft Office</dc:creator>
  <cp:lastModifiedBy>Użytkownik Microsoft Office</cp:lastModifiedBy>
  <dcterms:created xsi:type="dcterms:W3CDTF">2016-01-29T12:37:53Z</dcterms:created>
  <dcterms:modified xsi:type="dcterms:W3CDTF">2016-02-01T00:30:12Z</dcterms:modified>
</cp:coreProperties>
</file>