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68560B30-E496-42E1-B172-1AB7E43604DF}" xr6:coauthVersionLast="47" xr6:coauthVersionMax="47" xr10:uidLastSave="{00000000-0000-0000-0000-000000000000}"/>
  <bookViews>
    <workbookView xWindow="-110" yWindow="-110" windowWidth="19420" windowHeight="11500" xr2:uid="{00000000-000D-0000-FFFF-FFFF00000000}"/>
  </bookViews>
  <sheets>
    <sheet name="Exercise" sheetId="23" r:id="rId1"/>
    <sheet name="sales by region" sheetId="1" r:id="rId2"/>
    <sheet name="SP500" sheetId="18" r:id="rId3"/>
    <sheet name="embalses" sheetId="21" r:id="rId4"/>
    <sheet name="penguins" sheetId="22"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7" hidden="1">'Table-answer 9'!$A$1:$I$2340</definedName>
  </definedNames>
  <calcPr calcId="191029"/>
  <pivotCaches>
    <pivotCache cacheId="3" r:id="rId9"/>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1" l="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<sst xmlns="http://schemas.openxmlformats.org/spreadsheetml/2006/main" count="48252" uniqueCount="688">
  <si>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</si>
  <si>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</si>
  <si>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</si>
  <si>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</si>
  <si>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</si>
  <si>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</si>
  <si>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</si>
  <si>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</si>
  <si>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</si>
  <si>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</si>
  <si>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</si>
  <si>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</si>
  <si>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</si>
  <si>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</si>
  <si>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</si>
  <si>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</si>
  <si>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</si>
  <si>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</si>
  <si>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</si>
  <si>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</si>
  <si>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</si>
  <si>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</si>
  <si>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</si>
  <si>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</si>
  <si>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</si>
  <si>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</si>
  <si>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</si>
  <si>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</si>
  <si>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</si>
  <si>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</si>
  <si>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</si>
  <si>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</si>
  <si>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</si>
  <si>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</si>
  <si>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</si>
  <si>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</si>
  <si>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</si>
  <si>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</si>
  <si>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</si>
  <si>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</si>
  <si>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</si>
  <si>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</si>
  <si>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</si>
  <si>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</si>
  <si>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</si>
  <si>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</si>
  <si>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</si>
  <si>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</si>
  <si>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</si>
  <si>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</si>
  <si>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</si>
  <si>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</si>
  <si>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</si>
  <si>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</si>
  <si>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</si>
  <si>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</si>
  <si>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</si>
  <si>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</si>
  <si>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</si>
  <si>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</si>
  <si>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</si>
  <si>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</si>
  <si>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</si>
  <si>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</si>
  <si>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</si>
  <si>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</si>
  <si>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</si>
  <si>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</si>
  <si>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</si>
  <si>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</si>
  <si>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</si>
  <si>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</si>
  <si>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</si>
  <si>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</si>
  <si>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</si>
  <si>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</si>
  <si>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</si>
  <si>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</si>
  <si>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</si>
  <si>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</si>
  <si>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</si>
  <si>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</si>
  <si>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</si>
  <si>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</si>
  <si>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</si>
  <si>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</si>
  <si>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</si>
  <si>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</si>
  <si>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</si>
  <si>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</si>
  <si>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</si>
  <si>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</si>
  <si>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</si>
  <si>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</si>
  <si>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</si>
  <si>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</si>
  <si>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</si>
  <si>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</si>
  <si>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</si>
  <si>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</si>
  <si>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</si>
  <si>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</si>
  <si>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</si>
  <si>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</si>
  <si>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</si>
  <si>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</si>
  <si>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</si>
  <si>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</si>
  <si>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</si>
  <si>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</si>
  <si>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</si>
  <si>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</si>
  <si>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</si>
  <si>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</si>
  <si>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</si>
  <si>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</si>
  <si>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</si>
  <si>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</si>
  <si>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</si>
  <si>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</si>
  <si>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</si>
  <si>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</si>
  <si>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</si>
  <si>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</si>
  <si>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</si>
  <si>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</si>
  <si>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</si>
  <si>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</si>
  <si>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</si>
  <si>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</si>
  <si>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</si>
  <si>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</si>
  <si>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</si>
  <si>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</si>
  <si>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</si>
  <si>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</si>
  <si>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</si>
  <si>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</si>
  <si>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</si>
  <si>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</si>
  <si>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</si>
  <si>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</si>
  <si>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</si>
  <si>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</si>
  <si>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</si>
  <si>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</si>
  <si>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</si>
  <si>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</si>
  <si>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</si>
  <si>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</si>
  <si>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</si>
  <si>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</si>
  <si>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</si>
  <si>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</si>
  <si>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</si>
  <si>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</si>
  <si>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</si>
  <si>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</si>
  <si>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</si>
  <si>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</si>
  <si>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</si>
  <si>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</si>
  <si>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</si>
  <si>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</si>
  <si>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</si>
  <si>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</si>
  <si>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</si>
  <si>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</si>
  <si>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</si>
  <si>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</si>
  <si>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</si>
  <si>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</si>
  <si>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</si>
  <si>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</si>
  <si>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</si>
  <si>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</si>
  <si>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</si>
  <si>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</si>
  <si>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</si>
  <si>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</si>
  <si>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</si>
  <si>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</si>
  <si>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</si>
  <si>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</si>
  <si>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</si>
  <si>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</si>
  <si>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</si>
  <si>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</si>
  <si>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</si>
  <si>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</si>
  <si>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</si>
  <si>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</si>
  <si>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</si>
  <si>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</si>
  <si>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</si>
  <si>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</si>
  <si>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</si>
  <si>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</si>
  <si>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</si>
  <si>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</si>
  <si>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</si>
  <si>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</si>
  <si>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</si>
  <si>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</si>
  <si>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</si>
  <si>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</si>
  <si>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</si>
  <si>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</si>
  <si>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</si>
  <si>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</si>
  <si>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</si>
  <si>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</si>
  <si>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</si>
  <si>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</si>
  <si>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</si>
  <si>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</si>
  <si>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</si>
  <si>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</si>
  <si>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</si>
  <si>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</si>
  <si>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</si>
  <si>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</si>
  <si>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</si>
  <si>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</si>
  <si>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</si>
  <si>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</si>
  <si>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</si>
  <si>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</si>
  <si>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</si>
  <si>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</si>
  <si>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</si>
  <si>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</si>
  <si>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</si>
  <si>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</si>
  <si>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</si>
  <si>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</si>
  <si>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</si>
  <si>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</si>
  <si>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</si>
  <si>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</si>
  <si>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</si>
  <si>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</si>
  <si>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</si>
  <si>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</si>
  <si>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</si>
  <si>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</si>
  <si>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</si>
  <si>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</si>
  <si>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</si>
  <si>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</si>
  <si>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</si>
  <si>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</si>
  <si>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</si>
  <si>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</si>
  <si>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</si>
  <si>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</si>
  <si>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</si>
  <si>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</si>
  <si>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</si>
  <si>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</si>
  <si>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</si>
  <si>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</si>
  <si>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</si>
  <si>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</si>
  <si>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</si>
  <si>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</si>
  <si>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</si>
  <si>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</si>
  <si>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</si>
  <si>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</si>
  <si>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</si>
  <si>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</si>
  <si>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</si>
  <si>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</si>
  <si>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</si>
  <si>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</si>
  <si>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</si>
  <si>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</si>
  <si>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</si>
  <si>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</si>
  <si>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</si>
  <si>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</si>
  <si>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</si>
  <si>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</si>
  <si>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</si>
  <si>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</si>
  <si>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</si>
  <si>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</si>
  <si>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</si>
  <si>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</si>
  <si>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</si>
  <si>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</si>
  <si>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</si>
  <si>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</si>
  <si>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</si>
  <si>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</si>
  <si>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</si>
  <si>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</si>
  <si>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</si>
  <si>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</si>
  <si>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</si>
  <si>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</si>
  <si>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</si>
  <si>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</si>
  <si>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</si>
  <si>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</si>
  <si>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</si>
  <si>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</si>
  <si>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</si>
  <si>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</si>
  <si>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</si>
  <si>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</si>
  <si>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</si>
  <si>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</si>
  <si>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</si>
  <si>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</si>
  <si>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</si>
  <si>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</si>
  <si>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</si>
  <si>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</si>
  <si>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</si>
  <si>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</si>
  <si>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</si>
  <si>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</si>
  <si>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</si>
  <si>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</si>
  <si>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</si>
  <si>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</si>
  <si>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</si>
  <si>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</si>
  <si>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</si>
  <si>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</si>
  <si>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</si>
  <si>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</si>
  <si>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</si>
  <si>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</si>
  <si>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</si>
  <si>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</si>
  <si>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</si>
  <si>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</si>
  <si>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</si>
  <si>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</si>
  <si>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</si>
  <si>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</si>
  <si>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</si>
  <si>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</si>
  <si>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</si>
  <si>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</si>
  <si>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</si>
  <si>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</si>
  <si>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</si>
  <si>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</si>
  <si>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</si>
  <si>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</si>
  <si>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</si>
  <si>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</si>
  <si>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</si>
  <si>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</si>
  <si>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</si>
  <si>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</si>
  <si>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</si>
  <si>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</si>
  <si>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</si>
  <si>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</si>
  <si>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</si>
  <si>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</si>
  <si>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</si>
  <si>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</si>
  <si>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</si>
  <si>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</si>
  <si>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</si>
  <si>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</si>
  <si>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</si>
  <si>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</si>
  <si>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</si>
  <si>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</si>
  <si>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</si>
  <si>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</si>
  <si>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</si>
  <si>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</si>
  <si>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</si>
  <si>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</si>
  <si>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</si>
  <si>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</si>
  <si>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</si>
  <si>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</si>
  <si>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</si>
  <si>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</si>
  <si>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</si>
  <si>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</si>
  <si>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</si>
  <si>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</si>
  <si>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</si>
  <si>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</si>
  <si>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</si>
  <si>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</si>
  <si>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</si>
  <si>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</si>
  <si>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</si>
  <si>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</si>
  <si>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</si>
  <si>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</si>
  <si>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</si>
  <si>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</si>
  <si>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</si>
  <si>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</si>
  <si>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</si>
  <si>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</si>
  <si>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</si>
  <si>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</si>
  <si>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</si>
  <si>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</si>
  <si>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</si>
  <si>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</si>
  <si>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</si>
  <si>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</si>
  <si>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</si>
  <si>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</si>
  <si>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</si>
  <si>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</si>
  <si>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</si>
  <si>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</si>
  <si>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</si>
  <si>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</si>
  <si>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</si>
  <si>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</si>
  <si>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</si>
  <si>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</si>
  <si>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</si>
  <si>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</si>
  <si>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</si>
  <si>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</si>
  <si>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</si>
  <si>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</si>
  <si>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</si>
  <si>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</si>
  <si>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</si>
  <si>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</si>
  <si>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</si>
  <si>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</si>
  <si>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</si>
  <si>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</si>
  <si>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</si>
  <si>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</si>
  <si>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</si>
  <si>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</si>
  <si>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</si>
  <si>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</si>
  <si>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</si>
  <si>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</si>
  <si>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</si>
  <si>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</si>
  <si>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</si>
  <si>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</si>
  <si>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</si>
  <si>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</si>
  <si>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</si>
  <si>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</si>
  <si>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</si>
  <si>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</si>
  <si>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</si>
  <si>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</si>
  <si>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</si>
  <si>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</si>
  <si>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</si>
  <si>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</si>
  <si>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</si>
  <si>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</si>
  <si>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</si>
  <si>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</si>
  <si>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</si>
  <si>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</si>
  <si>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</si>
  <si>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</si>
  <si>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</si>
  <si>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</si>
  <si>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</si>
  <si>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</si>
  <si>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</si>
  <si>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</si>
  <si>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</si>
  <si>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</si>
  <si>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</si>
  <si>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</si>
  <si>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</si>
  <si>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</si>
  <si>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</si>
  <si>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</si>
  <si>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</si>
  <si>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</si>
  <si>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</si>
  <si>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</si>
  <si>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</si>
  <si>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</si>
  <si>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</si>
  <si>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</si>
  <si>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</si>
  <si>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</si>
  <si>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</si>
  <si>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</si>
  <si>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</si>
  <si>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</si>
  <si>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</si>
  <si>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</si>
  <si>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</si>
  <si>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</si>
  <si>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</si>
  <si>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</si>
  <si>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</si>
  <si>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</si>
  <si>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</si>
  <si>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</si>
  <si>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</si>
  <si>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</si>
  <si>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</si>
  <si>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</si>
  <si>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</si>
  <si>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</si>
  <si>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</si>
  <si>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</si>
  <si>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</si>
  <si>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</si>
  <si>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</si>
  <si>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</si>
  <si>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</si>
  <si>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</si>
  <si>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</si>
  <si>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</si>
  <si>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</si>
  <si>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</si>
  <si>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</si>
  <si>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</si>
  <si>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</si>
  <si>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</si>
  <si>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</si>
  <si>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</si>
  <si>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</si>
  <si>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</si>
  <si>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</si>
  <si>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</si>
  <si>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</si>
  <si>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</si>
  <si>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</si>
  <si>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</si>
  <si>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</si>
  <si>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</si>
  <si>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</si>
  <si>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</si>
  <si>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</si>
  <si>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</si>
  <si>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</si>
  <si>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</si>
  <si>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</si>
  <si>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</si>
  <si>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</si>
  <si>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</si>
  <si>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</si>
  <si>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</si>
  <si>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</si>
  <si>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</si>
  <si>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</si>
  <si>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</si>
  <si>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</si>
  <si>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</si>
  <si>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</si>
  <si>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</si>
  <si>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</si>
  <si>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</si>
  <si>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</si>
  <si>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</si>
  <si>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</si>
  <si>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</si>
  <si>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</si>
  <si>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</si>
  <si>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</si>
  <si>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</si>
  <si>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</si>
  <si>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</si>
  <si>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</si>
  <si>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</si>
  <si>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</si>
  <si>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</si>
  <si>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</si>
  <si>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</si>
  <si>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</si>
  <si>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</si>
  <si>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</si>
  <si>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</si>
  <si>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</si>
  <si>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</si>
  <si>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</si>
  <si>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</si>
  <si>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</si>
  <si>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</si>
  <si>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</si>
  <si>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</si>
  <si>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</si>
  <si>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</si>
  <si>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</si>
  <si>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</si>
  <si>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</si>
  <si>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</si>
  <si>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</si>
  <si>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</si>
  <si>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</si>
  <si>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</si>
  <si>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</si>
  <si>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</si>
  <si>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</si>
  <si>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</si>
  <si>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</si>
  <si>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</si>
  <si>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</si>
  <si>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</si>
  <si>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</si>
  <si>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</si>
  <si>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</si>
  <si>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</si>
  <si>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</si>
  <si>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</si>
  <si>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</si>
  <si>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</si>
  <si>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</si>
  <si>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</si>
  <si>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</si>
  <si>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</si>
  <si>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</si>
  <si>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</si>
  <si>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</si>
  <si>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</si>
  <si>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</si>
  <si>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</si>
  <si>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</si>
  <si>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</si>
  <si>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</si>
  <si>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</si>
  <si>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</si>
  <si>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</si>
  <si>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</si>
  <si>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</si>
  <si>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</si>
  <si>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</si>
  <si>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</si>
  <si>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</si>
  <si>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</si>
  <si>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</si>
  <si>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</si>
  <si>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</si>
  <si>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</si>
  <si>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</si>
  <si>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</si>
  <si>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</si>
  <si>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</si>
  <si>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</si>
  <si>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</si>
  <si>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</si>
  <si>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</si>
  <si>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</si>
  <si>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</si>
  <si>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</si>
  <si>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</si>
  <si>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</si>
  <si>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</si>
  <si>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</si>
  <si>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</si>
  <si>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</si>
  <si>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</si>
  <si>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</si>
  <si>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</si>
  <si>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</si>
  <si>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Sum of Actual Price</t>
  </si>
  <si>
    <t>Average of Actual Price2</t>
  </si>
  <si>
    <t>mes</t>
  </si>
  <si>
    <t>enero</t>
  </si>
  <si>
    <t>febrero</t>
  </si>
  <si>
    <t>marzo</t>
  </si>
  <si>
    <t>abril</t>
  </si>
  <si>
    <t>mayo</t>
  </si>
  <si>
    <t>junio</t>
  </si>
  <si>
    <t>julio</t>
  </si>
  <si>
    <t>agosto</t>
  </si>
  <si>
    <t>septiembre</t>
  </si>
  <si>
    <t>octubre</t>
  </si>
  <si>
    <t>noviembre</t>
  </si>
  <si>
    <t>diciembre</t>
  </si>
  <si>
    <t>Average of Volum embassat (hm3)</t>
  </si>
  <si>
    <t>It is related, the drop affects both, and the rest of the line is practically constant for both</t>
  </si>
  <si>
    <t>Yes, we can confirm that in most cases the longer the bill the bigger body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</si>
</sst>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2">
    <cellStyle name="Normal" xfId="0" builtinId="0"/>
    <cellStyle name="Percent" xfId="1" builtinId="5"/>
  </cellStyles>
  <dxfs count="4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 16-09 B Mario Mérida.xlsx]sales by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region'!$M$3</c:f>
              <c:strCache>
                <c:ptCount val="1"/>
                <c:pt idx="0">
                  <c:v>Sum of Actual Price</c:v>
                </c:pt>
              </c:strCache>
            </c:strRef>
          </c:tx>
          <c:spPr>
            <a:solidFill>
              <a:schemeClr val="accent1"/>
            </a:solidFill>
            <a:ln>
              <a:noFill/>
            </a:ln>
            <a:effectLst/>
          </c:spPr>
          <c:invertIfNegative val="0"/>
          <c:cat>
            <c:strRef>
              <c:f>'sales by region'!$L$4:$L$8</c:f>
              <c:strCache>
                <c:ptCount val="4"/>
                <c:pt idx="0">
                  <c:v>APAC</c:v>
                </c:pt>
                <c:pt idx="1">
                  <c:v>EMEA</c:v>
                </c:pt>
                <c:pt idx="2">
                  <c:v>LATAM</c:v>
                </c:pt>
                <c:pt idx="3">
                  <c:v>NA</c:v>
                </c:pt>
              </c:strCache>
            </c:strRef>
          </c:cat>
          <c:val>
            <c:numRef>
              <c:f>'sales by region'!$M$4:$M$8</c:f>
              <c:numCache>
                <c:formatCode>General</c:formatCode>
                <c:ptCount val="4"/>
                <c:pt idx="0">
                  <c:v>167030</c:v>
                </c:pt>
                <c:pt idx="1">
                  <c:v>305714</c:v>
                </c:pt>
                <c:pt idx="2">
                  <c:v>98489</c:v>
                </c:pt>
                <c:pt idx="3">
                  <c:v>106783</c:v>
                </c:pt>
              </c:numCache>
            </c:numRef>
          </c:val>
          <c:extLst>
            <c:ext xmlns:c16="http://schemas.microsoft.com/office/drawing/2014/chart" uri="{C3380CC4-5D6E-409C-BE32-E72D297353CC}">
              <c16:uniqueId val="{00000000-2478-4F07-9B8E-BC8645C408E1}"/>
            </c:ext>
          </c:extLst>
        </c:ser>
        <c:dLbls>
          <c:showLegendKey val="0"/>
          <c:showVal val="0"/>
          <c:showCatName val="0"/>
          <c:showSerName val="0"/>
          <c:showPercent val="0"/>
          <c:showBubbleSize val="0"/>
        </c:dLbls>
        <c:gapWidth val="219"/>
        <c:axId val="2108267488"/>
        <c:axId val="2108283328"/>
      </c:barChart>
      <c:lineChart>
        <c:grouping val="standard"/>
        <c:varyColors val="0"/>
        <c:ser>
          <c:idx val="1"/>
          <c:order val="1"/>
          <c:tx>
            <c:strRef>
              <c:f>'sales by region'!$N$3</c:f>
              <c:strCache>
                <c:ptCount val="1"/>
                <c:pt idx="0">
                  <c:v>Average of Actual Price2</c:v>
                </c:pt>
              </c:strCache>
            </c:strRef>
          </c:tx>
          <c:spPr>
            <a:ln w="28575" cap="rnd">
              <a:solidFill>
                <a:schemeClr val="accent2"/>
              </a:solidFill>
              <a:round/>
            </a:ln>
            <a:effectLst/>
          </c:spPr>
          <c:marker>
            <c:symbol val="none"/>
          </c:marker>
          <c:cat>
            <c:strRef>
              <c:f>'sales by region'!$L$4:$L$8</c:f>
              <c:strCache>
                <c:ptCount val="4"/>
                <c:pt idx="0">
                  <c:v>APAC</c:v>
                </c:pt>
                <c:pt idx="1">
                  <c:v>EMEA</c:v>
                </c:pt>
                <c:pt idx="2">
                  <c:v>LATAM</c:v>
                </c:pt>
                <c:pt idx="3">
                  <c:v>NA</c:v>
                </c:pt>
              </c:strCache>
            </c:strRef>
          </c:cat>
          <c:val>
            <c:numRef>
              <c:f>'sales by region'!$N$4:$N$8</c:f>
              <c:numCache>
                <c:formatCode>General</c:formatCode>
                <c:ptCount val="4"/>
                <c:pt idx="0">
                  <c:v>293.03508771929825</c:v>
                </c:pt>
                <c:pt idx="1">
                  <c:v>298.548828125</c:v>
                </c:pt>
                <c:pt idx="2">
                  <c:v>279.79829545454544</c:v>
                </c:pt>
                <c:pt idx="3">
                  <c:v>271.71246819338421</c:v>
                </c:pt>
              </c:numCache>
            </c:numRef>
          </c:val>
          <c:smooth val="0"/>
          <c:extLst>
            <c:ext xmlns:c16="http://schemas.microsoft.com/office/drawing/2014/chart" uri="{C3380CC4-5D6E-409C-BE32-E72D297353CC}">
              <c16:uniqueId val="{00000001-2478-4F07-9B8E-BC8645C408E1}"/>
            </c:ext>
          </c:extLst>
        </c:ser>
        <c:dLbls>
          <c:showLegendKey val="0"/>
          <c:showVal val="0"/>
          <c:showCatName val="0"/>
          <c:showSerName val="0"/>
          <c:showPercent val="0"/>
          <c:showBubbleSize val="0"/>
        </c:dLbls>
        <c:marker val="1"/>
        <c:smooth val="0"/>
        <c:axId val="2108281888"/>
        <c:axId val="2108270368"/>
      </c:lineChart>
      <c:catAx>
        <c:axId val="21082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83328"/>
        <c:crosses val="autoZero"/>
        <c:auto val="1"/>
        <c:lblAlgn val="ctr"/>
        <c:lblOffset val="100"/>
        <c:noMultiLvlLbl val="0"/>
      </c:catAx>
      <c:valAx>
        <c:axId val="21082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67488"/>
        <c:crosses val="autoZero"/>
        <c:crossBetween val="between"/>
      </c:valAx>
      <c:valAx>
        <c:axId val="2108270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81888"/>
        <c:crosses val="max"/>
        <c:crossBetween val="between"/>
      </c:valAx>
      <c:catAx>
        <c:axId val="2108281888"/>
        <c:scaling>
          <c:orientation val="minMax"/>
        </c:scaling>
        <c:delete val="1"/>
        <c:axPos val="b"/>
        <c:numFmt formatCode="General" sourceLinked="1"/>
        <c:majorTickMark val="out"/>
        <c:minorTickMark val="none"/>
        <c:tickLblPos val="nextTo"/>
        <c:crossAx val="210827036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Open Prices and Close Prices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28DE-4E5F-8459-A0CC424E25E3}"/>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28DE-4E5F-8459-A0CC424E25E3}"/>
            </c:ext>
          </c:extLst>
        </c:ser>
        <c:dLbls>
          <c:showLegendKey val="0"/>
          <c:showVal val="0"/>
          <c:showCatName val="0"/>
          <c:showSerName val="0"/>
          <c:showPercent val="0"/>
          <c:showBubbleSize val="0"/>
        </c:dLbls>
        <c:smooth val="0"/>
        <c:axId val="2108301568"/>
        <c:axId val="2108304928"/>
      </c:lineChart>
      <c:dateAx>
        <c:axId val="21083015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304928"/>
        <c:crosses val="autoZero"/>
        <c:auto val="1"/>
        <c:lblOffset val="100"/>
        <c:baseTimeUnit val="days"/>
      </c:dateAx>
      <c:valAx>
        <c:axId val="2108304928"/>
        <c:scaling>
          <c:orientation val="minMax"/>
          <c:min val="2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30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Nivell absolut</a:t>
            </a:r>
            <a:r>
              <a:rPr lang="es-ES" baseline="0"/>
              <a:t> y Volum embassat Timeline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embalses!$B$1</c:f>
              <c:strCache>
                <c:ptCount val="1"/>
                <c:pt idx="0">
                  <c:v>Nivell absolut (msnm)</c:v>
                </c:pt>
              </c:strCache>
            </c:strRef>
          </c:tx>
          <c:spPr>
            <a:ln w="28575" cap="rnd">
              <a:solidFill>
                <a:schemeClr val="accent1"/>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EB78-4251-B2B1-B5A32C49F14B}"/>
            </c:ext>
          </c:extLst>
        </c:ser>
        <c:ser>
          <c:idx val="1"/>
          <c:order val="1"/>
          <c:tx>
            <c:strRef>
              <c:f>embalses!$D$1</c:f>
              <c:strCache>
                <c:ptCount val="1"/>
                <c:pt idx="0">
                  <c:v>Volum embassat (hm3)</c:v>
                </c:pt>
              </c:strCache>
            </c:strRef>
          </c:tx>
          <c:spPr>
            <a:ln w="28575" cap="rnd">
              <a:solidFill>
                <a:schemeClr val="accent2"/>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EB78-4251-B2B1-B5A32C49F14B}"/>
            </c:ext>
          </c:extLst>
        </c:ser>
        <c:dLbls>
          <c:showLegendKey val="0"/>
          <c:showVal val="0"/>
          <c:showCatName val="0"/>
          <c:showSerName val="0"/>
          <c:showPercent val="0"/>
          <c:showBubbleSize val="0"/>
        </c:dLbls>
        <c:smooth val="0"/>
        <c:axId val="1220092608"/>
        <c:axId val="1220131488"/>
      </c:lineChart>
      <c:dateAx>
        <c:axId val="12200926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131488"/>
        <c:crosses val="autoZero"/>
        <c:auto val="1"/>
        <c:lblOffset val="100"/>
        <c:baseTimeUnit val="days"/>
      </c:dateAx>
      <c:valAx>
        <c:axId val="12201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0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3D80-42DE-AC38-384FAA4A8E39}"/>
            </c:ext>
          </c:extLst>
        </c:ser>
        <c:dLbls>
          <c:showLegendKey val="0"/>
          <c:showVal val="0"/>
          <c:showCatName val="0"/>
          <c:showSerName val="0"/>
          <c:showPercent val="0"/>
          <c:showBubbleSize val="0"/>
        </c:dLbls>
        <c:axId val="1220133888"/>
        <c:axId val="1220136768"/>
      </c:scatterChart>
      <c:valAx>
        <c:axId val="122013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length</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136768"/>
        <c:crosses val="autoZero"/>
        <c:crossBetween val="midCat"/>
      </c:valAx>
      <c:valAx>
        <c:axId val="122013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Body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133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Flipper length</a:t>
            </a:r>
            <a:r>
              <a:rPr lang="es-ES" baseline="0"/>
              <a:t> en función de bill dimensions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1"/>
        <c:ser>
          <c:idx val="0"/>
          <c:order val="0"/>
          <c:tx>
            <c:strRef>
              <c:f>penguins!$E$1</c:f>
              <c:strCache>
                <c:ptCount val="1"/>
                <c:pt idx="0">
                  <c:v>bill_depth_mm</c:v>
                </c:pt>
              </c:strCache>
            </c:strRef>
          </c:tx>
          <c:invertIfNegative val="0"/>
          <c:dPt>
            <c:idx val="0"/>
            <c:invertIfNegative val="0"/>
            <c:bubble3D val="0"/>
            <c:spPr>
              <a:solidFill>
                <a:schemeClr val="accent1">
                  <a:alpha val="75000"/>
                </a:schemeClr>
              </a:solidFill>
              <a:ln>
                <a:noFill/>
              </a:ln>
              <a:effectLst/>
            </c:spPr>
          </c:dPt>
          <c:dPt>
            <c:idx val="1"/>
            <c:invertIfNegative val="0"/>
            <c:bubble3D val="0"/>
            <c:spPr>
              <a:solidFill>
                <a:schemeClr val="accent2">
                  <a:alpha val="75000"/>
                </a:schemeClr>
              </a:solidFill>
              <a:ln>
                <a:noFill/>
              </a:ln>
              <a:effectLst/>
            </c:spPr>
          </c:dPt>
          <c:dPt>
            <c:idx val="2"/>
            <c:invertIfNegative val="0"/>
            <c:bubble3D val="0"/>
            <c:spPr>
              <a:solidFill>
                <a:schemeClr val="accent3">
                  <a:alpha val="75000"/>
                </a:schemeClr>
              </a:solidFill>
              <a:ln>
                <a:noFill/>
              </a:ln>
              <a:effectLst/>
            </c:spPr>
          </c:dPt>
          <c:dPt>
            <c:idx val="3"/>
            <c:invertIfNegative val="0"/>
            <c:bubble3D val="0"/>
            <c:spPr>
              <a:solidFill>
                <a:schemeClr val="accent4">
                  <a:alpha val="75000"/>
                </a:schemeClr>
              </a:solidFill>
              <a:ln>
                <a:noFill/>
              </a:ln>
              <a:effectLst/>
            </c:spPr>
          </c:dPt>
          <c:dPt>
            <c:idx val="4"/>
            <c:invertIfNegative val="0"/>
            <c:bubble3D val="0"/>
            <c:spPr>
              <a:solidFill>
                <a:schemeClr val="accent5">
                  <a:alpha val="75000"/>
                </a:schemeClr>
              </a:solidFill>
              <a:ln>
                <a:noFill/>
              </a:ln>
              <a:effectLst/>
            </c:spPr>
          </c:dPt>
          <c:dPt>
            <c:idx val="5"/>
            <c:invertIfNegative val="0"/>
            <c:bubble3D val="0"/>
            <c:spPr>
              <a:solidFill>
                <a:schemeClr val="accent6">
                  <a:alpha val="75000"/>
                </a:schemeClr>
              </a:solidFill>
              <a:ln>
                <a:noFill/>
              </a:ln>
              <a:effectLst/>
            </c:spPr>
          </c:dPt>
          <c:dPt>
            <c:idx val="6"/>
            <c:invertIfNegative val="0"/>
            <c:bubble3D val="0"/>
            <c:spPr>
              <a:solidFill>
                <a:schemeClr val="accent1">
                  <a:lumMod val="60000"/>
                  <a:alpha val="75000"/>
                </a:schemeClr>
              </a:solidFill>
              <a:ln>
                <a:noFill/>
              </a:ln>
              <a:effectLst/>
            </c:spPr>
          </c:dPt>
          <c:dPt>
            <c:idx val="7"/>
            <c:invertIfNegative val="0"/>
            <c:bubble3D val="0"/>
            <c:spPr>
              <a:solidFill>
                <a:schemeClr val="accent2">
                  <a:lumMod val="60000"/>
                  <a:alpha val="75000"/>
                </a:schemeClr>
              </a:solidFill>
              <a:ln>
                <a:noFill/>
              </a:ln>
              <a:effectLst/>
            </c:spPr>
          </c:dPt>
          <c:dPt>
            <c:idx val="8"/>
            <c:invertIfNegative val="0"/>
            <c:bubble3D val="0"/>
            <c:spPr>
              <a:solidFill>
                <a:schemeClr val="accent3">
                  <a:lumMod val="60000"/>
                  <a:alpha val="75000"/>
                </a:schemeClr>
              </a:solidFill>
              <a:ln>
                <a:noFill/>
              </a:ln>
              <a:effectLst/>
            </c:spPr>
          </c:dPt>
          <c:dPt>
            <c:idx val="9"/>
            <c:invertIfNegative val="0"/>
            <c:bubble3D val="0"/>
            <c:spPr>
              <a:solidFill>
                <a:schemeClr val="accent4">
                  <a:lumMod val="60000"/>
                  <a:alpha val="75000"/>
                </a:schemeClr>
              </a:solidFill>
              <a:ln>
                <a:noFill/>
              </a:ln>
              <a:effectLst/>
            </c:spPr>
          </c:dPt>
          <c:dPt>
            <c:idx val="10"/>
            <c:invertIfNegative val="0"/>
            <c:bubble3D val="0"/>
            <c:spPr>
              <a:solidFill>
                <a:schemeClr val="accent5">
                  <a:lumMod val="60000"/>
                  <a:alpha val="75000"/>
                </a:schemeClr>
              </a:solidFill>
              <a:ln>
                <a:noFill/>
              </a:ln>
              <a:effectLst/>
            </c:spPr>
          </c:dPt>
          <c:dPt>
            <c:idx val="11"/>
            <c:invertIfNegative val="0"/>
            <c:bubble3D val="0"/>
            <c:spPr>
              <a:solidFill>
                <a:schemeClr val="accent6">
                  <a:lumMod val="60000"/>
                  <a:alpha val="75000"/>
                </a:schemeClr>
              </a:solidFill>
              <a:ln>
                <a:noFill/>
              </a:ln>
              <a:effectLst/>
            </c:spPr>
          </c:dPt>
          <c:dPt>
            <c:idx val="12"/>
            <c:invertIfNegative val="0"/>
            <c:bubble3D val="0"/>
            <c:spPr>
              <a:solidFill>
                <a:schemeClr val="accent1">
                  <a:lumMod val="80000"/>
                  <a:lumOff val="20000"/>
                  <a:alpha val="75000"/>
                </a:schemeClr>
              </a:solidFill>
              <a:ln>
                <a:noFill/>
              </a:ln>
              <a:effectLst/>
            </c:spPr>
          </c:dPt>
          <c:dPt>
            <c:idx val="13"/>
            <c:invertIfNegative val="0"/>
            <c:bubble3D val="0"/>
            <c:spPr>
              <a:solidFill>
                <a:schemeClr val="accent2">
                  <a:lumMod val="80000"/>
                  <a:lumOff val="20000"/>
                  <a:alpha val="75000"/>
                </a:schemeClr>
              </a:solidFill>
              <a:ln>
                <a:noFill/>
              </a:ln>
              <a:effectLst/>
            </c:spPr>
          </c:dPt>
          <c:dPt>
            <c:idx val="14"/>
            <c:invertIfNegative val="0"/>
            <c:bubble3D val="0"/>
            <c:spPr>
              <a:solidFill>
                <a:schemeClr val="accent3">
                  <a:lumMod val="80000"/>
                  <a:lumOff val="20000"/>
                  <a:alpha val="75000"/>
                </a:schemeClr>
              </a:solidFill>
              <a:ln>
                <a:noFill/>
              </a:ln>
              <a:effectLst/>
            </c:spPr>
          </c:dPt>
          <c:dPt>
            <c:idx val="15"/>
            <c:invertIfNegative val="0"/>
            <c:bubble3D val="0"/>
            <c:spPr>
              <a:solidFill>
                <a:schemeClr val="accent4">
                  <a:lumMod val="80000"/>
                  <a:lumOff val="20000"/>
                  <a:alpha val="75000"/>
                </a:schemeClr>
              </a:solidFill>
              <a:ln>
                <a:noFill/>
              </a:ln>
              <a:effectLst/>
            </c:spPr>
          </c:dPt>
          <c:dPt>
            <c:idx val="16"/>
            <c:invertIfNegative val="0"/>
            <c:bubble3D val="0"/>
            <c:spPr>
              <a:solidFill>
                <a:schemeClr val="accent5">
                  <a:lumMod val="80000"/>
                  <a:lumOff val="20000"/>
                  <a:alpha val="75000"/>
                </a:schemeClr>
              </a:solidFill>
              <a:ln>
                <a:noFill/>
              </a:ln>
              <a:effectLst/>
            </c:spPr>
          </c:dPt>
          <c:dPt>
            <c:idx val="17"/>
            <c:invertIfNegative val="0"/>
            <c:bubble3D val="0"/>
            <c:spPr>
              <a:solidFill>
                <a:schemeClr val="accent6">
                  <a:lumMod val="80000"/>
                  <a:lumOff val="20000"/>
                  <a:alpha val="75000"/>
                </a:schemeClr>
              </a:solidFill>
              <a:ln>
                <a:noFill/>
              </a:ln>
              <a:effectLst/>
            </c:spPr>
          </c:dPt>
          <c:dPt>
            <c:idx val="18"/>
            <c:invertIfNegative val="0"/>
            <c:bubble3D val="0"/>
            <c:spPr>
              <a:solidFill>
                <a:schemeClr val="accent1">
                  <a:lumMod val="80000"/>
                  <a:alpha val="75000"/>
                </a:schemeClr>
              </a:solidFill>
              <a:ln>
                <a:noFill/>
              </a:ln>
              <a:effectLst/>
            </c:spPr>
          </c:dPt>
          <c:dPt>
            <c:idx val="19"/>
            <c:invertIfNegative val="0"/>
            <c:bubble3D val="0"/>
            <c:spPr>
              <a:solidFill>
                <a:schemeClr val="accent2">
                  <a:lumMod val="80000"/>
                  <a:alpha val="75000"/>
                </a:schemeClr>
              </a:solidFill>
              <a:ln>
                <a:noFill/>
              </a:ln>
              <a:effectLst/>
            </c:spPr>
          </c:dPt>
          <c:dPt>
            <c:idx val="20"/>
            <c:invertIfNegative val="0"/>
            <c:bubble3D val="0"/>
            <c:spPr>
              <a:solidFill>
                <a:schemeClr val="accent3">
                  <a:lumMod val="80000"/>
                  <a:alpha val="75000"/>
                </a:schemeClr>
              </a:solidFill>
              <a:ln>
                <a:noFill/>
              </a:ln>
              <a:effectLst/>
            </c:spPr>
          </c:dPt>
          <c:dPt>
            <c:idx val="21"/>
            <c:invertIfNegative val="0"/>
            <c:bubble3D val="0"/>
            <c:spPr>
              <a:solidFill>
                <a:schemeClr val="accent4">
                  <a:lumMod val="80000"/>
                  <a:alpha val="75000"/>
                </a:schemeClr>
              </a:solidFill>
              <a:ln>
                <a:noFill/>
              </a:ln>
              <a:effectLst/>
            </c:spPr>
          </c:dPt>
          <c:dPt>
            <c:idx val="22"/>
            <c:invertIfNegative val="0"/>
            <c:bubble3D val="0"/>
            <c:spPr>
              <a:solidFill>
                <a:schemeClr val="accent5">
                  <a:lumMod val="80000"/>
                  <a:alpha val="75000"/>
                </a:schemeClr>
              </a:solidFill>
              <a:ln>
                <a:noFill/>
              </a:ln>
              <a:effectLst/>
            </c:spPr>
          </c:dPt>
          <c:dPt>
            <c:idx val="23"/>
            <c:invertIfNegative val="0"/>
            <c:bubble3D val="0"/>
            <c:spPr>
              <a:solidFill>
                <a:schemeClr val="accent6">
                  <a:lumMod val="80000"/>
                  <a:alpha val="75000"/>
                </a:schemeClr>
              </a:solidFill>
              <a:ln>
                <a:noFill/>
              </a:ln>
              <a:effectLst/>
            </c:spPr>
          </c:dPt>
          <c:dPt>
            <c:idx val="24"/>
            <c:invertIfNegative val="0"/>
            <c:bubble3D val="0"/>
            <c:spPr>
              <a:solidFill>
                <a:schemeClr val="accent1">
                  <a:lumMod val="60000"/>
                  <a:lumOff val="40000"/>
                  <a:alpha val="75000"/>
                </a:schemeClr>
              </a:solidFill>
              <a:ln>
                <a:noFill/>
              </a:ln>
              <a:effectLst/>
            </c:spPr>
          </c:dPt>
          <c:dPt>
            <c:idx val="25"/>
            <c:invertIfNegative val="0"/>
            <c:bubble3D val="0"/>
            <c:spPr>
              <a:solidFill>
                <a:schemeClr val="accent2">
                  <a:lumMod val="60000"/>
                  <a:lumOff val="40000"/>
                  <a:alpha val="75000"/>
                </a:schemeClr>
              </a:solidFill>
              <a:ln>
                <a:noFill/>
              </a:ln>
              <a:effectLst/>
            </c:spPr>
          </c:dPt>
          <c:dPt>
            <c:idx val="26"/>
            <c:invertIfNegative val="0"/>
            <c:bubble3D val="0"/>
            <c:spPr>
              <a:solidFill>
                <a:schemeClr val="accent3">
                  <a:lumMod val="60000"/>
                  <a:lumOff val="40000"/>
                  <a:alpha val="75000"/>
                </a:schemeClr>
              </a:solidFill>
              <a:ln>
                <a:noFill/>
              </a:ln>
              <a:effectLst/>
            </c:spPr>
          </c:dPt>
          <c:dPt>
            <c:idx val="27"/>
            <c:invertIfNegative val="0"/>
            <c:bubble3D val="0"/>
            <c:spPr>
              <a:solidFill>
                <a:schemeClr val="accent4">
                  <a:lumMod val="60000"/>
                  <a:lumOff val="40000"/>
                  <a:alpha val="75000"/>
                </a:schemeClr>
              </a:solidFill>
              <a:ln>
                <a:noFill/>
              </a:ln>
              <a:effectLst/>
            </c:spPr>
          </c:dPt>
          <c:dPt>
            <c:idx val="28"/>
            <c:invertIfNegative val="0"/>
            <c:bubble3D val="0"/>
            <c:spPr>
              <a:solidFill>
                <a:schemeClr val="accent5">
                  <a:lumMod val="60000"/>
                  <a:lumOff val="40000"/>
                  <a:alpha val="75000"/>
                </a:schemeClr>
              </a:solidFill>
              <a:ln>
                <a:noFill/>
              </a:ln>
              <a:effectLst/>
            </c:spPr>
          </c:dPt>
          <c:dPt>
            <c:idx val="29"/>
            <c:invertIfNegative val="0"/>
            <c:bubble3D val="0"/>
            <c:spPr>
              <a:solidFill>
                <a:schemeClr val="accent6">
                  <a:lumMod val="60000"/>
                  <a:lumOff val="40000"/>
                  <a:alpha val="75000"/>
                </a:schemeClr>
              </a:solidFill>
              <a:ln>
                <a:noFill/>
              </a:ln>
              <a:effectLst/>
            </c:spPr>
          </c:dPt>
          <c:dPt>
            <c:idx val="30"/>
            <c:invertIfNegative val="0"/>
            <c:bubble3D val="0"/>
            <c:spPr>
              <a:solidFill>
                <a:schemeClr val="accent1">
                  <a:lumMod val="50000"/>
                  <a:alpha val="75000"/>
                </a:schemeClr>
              </a:solidFill>
              <a:ln>
                <a:noFill/>
              </a:ln>
              <a:effectLst/>
            </c:spPr>
          </c:dPt>
          <c:dPt>
            <c:idx val="31"/>
            <c:invertIfNegative val="0"/>
            <c:bubble3D val="0"/>
            <c:spPr>
              <a:solidFill>
                <a:schemeClr val="accent2">
                  <a:lumMod val="50000"/>
                  <a:alpha val="75000"/>
                </a:schemeClr>
              </a:solidFill>
              <a:ln>
                <a:noFill/>
              </a:ln>
              <a:effectLst/>
            </c:spPr>
          </c:dPt>
          <c:dPt>
            <c:idx val="32"/>
            <c:invertIfNegative val="0"/>
            <c:bubble3D val="0"/>
            <c:spPr>
              <a:solidFill>
                <a:schemeClr val="accent3">
                  <a:lumMod val="50000"/>
                  <a:alpha val="75000"/>
                </a:schemeClr>
              </a:solidFill>
              <a:ln>
                <a:noFill/>
              </a:ln>
              <a:effectLst/>
            </c:spPr>
          </c:dPt>
          <c:dPt>
            <c:idx val="33"/>
            <c:invertIfNegative val="0"/>
            <c:bubble3D val="0"/>
            <c:spPr>
              <a:solidFill>
                <a:schemeClr val="accent4">
                  <a:lumMod val="50000"/>
                  <a:alpha val="75000"/>
                </a:schemeClr>
              </a:solidFill>
              <a:ln>
                <a:noFill/>
              </a:ln>
              <a:effectLst/>
            </c:spPr>
          </c:dPt>
          <c:dPt>
            <c:idx val="34"/>
            <c:invertIfNegative val="0"/>
            <c:bubble3D val="0"/>
            <c:spPr>
              <a:solidFill>
                <a:schemeClr val="accent5">
                  <a:lumMod val="50000"/>
                  <a:alpha val="75000"/>
                </a:schemeClr>
              </a:solidFill>
              <a:ln>
                <a:noFill/>
              </a:ln>
              <a:effectLst/>
            </c:spPr>
          </c:dPt>
          <c:dPt>
            <c:idx val="35"/>
            <c:invertIfNegative val="0"/>
            <c:bubble3D val="0"/>
            <c:spPr>
              <a:solidFill>
                <a:schemeClr val="accent6">
                  <a:lumMod val="50000"/>
                  <a:alpha val="75000"/>
                </a:schemeClr>
              </a:solidFill>
              <a:ln>
                <a:noFill/>
              </a:ln>
              <a:effectLst/>
            </c:spPr>
          </c:dPt>
          <c:dPt>
            <c:idx val="36"/>
            <c:invertIfNegative val="0"/>
            <c:bubble3D val="0"/>
            <c:spPr>
              <a:solidFill>
                <a:schemeClr val="accent1">
                  <a:lumMod val="70000"/>
                  <a:lumOff val="30000"/>
                  <a:alpha val="75000"/>
                </a:schemeClr>
              </a:solidFill>
              <a:ln>
                <a:noFill/>
              </a:ln>
              <a:effectLst/>
            </c:spPr>
          </c:dPt>
          <c:dPt>
            <c:idx val="37"/>
            <c:invertIfNegative val="0"/>
            <c:bubble3D val="0"/>
            <c:spPr>
              <a:solidFill>
                <a:schemeClr val="accent2">
                  <a:lumMod val="70000"/>
                  <a:lumOff val="30000"/>
                  <a:alpha val="75000"/>
                </a:schemeClr>
              </a:solidFill>
              <a:ln>
                <a:noFill/>
              </a:ln>
              <a:effectLst/>
            </c:spPr>
          </c:dPt>
          <c:dPt>
            <c:idx val="38"/>
            <c:invertIfNegative val="0"/>
            <c:bubble3D val="0"/>
            <c:spPr>
              <a:solidFill>
                <a:schemeClr val="accent3">
                  <a:lumMod val="70000"/>
                  <a:lumOff val="30000"/>
                  <a:alpha val="75000"/>
                </a:schemeClr>
              </a:solidFill>
              <a:ln>
                <a:noFill/>
              </a:ln>
              <a:effectLst/>
            </c:spPr>
          </c:dPt>
          <c:dPt>
            <c:idx val="39"/>
            <c:invertIfNegative val="0"/>
            <c:bubble3D val="0"/>
            <c:spPr>
              <a:solidFill>
                <a:schemeClr val="accent4">
                  <a:lumMod val="70000"/>
                  <a:lumOff val="30000"/>
                  <a:alpha val="75000"/>
                </a:schemeClr>
              </a:solidFill>
              <a:ln>
                <a:noFill/>
              </a:ln>
              <a:effectLst/>
            </c:spPr>
          </c:dPt>
          <c:dPt>
            <c:idx val="40"/>
            <c:invertIfNegative val="0"/>
            <c:bubble3D val="0"/>
            <c:spPr>
              <a:solidFill>
                <a:schemeClr val="accent5">
                  <a:lumMod val="70000"/>
                  <a:lumOff val="30000"/>
                  <a:alpha val="75000"/>
                </a:schemeClr>
              </a:solidFill>
              <a:ln>
                <a:noFill/>
              </a:ln>
              <a:effectLst/>
            </c:spPr>
          </c:dPt>
          <c:dPt>
            <c:idx val="41"/>
            <c:invertIfNegative val="0"/>
            <c:bubble3D val="0"/>
            <c:spPr>
              <a:solidFill>
                <a:schemeClr val="accent6">
                  <a:lumMod val="70000"/>
                  <a:lumOff val="30000"/>
                  <a:alpha val="75000"/>
                </a:schemeClr>
              </a:solidFill>
              <a:ln>
                <a:noFill/>
              </a:ln>
              <a:effectLst/>
            </c:spPr>
          </c:dPt>
          <c:dPt>
            <c:idx val="42"/>
            <c:invertIfNegative val="0"/>
            <c:bubble3D val="0"/>
            <c:spPr>
              <a:solidFill>
                <a:schemeClr val="accent1">
                  <a:lumMod val="70000"/>
                  <a:alpha val="75000"/>
                </a:schemeClr>
              </a:solidFill>
              <a:ln>
                <a:noFill/>
              </a:ln>
              <a:effectLst/>
            </c:spPr>
          </c:dPt>
          <c:dPt>
            <c:idx val="43"/>
            <c:invertIfNegative val="0"/>
            <c:bubble3D val="0"/>
            <c:spPr>
              <a:solidFill>
                <a:schemeClr val="accent2">
                  <a:lumMod val="70000"/>
                  <a:alpha val="75000"/>
                </a:schemeClr>
              </a:solidFill>
              <a:ln>
                <a:noFill/>
              </a:ln>
              <a:effectLst/>
            </c:spPr>
          </c:dPt>
          <c:dPt>
            <c:idx val="44"/>
            <c:invertIfNegative val="0"/>
            <c:bubble3D val="0"/>
            <c:spPr>
              <a:solidFill>
                <a:schemeClr val="accent3">
                  <a:lumMod val="70000"/>
                  <a:alpha val="75000"/>
                </a:schemeClr>
              </a:solidFill>
              <a:ln>
                <a:noFill/>
              </a:ln>
              <a:effectLst/>
            </c:spPr>
          </c:dPt>
          <c:dPt>
            <c:idx val="45"/>
            <c:invertIfNegative val="0"/>
            <c:bubble3D val="0"/>
            <c:spPr>
              <a:solidFill>
                <a:schemeClr val="accent4">
                  <a:lumMod val="70000"/>
                  <a:alpha val="75000"/>
                </a:schemeClr>
              </a:solidFill>
              <a:ln>
                <a:noFill/>
              </a:ln>
              <a:effectLst/>
            </c:spPr>
          </c:dPt>
          <c:dPt>
            <c:idx val="46"/>
            <c:invertIfNegative val="0"/>
            <c:bubble3D val="0"/>
            <c:spPr>
              <a:solidFill>
                <a:schemeClr val="accent5">
                  <a:lumMod val="70000"/>
                  <a:alpha val="75000"/>
                </a:schemeClr>
              </a:solidFill>
              <a:ln>
                <a:noFill/>
              </a:ln>
              <a:effectLst/>
            </c:spPr>
          </c:dPt>
          <c:dPt>
            <c:idx val="47"/>
            <c:invertIfNegative val="0"/>
            <c:bubble3D val="0"/>
            <c:spPr>
              <a:solidFill>
                <a:schemeClr val="accent6">
                  <a:lumMod val="70000"/>
                  <a:alpha val="75000"/>
                </a:schemeClr>
              </a:solidFill>
              <a:ln>
                <a:noFill/>
              </a:ln>
              <a:effectLst/>
            </c:spPr>
          </c:dPt>
          <c:dPt>
            <c:idx val="48"/>
            <c:invertIfNegative val="0"/>
            <c:bubble3D val="0"/>
            <c:spPr>
              <a:solidFill>
                <a:schemeClr val="accent1">
                  <a:lumMod val="50000"/>
                  <a:lumOff val="50000"/>
                  <a:alpha val="75000"/>
                </a:schemeClr>
              </a:solidFill>
              <a:ln>
                <a:noFill/>
              </a:ln>
              <a:effectLst/>
            </c:spPr>
          </c:dPt>
          <c:dPt>
            <c:idx val="49"/>
            <c:invertIfNegative val="0"/>
            <c:bubble3D val="0"/>
            <c:spPr>
              <a:solidFill>
                <a:schemeClr val="accent2">
                  <a:lumMod val="50000"/>
                  <a:lumOff val="50000"/>
                  <a:alpha val="75000"/>
                </a:schemeClr>
              </a:solidFill>
              <a:ln>
                <a:noFill/>
              </a:ln>
              <a:effectLst/>
            </c:spPr>
          </c:dPt>
          <c:dPt>
            <c:idx val="50"/>
            <c:invertIfNegative val="0"/>
            <c:bubble3D val="0"/>
            <c:spPr>
              <a:solidFill>
                <a:schemeClr val="accent3">
                  <a:lumMod val="50000"/>
                  <a:lumOff val="50000"/>
                  <a:alpha val="75000"/>
                </a:schemeClr>
              </a:solidFill>
              <a:ln>
                <a:noFill/>
              </a:ln>
              <a:effectLst/>
            </c:spPr>
          </c:dPt>
          <c:dPt>
            <c:idx val="51"/>
            <c:invertIfNegative val="0"/>
            <c:bubble3D val="0"/>
            <c:spPr>
              <a:solidFill>
                <a:schemeClr val="accent4">
                  <a:lumMod val="50000"/>
                  <a:lumOff val="50000"/>
                  <a:alpha val="75000"/>
                </a:schemeClr>
              </a:solidFill>
              <a:ln>
                <a:noFill/>
              </a:ln>
              <a:effectLst/>
            </c:spPr>
          </c:dPt>
          <c:dPt>
            <c:idx val="52"/>
            <c:invertIfNegative val="0"/>
            <c:bubble3D val="0"/>
            <c:spPr>
              <a:solidFill>
                <a:schemeClr val="accent5">
                  <a:lumMod val="50000"/>
                  <a:lumOff val="50000"/>
                  <a:alpha val="75000"/>
                </a:schemeClr>
              </a:solidFill>
              <a:ln>
                <a:noFill/>
              </a:ln>
              <a:effectLst/>
            </c:spPr>
          </c:dPt>
          <c:dPt>
            <c:idx val="53"/>
            <c:invertIfNegative val="0"/>
            <c:bubble3D val="0"/>
            <c:spPr>
              <a:solidFill>
                <a:schemeClr val="accent6">
                  <a:lumMod val="50000"/>
                  <a:lumOff val="50000"/>
                  <a:alpha val="75000"/>
                </a:schemeClr>
              </a:solidFill>
              <a:ln>
                <a:noFill/>
              </a:ln>
              <a:effectLst/>
            </c:spPr>
          </c:dPt>
          <c:dPt>
            <c:idx val="54"/>
            <c:invertIfNegative val="0"/>
            <c:bubble3D val="0"/>
            <c:spPr>
              <a:solidFill>
                <a:schemeClr val="accent1">
                  <a:alpha val="75000"/>
                </a:schemeClr>
              </a:solidFill>
              <a:ln>
                <a:noFill/>
              </a:ln>
              <a:effectLst/>
            </c:spPr>
          </c:dPt>
          <c:dPt>
            <c:idx val="55"/>
            <c:invertIfNegative val="0"/>
            <c:bubble3D val="0"/>
            <c:spPr>
              <a:solidFill>
                <a:schemeClr val="accent2">
                  <a:alpha val="75000"/>
                </a:schemeClr>
              </a:solidFill>
              <a:ln>
                <a:noFill/>
              </a:ln>
              <a:effectLst/>
            </c:spPr>
          </c:dPt>
          <c:dPt>
            <c:idx val="56"/>
            <c:invertIfNegative val="0"/>
            <c:bubble3D val="0"/>
            <c:spPr>
              <a:solidFill>
                <a:schemeClr val="accent3">
                  <a:alpha val="75000"/>
                </a:schemeClr>
              </a:solidFill>
              <a:ln>
                <a:noFill/>
              </a:ln>
              <a:effectLst/>
            </c:spPr>
          </c:dPt>
          <c:dPt>
            <c:idx val="57"/>
            <c:invertIfNegative val="0"/>
            <c:bubble3D val="0"/>
            <c:spPr>
              <a:solidFill>
                <a:schemeClr val="accent4">
                  <a:alpha val="75000"/>
                </a:schemeClr>
              </a:solidFill>
              <a:ln>
                <a:noFill/>
              </a:ln>
              <a:effectLst/>
            </c:spPr>
          </c:dPt>
          <c:dPt>
            <c:idx val="58"/>
            <c:invertIfNegative val="0"/>
            <c:bubble3D val="0"/>
            <c:spPr>
              <a:solidFill>
                <a:schemeClr val="accent5">
                  <a:alpha val="75000"/>
                </a:schemeClr>
              </a:solidFill>
              <a:ln>
                <a:noFill/>
              </a:ln>
              <a:effectLst/>
            </c:spPr>
          </c:dPt>
          <c:dPt>
            <c:idx val="59"/>
            <c:invertIfNegative val="0"/>
            <c:bubble3D val="0"/>
            <c:spPr>
              <a:solidFill>
                <a:schemeClr val="accent6">
                  <a:alpha val="75000"/>
                </a:schemeClr>
              </a:solidFill>
              <a:ln>
                <a:noFill/>
              </a:ln>
              <a:effectLst/>
            </c:spPr>
          </c:dPt>
          <c:dPt>
            <c:idx val="60"/>
            <c:invertIfNegative val="0"/>
            <c:bubble3D val="0"/>
            <c:spPr>
              <a:solidFill>
                <a:schemeClr val="accent1">
                  <a:lumMod val="60000"/>
                  <a:alpha val="75000"/>
                </a:schemeClr>
              </a:solidFill>
              <a:ln>
                <a:noFill/>
              </a:ln>
              <a:effectLst/>
            </c:spPr>
          </c:dPt>
          <c:dPt>
            <c:idx val="61"/>
            <c:invertIfNegative val="0"/>
            <c:bubble3D val="0"/>
            <c:spPr>
              <a:solidFill>
                <a:schemeClr val="accent2">
                  <a:lumMod val="60000"/>
                  <a:alpha val="75000"/>
                </a:schemeClr>
              </a:solidFill>
              <a:ln>
                <a:noFill/>
              </a:ln>
              <a:effectLst/>
            </c:spPr>
          </c:dPt>
          <c:dPt>
            <c:idx val="62"/>
            <c:invertIfNegative val="0"/>
            <c:bubble3D val="0"/>
            <c:spPr>
              <a:solidFill>
                <a:schemeClr val="accent3">
                  <a:lumMod val="60000"/>
                  <a:alpha val="75000"/>
                </a:schemeClr>
              </a:solidFill>
              <a:ln>
                <a:noFill/>
              </a:ln>
              <a:effectLst/>
            </c:spPr>
          </c:dPt>
          <c:dPt>
            <c:idx val="63"/>
            <c:invertIfNegative val="0"/>
            <c:bubble3D val="0"/>
            <c:spPr>
              <a:solidFill>
                <a:schemeClr val="accent4">
                  <a:lumMod val="60000"/>
                  <a:alpha val="75000"/>
                </a:schemeClr>
              </a:solidFill>
              <a:ln>
                <a:noFill/>
              </a:ln>
              <a:effectLst/>
            </c:spPr>
          </c:dPt>
          <c:dPt>
            <c:idx val="64"/>
            <c:invertIfNegative val="0"/>
            <c:bubble3D val="0"/>
            <c:spPr>
              <a:solidFill>
                <a:schemeClr val="accent5">
                  <a:lumMod val="60000"/>
                  <a:alpha val="75000"/>
                </a:schemeClr>
              </a:solidFill>
              <a:ln>
                <a:noFill/>
              </a:ln>
              <a:effectLst/>
            </c:spPr>
          </c:dPt>
          <c:dPt>
            <c:idx val="65"/>
            <c:invertIfNegative val="0"/>
            <c:bubble3D val="0"/>
            <c:spPr>
              <a:solidFill>
                <a:schemeClr val="accent6">
                  <a:lumMod val="60000"/>
                  <a:alpha val="75000"/>
                </a:schemeClr>
              </a:solidFill>
              <a:ln>
                <a:noFill/>
              </a:ln>
              <a:effectLst/>
            </c:spPr>
          </c:dPt>
          <c:dPt>
            <c:idx val="66"/>
            <c:invertIfNegative val="0"/>
            <c:bubble3D val="0"/>
            <c:spPr>
              <a:solidFill>
                <a:schemeClr val="accent1">
                  <a:lumMod val="80000"/>
                  <a:lumOff val="20000"/>
                  <a:alpha val="75000"/>
                </a:schemeClr>
              </a:solidFill>
              <a:ln>
                <a:noFill/>
              </a:ln>
              <a:effectLst/>
            </c:spPr>
          </c:dPt>
          <c:dPt>
            <c:idx val="67"/>
            <c:invertIfNegative val="0"/>
            <c:bubble3D val="0"/>
            <c:spPr>
              <a:solidFill>
                <a:schemeClr val="accent2">
                  <a:lumMod val="80000"/>
                  <a:lumOff val="20000"/>
                  <a:alpha val="75000"/>
                </a:schemeClr>
              </a:solidFill>
              <a:ln>
                <a:noFill/>
              </a:ln>
              <a:effectLst/>
            </c:spPr>
          </c:dPt>
          <c:dPt>
            <c:idx val="68"/>
            <c:invertIfNegative val="0"/>
            <c:bubble3D val="0"/>
            <c:spPr>
              <a:solidFill>
                <a:schemeClr val="accent3">
                  <a:lumMod val="80000"/>
                  <a:lumOff val="20000"/>
                  <a:alpha val="75000"/>
                </a:schemeClr>
              </a:solidFill>
              <a:ln>
                <a:noFill/>
              </a:ln>
              <a:effectLst/>
            </c:spPr>
          </c:dPt>
          <c:dPt>
            <c:idx val="69"/>
            <c:invertIfNegative val="0"/>
            <c:bubble3D val="0"/>
            <c:spPr>
              <a:solidFill>
                <a:schemeClr val="accent4">
                  <a:lumMod val="80000"/>
                  <a:lumOff val="20000"/>
                  <a:alpha val="75000"/>
                </a:schemeClr>
              </a:solidFill>
              <a:ln>
                <a:noFill/>
              </a:ln>
              <a:effectLst/>
            </c:spPr>
          </c:dPt>
          <c:dPt>
            <c:idx val="70"/>
            <c:invertIfNegative val="0"/>
            <c:bubble3D val="0"/>
            <c:spPr>
              <a:solidFill>
                <a:schemeClr val="accent5">
                  <a:lumMod val="80000"/>
                  <a:lumOff val="20000"/>
                  <a:alpha val="75000"/>
                </a:schemeClr>
              </a:solidFill>
              <a:ln>
                <a:noFill/>
              </a:ln>
              <a:effectLst/>
            </c:spPr>
          </c:dPt>
          <c:dPt>
            <c:idx val="71"/>
            <c:invertIfNegative val="0"/>
            <c:bubble3D val="0"/>
            <c:spPr>
              <a:solidFill>
                <a:schemeClr val="accent6">
                  <a:lumMod val="80000"/>
                  <a:lumOff val="20000"/>
                  <a:alpha val="75000"/>
                </a:schemeClr>
              </a:solidFill>
              <a:ln>
                <a:noFill/>
              </a:ln>
              <a:effectLst/>
            </c:spPr>
          </c:dPt>
          <c:dPt>
            <c:idx val="72"/>
            <c:invertIfNegative val="0"/>
            <c:bubble3D val="0"/>
            <c:spPr>
              <a:solidFill>
                <a:schemeClr val="accent1">
                  <a:lumMod val="80000"/>
                  <a:alpha val="75000"/>
                </a:schemeClr>
              </a:solidFill>
              <a:ln>
                <a:noFill/>
              </a:ln>
              <a:effectLst/>
            </c:spPr>
          </c:dPt>
          <c:dPt>
            <c:idx val="73"/>
            <c:invertIfNegative val="0"/>
            <c:bubble3D val="0"/>
            <c:spPr>
              <a:solidFill>
                <a:schemeClr val="accent2">
                  <a:lumMod val="80000"/>
                  <a:alpha val="75000"/>
                </a:schemeClr>
              </a:solidFill>
              <a:ln>
                <a:noFill/>
              </a:ln>
              <a:effectLst/>
            </c:spPr>
          </c:dPt>
          <c:dPt>
            <c:idx val="74"/>
            <c:invertIfNegative val="0"/>
            <c:bubble3D val="0"/>
            <c:spPr>
              <a:solidFill>
                <a:schemeClr val="accent3">
                  <a:lumMod val="80000"/>
                  <a:alpha val="75000"/>
                </a:schemeClr>
              </a:solidFill>
              <a:ln>
                <a:noFill/>
              </a:ln>
              <a:effectLst/>
            </c:spPr>
          </c:dPt>
          <c:dPt>
            <c:idx val="75"/>
            <c:invertIfNegative val="0"/>
            <c:bubble3D val="0"/>
            <c:spPr>
              <a:solidFill>
                <a:schemeClr val="accent4">
                  <a:lumMod val="80000"/>
                  <a:alpha val="75000"/>
                </a:schemeClr>
              </a:solidFill>
              <a:ln>
                <a:noFill/>
              </a:ln>
              <a:effectLst/>
            </c:spPr>
          </c:dPt>
          <c:dPt>
            <c:idx val="76"/>
            <c:invertIfNegative val="0"/>
            <c:bubble3D val="0"/>
            <c:spPr>
              <a:solidFill>
                <a:schemeClr val="accent5">
                  <a:lumMod val="80000"/>
                  <a:alpha val="75000"/>
                </a:schemeClr>
              </a:solidFill>
              <a:ln>
                <a:noFill/>
              </a:ln>
              <a:effectLst/>
            </c:spPr>
          </c:dPt>
          <c:dPt>
            <c:idx val="77"/>
            <c:invertIfNegative val="0"/>
            <c:bubble3D val="0"/>
            <c:spPr>
              <a:solidFill>
                <a:schemeClr val="accent6">
                  <a:lumMod val="80000"/>
                  <a:alpha val="75000"/>
                </a:schemeClr>
              </a:solidFill>
              <a:ln>
                <a:noFill/>
              </a:ln>
              <a:effectLst/>
            </c:spPr>
          </c:dPt>
          <c:dPt>
            <c:idx val="78"/>
            <c:invertIfNegative val="0"/>
            <c:bubble3D val="0"/>
            <c:spPr>
              <a:solidFill>
                <a:schemeClr val="accent1">
                  <a:lumMod val="60000"/>
                  <a:lumOff val="40000"/>
                  <a:alpha val="75000"/>
                </a:schemeClr>
              </a:solidFill>
              <a:ln>
                <a:noFill/>
              </a:ln>
              <a:effectLst/>
            </c:spPr>
          </c:dPt>
          <c:dPt>
            <c:idx val="79"/>
            <c:invertIfNegative val="0"/>
            <c:bubble3D val="0"/>
            <c:spPr>
              <a:solidFill>
                <a:schemeClr val="accent2">
                  <a:lumMod val="60000"/>
                  <a:lumOff val="40000"/>
                  <a:alpha val="75000"/>
                </a:schemeClr>
              </a:solidFill>
              <a:ln>
                <a:noFill/>
              </a:ln>
              <a:effectLst/>
            </c:spPr>
          </c:dPt>
          <c:dPt>
            <c:idx val="80"/>
            <c:invertIfNegative val="0"/>
            <c:bubble3D val="0"/>
            <c:spPr>
              <a:solidFill>
                <a:schemeClr val="accent3">
                  <a:lumMod val="60000"/>
                  <a:lumOff val="40000"/>
                  <a:alpha val="75000"/>
                </a:schemeClr>
              </a:solidFill>
              <a:ln>
                <a:noFill/>
              </a:ln>
              <a:effectLst/>
            </c:spPr>
          </c:dPt>
          <c:dPt>
            <c:idx val="81"/>
            <c:invertIfNegative val="0"/>
            <c:bubble3D val="0"/>
            <c:spPr>
              <a:solidFill>
                <a:schemeClr val="accent4">
                  <a:lumMod val="60000"/>
                  <a:lumOff val="40000"/>
                  <a:alpha val="75000"/>
                </a:schemeClr>
              </a:solidFill>
              <a:ln>
                <a:noFill/>
              </a:ln>
              <a:effectLst/>
            </c:spPr>
          </c:dPt>
          <c:dPt>
            <c:idx val="82"/>
            <c:invertIfNegative val="0"/>
            <c:bubble3D val="0"/>
            <c:spPr>
              <a:solidFill>
                <a:schemeClr val="accent5">
                  <a:lumMod val="60000"/>
                  <a:lumOff val="40000"/>
                  <a:alpha val="75000"/>
                </a:schemeClr>
              </a:solidFill>
              <a:ln>
                <a:noFill/>
              </a:ln>
              <a:effectLst/>
            </c:spPr>
          </c:dPt>
          <c:dPt>
            <c:idx val="83"/>
            <c:invertIfNegative val="0"/>
            <c:bubble3D val="0"/>
            <c:spPr>
              <a:solidFill>
                <a:schemeClr val="accent6">
                  <a:lumMod val="60000"/>
                  <a:lumOff val="40000"/>
                  <a:alpha val="75000"/>
                </a:schemeClr>
              </a:solidFill>
              <a:ln>
                <a:noFill/>
              </a:ln>
              <a:effectLst/>
            </c:spPr>
          </c:dPt>
          <c:dPt>
            <c:idx val="84"/>
            <c:invertIfNegative val="0"/>
            <c:bubble3D val="0"/>
            <c:spPr>
              <a:solidFill>
                <a:schemeClr val="accent1">
                  <a:lumMod val="50000"/>
                  <a:alpha val="75000"/>
                </a:schemeClr>
              </a:solidFill>
              <a:ln>
                <a:noFill/>
              </a:ln>
              <a:effectLst/>
            </c:spPr>
          </c:dPt>
          <c:dPt>
            <c:idx val="85"/>
            <c:invertIfNegative val="0"/>
            <c:bubble3D val="0"/>
            <c:spPr>
              <a:solidFill>
                <a:schemeClr val="accent2">
                  <a:lumMod val="50000"/>
                  <a:alpha val="75000"/>
                </a:schemeClr>
              </a:solidFill>
              <a:ln>
                <a:noFill/>
              </a:ln>
              <a:effectLst/>
            </c:spPr>
          </c:dPt>
          <c:dPt>
            <c:idx val="86"/>
            <c:invertIfNegative val="0"/>
            <c:bubble3D val="0"/>
            <c:spPr>
              <a:solidFill>
                <a:schemeClr val="accent3">
                  <a:lumMod val="50000"/>
                  <a:alpha val="75000"/>
                </a:schemeClr>
              </a:solidFill>
              <a:ln>
                <a:noFill/>
              </a:ln>
              <a:effectLst/>
            </c:spPr>
          </c:dPt>
          <c:dPt>
            <c:idx val="87"/>
            <c:invertIfNegative val="0"/>
            <c:bubble3D val="0"/>
            <c:spPr>
              <a:solidFill>
                <a:schemeClr val="accent4">
                  <a:lumMod val="50000"/>
                  <a:alpha val="75000"/>
                </a:schemeClr>
              </a:solidFill>
              <a:ln>
                <a:noFill/>
              </a:ln>
              <a:effectLst/>
            </c:spPr>
          </c:dPt>
          <c:dPt>
            <c:idx val="88"/>
            <c:invertIfNegative val="0"/>
            <c:bubble3D val="0"/>
            <c:spPr>
              <a:solidFill>
                <a:schemeClr val="accent5">
                  <a:lumMod val="50000"/>
                  <a:alpha val="75000"/>
                </a:schemeClr>
              </a:solidFill>
              <a:ln>
                <a:noFill/>
              </a:ln>
              <a:effectLst/>
            </c:spPr>
          </c:dPt>
          <c:dPt>
            <c:idx val="89"/>
            <c:invertIfNegative val="0"/>
            <c:bubble3D val="0"/>
            <c:spPr>
              <a:solidFill>
                <a:schemeClr val="accent6">
                  <a:lumMod val="50000"/>
                  <a:alpha val="75000"/>
                </a:schemeClr>
              </a:solidFill>
              <a:ln>
                <a:noFill/>
              </a:ln>
              <a:effectLst/>
            </c:spPr>
          </c:dPt>
          <c:dPt>
            <c:idx val="90"/>
            <c:invertIfNegative val="0"/>
            <c:bubble3D val="0"/>
            <c:spPr>
              <a:solidFill>
                <a:schemeClr val="accent1">
                  <a:lumMod val="70000"/>
                  <a:lumOff val="30000"/>
                  <a:alpha val="75000"/>
                </a:schemeClr>
              </a:solidFill>
              <a:ln>
                <a:noFill/>
              </a:ln>
              <a:effectLst/>
            </c:spPr>
          </c:dPt>
          <c:dPt>
            <c:idx val="91"/>
            <c:invertIfNegative val="0"/>
            <c:bubble3D val="0"/>
            <c:spPr>
              <a:solidFill>
                <a:schemeClr val="accent2">
                  <a:lumMod val="70000"/>
                  <a:lumOff val="30000"/>
                  <a:alpha val="75000"/>
                </a:schemeClr>
              </a:solidFill>
              <a:ln>
                <a:noFill/>
              </a:ln>
              <a:effectLst/>
            </c:spPr>
          </c:dPt>
          <c:dPt>
            <c:idx val="92"/>
            <c:invertIfNegative val="0"/>
            <c:bubble3D val="0"/>
            <c:spPr>
              <a:solidFill>
                <a:schemeClr val="accent3">
                  <a:lumMod val="70000"/>
                  <a:lumOff val="30000"/>
                  <a:alpha val="75000"/>
                </a:schemeClr>
              </a:solidFill>
              <a:ln>
                <a:noFill/>
              </a:ln>
              <a:effectLst/>
            </c:spPr>
          </c:dPt>
          <c:dPt>
            <c:idx val="93"/>
            <c:invertIfNegative val="0"/>
            <c:bubble3D val="0"/>
            <c:spPr>
              <a:solidFill>
                <a:schemeClr val="accent4">
                  <a:lumMod val="70000"/>
                  <a:lumOff val="30000"/>
                  <a:alpha val="75000"/>
                </a:schemeClr>
              </a:solidFill>
              <a:ln>
                <a:noFill/>
              </a:ln>
              <a:effectLst/>
            </c:spPr>
          </c:dPt>
          <c:dPt>
            <c:idx val="94"/>
            <c:invertIfNegative val="0"/>
            <c:bubble3D val="0"/>
            <c:spPr>
              <a:solidFill>
                <a:schemeClr val="accent5">
                  <a:lumMod val="70000"/>
                  <a:lumOff val="30000"/>
                  <a:alpha val="75000"/>
                </a:schemeClr>
              </a:solidFill>
              <a:ln>
                <a:noFill/>
              </a:ln>
              <a:effectLst/>
            </c:spPr>
          </c:dPt>
          <c:dPt>
            <c:idx val="95"/>
            <c:invertIfNegative val="0"/>
            <c:bubble3D val="0"/>
            <c:spPr>
              <a:solidFill>
                <a:schemeClr val="accent6">
                  <a:lumMod val="70000"/>
                  <a:lumOff val="30000"/>
                  <a:alpha val="75000"/>
                </a:schemeClr>
              </a:solidFill>
              <a:ln>
                <a:noFill/>
              </a:ln>
              <a:effectLst/>
            </c:spPr>
          </c:dPt>
          <c:dPt>
            <c:idx val="96"/>
            <c:invertIfNegative val="0"/>
            <c:bubble3D val="0"/>
            <c:spPr>
              <a:solidFill>
                <a:schemeClr val="accent1">
                  <a:lumMod val="70000"/>
                  <a:alpha val="75000"/>
                </a:schemeClr>
              </a:solidFill>
              <a:ln>
                <a:noFill/>
              </a:ln>
              <a:effectLst/>
            </c:spPr>
          </c:dPt>
          <c:dPt>
            <c:idx val="97"/>
            <c:invertIfNegative val="0"/>
            <c:bubble3D val="0"/>
            <c:spPr>
              <a:solidFill>
                <a:schemeClr val="accent2">
                  <a:lumMod val="70000"/>
                  <a:alpha val="75000"/>
                </a:schemeClr>
              </a:solidFill>
              <a:ln>
                <a:noFill/>
              </a:ln>
              <a:effectLst/>
            </c:spPr>
          </c:dPt>
          <c:dPt>
            <c:idx val="98"/>
            <c:invertIfNegative val="0"/>
            <c:bubble3D val="0"/>
            <c:spPr>
              <a:solidFill>
                <a:schemeClr val="accent3">
                  <a:lumMod val="70000"/>
                  <a:alpha val="75000"/>
                </a:schemeClr>
              </a:solidFill>
              <a:ln>
                <a:noFill/>
              </a:ln>
              <a:effectLst/>
            </c:spPr>
          </c:dPt>
          <c:dPt>
            <c:idx val="99"/>
            <c:invertIfNegative val="0"/>
            <c:bubble3D val="0"/>
            <c:spPr>
              <a:solidFill>
                <a:schemeClr val="accent4">
                  <a:lumMod val="70000"/>
                  <a:alpha val="75000"/>
                </a:schemeClr>
              </a:solidFill>
              <a:ln>
                <a:noFill/>
              </a:ln>
              <a:effectLst/>
            </c:spPr>
          </c:dPt>
          <c:dPt>
            <c:idx val="100"/>
            <c:invertIfNegative val="0"/>
            <c:bubble3D val="0"/>
            <c:spPr>
              <a:solidFill>
                <a:schemeClr val="accent5">
                  <a:lumMod val="70000"/>
                  <a:alpha val="75000"/>
                </a:schemeClr>
              </a:solidFill>
              <a:ln>
                <a:noFill/>
              </a:ln>
              <a:effectLst/>
            </c:spPr>
          </c:dPt>
          <c:dPt>
            <c:idx val="101"/>
            <c:invertIfNegative val="0"/>
            <c:bubble3D val="0"/>
            <c:spPr>
              <a:solidFill>
                <a:schemeClr val="accent6">
                  <a:lumMod val="70000"/>
                  <a:alpha val="75000"/>
                </a:schemeClr>
              </a:solidFill>
              <a:ln>
                <a:noFill/>
              </a:ln>
              <a:effectLst/>
            </c:spPr>
          </c:dPt>
          <c:dPt>
            <c:idx val="102"/>
            <c:invertIfNegative val="0"/>
            <c:bubble3D val="0"/>
            <c:spPr>
              <a:solidFill>
                <a:schemeClr val="accent1">
                  <a:lumMod val="50000"/>
                  <a:lumOff val="50000"/>
                  <a:alpha val="75000"/>
                </a:schemeClr>
              </a:solidFill>
              <a:ln>
                <a:noFill/>
              </a:ln>
              <a:effectLst/>
            </c:spPr>
          </c:dPt>
          <c:dPt>
            <c:idx val="103"/>
            <c:invertIfNegative val="0"/>
            <c:bubble3D val="0"/>
            <c:spPr>
              <a:solidFill>
                <a:schemeClr val="accent2">
                  <a:lumMod val="50000"/>
                  <a:lumOff val="50000"/>
                  <a:alpha val="75000"/>
                </a:schemeClr>
              </a:solidFill>
              <a:ln>
                <a:noFill/>
              </a:ln>
              <a:effectLst/>
            </c:spPr>
          </c:dPt>
          <c:dPt>
            <c:idx val="104"/>
            <c:invertIfNegative val="0"/>
            <c:bubble3D val="0"/>
            <c:spPr>
              <a:solidFill>
                <a:schemeClr val="accent3">
                  <a:lumMod val="50000"/>
                  <a:lumOff val="50000"/>
                  <a:alpha val="75000"/>
                </a:schemeClr>
              </a:solidFill>
              <a:ln>
                <a:noFill/>
              </a:ln>
              <a:effectLst/>
            </c:spPr>
          </c:dPt>
          <c:dPt>
            <c:idx val="105"/>
            <c:invertIfNegative val="0"/>
            <c:bubble3D val="0"/>
            <c:spPr>
              <a:solidFill>
                <a:schemeClr val="accent4">
                  <a:lumMod val="50000"/>
                  <a:lumOff val="50000"/>
                  <a:alpha val="75000"/>
                </a:schemeClr>
              </a:solidFill>
              <a:ln>
                <a:noFill/>
              </a:ln>
              <a:effectLst/>
            </c:spPr>
          </c:dPt>
          <c:dPt>
            <c:idx val="106"/>
            <c:invertIfNegative val="0"/>
            <c:bubble3D val="0"/>
            <c:spPr>
              <a:solidFill>
                <a:schemeClr val="accent5">
                  <a:lumMod val="50000"/>
                  <a:lumOff val="50000"/>
                  <a:alpha val="75000"/>
                </a:schemeClr>
              </a:solidFill>
              <a:ln>
                <a:noFill/>
              </a:ln>
              <a:effectLst/>
            </c:spPr>
          </c:dPt>
          <c:dPt>
            <c:idx val="107"/>
            <c:invertIfNegative val="0"/>
            <c:bubble3D val="0"/>
            <c:spPr>
              <a:solidFill>
                <a:schemeClr val="accent6">
                  <a:lumMod val="50000"/>
                  <a:lumOff val="50000"/>
                  <a:alpha val="75000"/>
                </a:schemeClr>
              </a:solidFill>
              <a:ln>
                <a:noFill/>
              </a:ln>
              <a:effectLst/>
            </c:spPr>
          </c:dPt>
          <c:dPt>
            <c:idx val="108"/>
            <c:invertIfNegative val="0"/>
            <c:bubble3D val="0"/>
            <c:spPr>
              <a:solidFill>
                <a:schemeClr val="accent1">
                  <a:alpha val="75000"/>
                </a:schemeClr>
              </a:solidFill>
              <a:ln>
                <a:noFill/>
              </a:ln>
              <a:effectLst/>
            </c:spPr>
          </c:dPt>
          <c:dPt>
            <c:idx val="109"/>
            <c:invertIfNegative val="0"/>
            <c:bubble3D val="0"/>
            <c:spPr>
              <a:solidFill>
                <a:schemeClr val="accent2">
                  <a:alpha val="75000"/>
                </a:schemeClr>
              </a:solidFill>
              <a:ln>
                <a:noFill/>
              </a:ln>
              <a:effectLst/>
            </c:spPr>
          </c:dPt>
          <c:dPt>
            <c:idx val="110"/>
            <c:invertIfNegative val="0"/>
            <c:bubble3D val="0"/>
            <c:spPr>
              <a:solidFill>
                <a:schemeClr val="accent3">
                  <a:alpha val="75000"/>
                </a:schemeClr>
              </a:solidFill>
              <a:ln>
                <a:noFill/>
              </a:ln>
              <a:effectLst/>
            </c:spPr>
          </c:dPt>
          <c:dPt>
            <c:idx val="111"/>
            <c:invertIfNegative val="0"/>
            <c:bubble3D val="0"/>
            <c:spPr>
              <a:solidFill>
                <a:schemeClr val="accent4">
                  <a:alpha val="75000"/>
                </a:schemeClr>
              </a:solidFill>
              <a:ln>
                <a:noFill/>
              </a:ln>
              <a:effectLst/>
            </c:spPr>
          </c:dPt>
          <c:dPt>
            <c:idx val="112"/>
            <c:invertIfNegative val="0"/>
            <c:bubble3D val="0"/>
            <c:spPr>
              <a:solidFill>
                <a:schemeClr val="accent5">
                  <a:alpha val="75000"/>
                </a:schemeClr>
              </a:solidFill>
              <a:ln>
                <a:noFill/>
              </a:ln>
              <a:effectLst/>
            </c:spPr>
          </c:dPt>
          <c:dPt>
            <c:idx val="113"/>
            <c:invertIfNegative val="0"/>
            <c:bubble3D val="0"/>
            <c:spPr>
              <a:solidFill>
                <a:schemeClr val="accent6">
                  <a:alpha val="75000"/>
                </a:schemeClr>
              </a:solidFill>
              <a:ln>
                <a:noFill/>
              </a:ln>
              <a:effectLst/>
            </c:spPr>
          </c:dPt>
          <c:dPt>
            <c:idx val="114"/>
            <c:invertIfNegative val="0"/>
            <c:bubble3D val="0"/>
            <c:spPr>
              <a:solidFill>
                <a:schemeClr val="accent1">
                  <a:lumMod val="60000"/>
                  <a:alpha val="75000"/>
                </a:schemeClr>
              </a:solidFill>
              <a:ln>
                <a:noFill/>
              </a:ln>
              <a:effectLst/>
            </c:spPr>
          </c:dPt>
          <c:dPt>
            <c:idx val="115"/>
            <c:invertIfNegative val="0"/>
            <c:bubble3D val="0"/>
            <c:spPr>
              <a:solidFill>
                <a:schemeClr val="accent2">
                  <a:lumMod val="60000"/>
                  <a:alpha val="75000"/>
                </a:schemeClr>
              </a:solidFill>
              <a:ln>
                <a:noFill/>
              </a:ln>
              <a:effectLst/>
            </c:spPr>
          </c:dPt>
          <c:dPt>
            <c:idx val="116"/>
            <c:invertIfNegative val="0"/>
            <c:bubble3D val="0"/>
            <c:spPr>
              <a:solidFill>
                <a:schemeClr val="accent3">
                  <a:lumMod val="60000"/>
                  <a:alpha val="75000"/>
                </a:schemeClr>
              </a:solidFill>
              <a:ln>
                <a:noFill/>
              </a:ln>
              <a:effectLst/>
            </c:spPr>
          </c:dPt>
          <c:dPt>
            <c:idx val="117"/>
            <c:invertIfNegative val="0"/>
            <c:bubble3D val="0"/>
            <c:spPr>
              <a:solidFill>
                <a:schemeClr val="accent4">
                  <a:lumMod val="60000"/>
                  <a:alpha val="75000"/>
                </a:schemeClr>
              </a:solidFill>
              <a:ln>
                <a:noFill/>
              </a:ln>
              <a:effectLst/>
            </c:spPr>
          </c:dPt>
          <c:dPt>
            <c:idx val="118"/>
            <c:invertIfNegative val="0"/>
            <c:bubble3D val="0"/>
            <c:spPr>
              <a:solidFill>
                <a:schemeClr val="accent5">
                  <a:lumMod val="60000"/>
                  <a:alpha val="75000"/>
                </a:schemeClr>
              </a:solidFill>
              <a:ln>
                <a:noFill/>
              </a:ln>
              <a:effectLst/>
            </c:spPr>
          </c:dPt>
          <c:dPt>
            <c:idx val="119"/>
            <c:invertIfNegative val="0"/>
            <c:bubble3D val="0"/>
            <c:spPr>
              <a:solidFill>
                <a:schemeClr val="accent6">
                  <a:lumMod val="60000"/>
                  <a:alpha val="75000"/>
                </a:schemeClr>
              </a:solidFill>
              <a:ln>
                <a:noFill/>
              </a:ln>
              <a:effectLst/>
            </c:spPr>
          </c:dPt>
          <c:dPt>
            <c:idx val="120"/>
            <c:invertIfNegative val="0"/>
            <c:bubble3D val="0"/>
            <c:spPr>
              <a:solidFill>
                <a:schemeClr val="accent1">
                  <a:lumMod val="80000"/>
                  <a:lumOff val="20000"/>
                  <a:alpha val="75000"/>
                </a:schemeClr>
              </a:solidFill>
              <a:ln>
                <a:noFill/>
              </a:ln>
              <a:effectLst/>
            </c:spPr>
          </c:dPt>
          <c:dPt>
            <c:idx val="121"/>
            <c:invertIfNegative val="0"/>
            <c:bubble3D val="0"/>
            <c:spPr>
              <a:solidFill>
                <a:schemeClr val="accent2">
                  <a:lumMod val="80000"/>
                  <a:lumOff val="20000"/>
                  <a:alpha val="75000"/>
                </a:schemeClr>
              </a:solidFill>
              <a:ln>
                <a:noFill/>
              </a:ln>
              <a:effectLst/>
            </c:spPr>
          </c:dPt>
          <c:dPt>
            <c:idx val="122"/>
            <c:invertIfNegative val="0"/>
            <c:bubble3D val="0"/>
            <c:spPr>
              <a:solidFill>
                <a:schemeClr val="accent3">
                  <a:lumMod val="80000"/>
                  <a:lumOff val="20000"/>
                  <a:alpha val="75000"/>
                </a:schemeClr>
              </a:solidFill>
              <a:ln>
                <a:noFill/>
              </a:ln>
              <a:effectLst/>
            </c:spPr>
          </c:dPt>
          <c:dPt>
            <c:idx val="123"/>
            <c:invertIfNegative val="0"/>
            <c:bubble3D val="0"/>
            <c:spPr>
              <a:solidFill>
                <a:schemeClr val="accent4">
                  <a:lumMod val="80000"/>
                  <a:lumOff val="20000"/>
                  <a:alpha val="75000"/>
                </a:schemeClr>
              </a:solidFill>
              <a:ln>
                <a:noFill/>
              </a:ln>
              <a:effectLst/>
            </c:spPr>
          </c:dPt>
          <c:dPt>
            <c:idx val="124"/>
            <c:invertIfNegative val="0"/>
            <c:bubble3D val="0"/>
            <c:spPr>
              <a:solidFill>
                <a:schemeClr val="accent5">
                  <a:lumMod val="80000"/>
                  <a:lumOff val="20000"/>
                  <a:alpha val="75000"/>
                </a:schemeClr>
              </a:solidFill>
              <a:ln>
                <a:noFill/>
              </a:ln>
              <a:effectLst/>
            </c:spPr>
          </c:dPt>
          <c:dPt>
            <c:idx val="125"/>
            <c:invertIfNegative val="0"/>
            <c:bubble3D val="0"/>
            <c:spPr>
              <a:solidFill>
                <a:schemeClr val="accent6">
                  <a:lumMod val="80000"/>
                  <a:lumOff val="20000"/>
                  <a:alpha val="75000"/>
                </a:schemeClr>
              </a:solidFill>
              <a:ln>
                <a:noFill/>
              </a:ln>
              <a:effectLst/>
            </c:spPr>
          </c:dPt>
          <c:dPt>
            <c:idx val="126"/>
            <c:invertIfNegative val="0"/>
            <c:bubble3D val="0"/>
            <c:spPr>
              <a:solidFill>
                <a:schemeClr val="accent1">
                  <a:lumMod val="80000"/>
                  <a:alpha val="75000"/>
                </a:schemeClr>
              </a:solidFill>
              <a:ln>
                <a:noFill/>
              </a:ln>
              <a:effectLst/>
            </c:spPr>
          </c:dPt>
          <c:dPt>
            <c:idx val="127"/>
            <c:invertIfNegative val="0"/>
            <c:bubble3D val="0"/>
            <c:spPr>
              <a:solidFill>
                <a:schemeClr val="accent2">
                  <a:lumMod val="80000"/>
                  <a:alpha val="75000"/>
                </a:schemeClr>
              </a:solidFill>
              <a:ln>
                <a:noFill/>
              </a:ln>
              <a:effectLst/>
            </c:spPr>
          </c:dPt>
          <c:dPt>
            <c:idx val="128"/>
            <c:invertIfNegative val="0"/>
            <c:bubble3D val="0"/>
            <c:spPr>
              <a:solidFill>
                <a:schemeClr val="accent3">
                  <a:lumMod val="80000"/>
                  <a:alpha val="75000"/>
                </a:schemeClr>
              </a:solidFill>
              <a:ln>
                <a:noFill/>
              </a:ln>
              <a:effectLst/>
            </c:spPr>
          </c:dPt>
          <c:dPt>
            <c:idx val="129"/>
            <c:invertIfNegative val="0"/>
            <c:bubble3D val="0"/>
            <c:spPr>
              <a:solidFill>
                <a:schemeClr val="accent4">
                  <a:lumMod val="80000"/>
                  <a:alpha val="75000"/>
                </a:schemeClr>
              </a:solidFill>
              <a:ln>
                <a:noFill/>
              </a:ln>
              <a:effectLst/>
            </c:spPr>
          </c:dPt>
          <c:dPt>
            <c:idx val="130"/>
            <c:invertIfNegative val="0"/>
            <c:bubble3D val="0"/>
            <c:spPr>
              <a:solidFill>
                <a:schemeClr val="accent5">
                  <a:lumMod val="80000"/>
                  <a:alpha val="75000"/>
                </a:schemeClr>
              </a:solidFill>
              <a:ln>
                <a:noFill/>
              </a:ln>
              <a:effectLst/>
            </c:spPr>
          </c:dPt>
          <c:dPt>
            <c:idx val="131"/>
            <c:invertIfNegative val="0"/>
            <c:bubble3D val="0"/>
            <c:spPr>
              <a:solidFill>
                <a:schemeClr val="accent6">
                  <a:lumMod val="80000"/>
                  <a:alpha val="75000"/>
                </a:schemeClr>
              </a:solidFill>
              <a:ln>
                <a:noFill/>
              </a:ln>
              <a:effectLst/>
            </c:spPr>
          </c:dPt>
          <c:dPt>
            <c:idx val="132"/>
            <c:invertIfNegative val="0"/>
            <c:bubble3D val="0"/>
            <c:spPr>
              <a:solidFill>
                <a:schemeClr val="accent1">
                  <a:lumMod val="60000"/>
                  <a:lumOff val="40000"/>
                  <a:alpha val="75000"/>
                </a:schemeClr>
              </a:solidFill>
              <a:ln>
                <a:noFill/>
              </a:ln>
              <a:effectLst/>
            </c:spPr>
          </c:dPt>
          <c:dPt>
            <c:idx val="133"/>
            <c:invertIfNegative val="0"/>
            <c:bubble3D val="0"/>
            <c:spPr>
              <a:solidFill>
                <a:schemeClr val="accent2">
                  <a:lumMod val="60000"/>
                  <a:lumOff val="40000"/>
                  <a:alpha val="75000"/>
                </a:schemeClr>
              </a:solidFill>
              <a:ln>
                <a:noFill/>
              </a:ln>
              <a:effectLst/>
            </c:spPr>
          </c:dPt>
          <c:dPt>
            <c:idx val="134"/>
            <c:invertIfNegative val="0"/>
            <c:bubble3D val="0"/>
            <c:spPr>
              <a:solidFill>
                <a:schemeClr val="accent3">
                  <a:lumMod val="60000"/>
                  <a:lumOff val="40000"/>
                  <a:alpha val="75000"/>
                </a:schemeClr>
              </a:solidFill>
              <a:ln>
                <a:noFill/>
              </a:ln>
              <a:effectLst/>
            </c:spPr>
          </c:dPt>
          <c:dPt>
            <c:idx val="135"/>
            <c:invertIfNegative val="0"/>
            <c:bubble3D val="0"/>
            <c:spPr>
              <a:solidFill>
                <a:schemeClr val="accent4">
                  <a:lumMod val="60000"/>
                  <a:lumOff val="40000"/>
                  <a:alpha val="75000"/>
                </a:schemeClr>
              </a:solidFill>
              <a:ln>
                <a:noFill/>
              </a:ln>
              <a:effectLst/>
            </c:spPr>
          </c:dPt>
          <c:dPt>
            <c:idx val="136"/>
            <c:invertIfNegative val="0"/>
            <c:bubble3D val="0"/>
            <c:spPr>
              <a:solidFill>
                <a:schemeClr val="accent5">
                  <a:lumMod val="60000"/>
                  <a:lumOff val="40000"/>
                  <a:alpha val="75000"/>
                </a:schemeClr>
              </a:solidFill>
              <a:ln>
                <a:noFill/>
              </a:ln>
              <a:effectLst/>
            </c:spPr>
          </c:dPt>
          <c:dPt>
            <c:idx val="137"/>
            <c:invertIfNegative val="0"/>
            <c:bubble3D val="0"/>
            <c:spPr>
              <a:solidFill>
                <a:schemeClr val="accent6">
                  <a:lumMod val="60000"/>
                  <a:lumOff val="40000"/>
                  <a:alpha val="75000"/>
                </a:schemeClr>
              </a:solidFill>
              <a:ln>
                <a:noFill/>
              </a:ln>
              <a:effectLst/>
            </c:spPr>
          </c:dPt>
          <c:dPt>
            <c:idx val="138"/>
            <c:invertIfNegative val="0"/>
            <c:bubble3D val="0"/>
            <c:spPr>
              <a:solidFill>
                <a:schemeClr val="accent1">
                  <a:lumMod val="50000"/>
                  <a:alpha val="75000"/>
                </a:schemeClr>
              </a:solidFill>
              <a:ln>
                <a:noFill/>
              </a:ln>
              <a:effectLst/>
            </c:spPr>
          </c:dPt>
          <c:dPt>
            <c:idx val="139"/>
            <c:invertIfNegative val="0"/>
            <c:bubble3D val="0"/>
            <c:spPr>
              <a:solidFill>
                <a:schemeClr val="accent2">
                  <a:lumMod val="50000"/>
                  <a:alpha val="75000"/>
                </a:schemeClr>
              </a:solidFill>
              <a:ln>
                <a:noFill/>
              </a:ln>
              <a:effectLst/>
            </c:spPr>
          </c:dPt>
          <c:dPt>
            <c:idx val="140"/>
            <c:invertIfNegative val="0"/>
            <c:bubble3D val="0"/>
            <c:spPr>
              <a:solidFill>
                <a:schemeClr val="accent3">
                  <a:lumMod val="50000"/>
                  <a:alpha val="75000"/>
                </a:schemeClr>
              </a:solidFill>
              <a:ln>
                <a:noFill/>
              </a:ln>
              <a:effectLst/>
            </c:spPr>
          </c:dPt>
          <c:dPt>
            <c:idx val="141"/>
            <c:invertIfNegative val="0"/>
            <c:bubble3D val="0"/>
            <c:spPr>
              <a:solidFill>
                <a:schemeClr val="accent4">
                  <a:lumMod val="50000"/>
                  <a:alpha val="75000"/>
                </a:schemeClr>
              </a:solidFill>
              <a:ln>
                <a:noFill/>
              </a:ln>
              <a:effectLst/>
            </c:spPr>
          </c:dPt>
          <c:dPt>
            <c:idx val="142"/>
            <c:invertIfNegative val="0"/>
            <c:bubble3D val="0"/>
            <c:spPr>
              <a:solidFill>
                <a:schemeClr val="accent5">
                  <a:lumMod val="50000"/>
                  <a:alpha val="75000"/>
                </a:schemeClr>
              </a:solidFill>
              <a:ln>
                <a:noFill/>
              </a:ln>
              <a:effectLst/>
            </c:spPr>
          </c:dPt>
          <c:dPt>
            <c:idx val="143"/>
            <c:invertIfNegative val="0"/>
            <c:bubble3D val="0"/>
            <c:spPr>
              <a:solidFill>
                <a:schemeClr val="accent6">
                  <a:lumMod val="50000"/>
                  <a:alpha val="75000"/>
                </a:schemeClr>
              </a:solidFill>
              <a:ln>
                <a:noFill/>
              </a:ln>
              <a:effectLst/>
            </c:spPr>
          </c:dPt>
          <c:dPt>
            <c:idx val="144"/>
            <c:invertIfNegative val="0"/>
            <c:bubble3D val="0"/>
            <c:spPr>
              <a:solidFill>
                <a:schemeClr val="accent1">
                  <a:lumMod val="70000"/>
                  <a:lumOff val="30000"/>
                  <a:alpha val="75000"/>
                </a:schemeClr>
              </a:solidFill>
              <a:ln>
                <a:noFill/>
              </a:ln>
              <a:effectLst/>
            </c:spPr>
          </c:dPt>
          <c:dPt>
            <c:idx val="145"/>
            <c:invertIfNegative val="0"/>
            <c:bubble3D val="0"/>
            <c:spPr>
              <a:solidFill>
                <a:schemeClr val="accent2">
                  <a:lumMod val="70000"/>
                  <a:lumOff val="30000"/>
                  <a:alpha val="75000"/>
                </a:schemeClr>
              </a:solidFill>
              <a:ln>
                <a:noFill/>
              </a:ln>
              <a:effectLst/>
            </c:spPr>
          </c:dPt>
          <c:dPt>
            <c:idx val="146"/>
            <c:invertIfNegative val="0"/>
            <c:bubble3D val="0"/>
            <c:spPr>
              <a:solidFill>
                <a:schemeClr val="accent3">
                  <a:lumMod val="70000"/>
                  <a:lumOff val="30000"/>
                  <a:alpha val="75000"/>
                </a:schemeClr>
              </a:solidFill>
              <a:ln>
                <a:noFill/>
              </a:ln>
              <a:effectLst/>
            </c:spPr>
          </c:dPt>
          <c:dPt>
            <c:idx val="147"/>
            <c:invertIfNegative val="0"/>
            <c:bubble3D val="0"/>
            <c:spPr>
              <a:solidFill>
                <a:schemeClr val="accent4">
                  <a:lumMod val="70000"/>
                  <a:lumOff val="30000"/>
                  <a:alpha val="75000"/>
                </a:schemeClr>
              </a:solidFill>
              <a:ln>
                <a:noFill/>
              </a:ln>
              <a:effectLst/>
            </c:spPr>
          </c:dPt>
          <c:dPt>
            <c:idx val="148"/>
            <c:invertIfNegative val="0"/>
            <c:bubble3D val="0"/>
            <c:spPr>
              <a:solidFill>
                <a:schemeClr val="accent5">
                  <a:lumMod val="70000"/>
                  <a:lumOff val="30000"/>
                  <a:alpha val="75000"/>
                </a:schemeClr>
              </a:solidFill>
              <a:ln>
                <a:noFill/>
              </a:ln>
              <a:effectLst/>
            </c:spPr>
          </c:dPt>
          <c:dPt>
            <c:idx val="149"/>
            <c:invertIfNegative val="0"/>
            <c:bubble3D val="0"/>
            <c:spPr>
              <a:solidFill>
                <a:schemeClr val="accent6">
                  <a:lumMod val="70000"/>
                  <a:lumOff val="30000"/>
                  <a:alpha val="75000"/>
                </a:schemeClr>
              </a:solidFill>
              <a:ln>
                <a:noFill/>
              </a:ln>
              <a:effectLst/>
            </c:spPr>
          </c:dPt>
          <c:dPt>
            <c:idx val="150"/>
            <c:invertIfNegative val="0"/>
            <c:bubble3D val="0"/>
            <c:spPr>
              <a:solidFill>
                <a:schemeClr val="accent1">
                  <a:lumMod val="70000"/>
                  <a:alpha val="75000"/>
                </a:schemeClr>
              </a:solidFill>
              <a:ln>
                <a:noFill/>
              </a:ln>
              <a:effectLst/>
            </c:spPr>
          </c:dPt>
          <c:dPt>
            <c:idx val="151"/>
            <c:invertIfNegative val="0"/>
            <c:bubble3D val="0"/>
            <c:spPr>
              <a:solidFill>
                <a:schemeClr val="accent2">
                  <a:lumMod val="70000"/>
                  <a:alpha val="75000"/>
                </a:schemeClr>
              </a:solidFill>
              <a:ln>
                <a:noFill/>
              </a:ln>
              <a:effectLst/>
            </c:spPr>
          </c:dPt>
          <c:dPt>
            <c:idx val="152"/>
            <c:invertIfNegative val="0"/>
            <c:bubble3D val="0"/>
            <c:spPr>
              <a:solidFill>
                <a:schemeClr val="accent3">
                  <a:lumMod val="70000"/>
                  <a:alpha val="75000"/>
                </a:schemeClr>
              </a:solidFill>
              <a:ln>
                <a:noFill/>
              </a:ln>
              <a:effectLst/>
            </c:spPr>
          </c:dPt>
          <c:dPt>
            <c:idx val="153"/>
            <c:invertIfNegative val="0"/>
            <c:bubble3D val="0"/>
            <c:spPr>
              <a:solidFill>
                <a:schemeClr val="accent4">
                  <a:lumMod val="70000"/>
                  <a:alpha val="75000"/>
                </a:schemeClr>
              </a:solidFill>
              <a:ln>
                <a:noFill/>
              </a:ln>
              <a:effectLst/>
            </c:spPr>
          </c:dPt>
          <c:dPt>
            <c:idx val="154"/>
            <c:invertIfNegative val="0"/>
            <c:bubble3D val="0"/>
            <c:spPr>
              <a:solidFill>
                <a:schemeClr val="accent5">
                  <a:lumMod val="70000"/>
                  <a:alpha val="75000"/>
                </a:schemeClr>
              </a:solidFill>
              <a:ln>
                <a:noFill/>
              </a:ln>
              <a:effectLst/>
            </c:spPr>
          </c:dPt>
          <c:dPt>
            <c:idx val="155"/>
            <c:invertIfNegative val="0"/>
            <c:bubble3D val="0"/>
            <c:spPr>
              <a:solidFill>
                <a:schemeClr val="accent6">
                  <a:lumMod val="70000"/>
                  <a:alpha val="75000"/>
                </a:schemeClr>
              </a:solidFill>
              <a:ln>
                <a:noFill/>
              </a:ln>
              <a:effectLst/>
            </c:spPr>
          </c:dPt>
          <c:dPt>
            <c:idx val="156"/>
            <c:invertIfNegative val="0"/>
            <c:bubble3D val="0"/>
            <c:spPr>
              <a:solidFill>
                <a:schemeClr val="accent1">
                  <a:lumMod val="50000"/>
                  <a:lumOff val="50000"/>
                  <a:alpha val="75000"/>
                </a:schemeClr>
              </a:solidFill>
              <a:ln>
                <a:noFill/>
              </a:ln>
              <a:effectLst/>
            </c:spPr>
          </c:dPt>
          <c:dPt>
            <c:idx val="157"/>
            <c:invertIfNegative val="0"/>
            <c:bubble3D val="0"/>
            <c:spPr>
              <a:solidFill>
                <a:schemeClr val="accent2">
                  <a:lumMod val="50000"/>
                  <a:lumOff val="50000"/>
                  <a:alpha val="75000"/>
                </a:schemeClr>
              </a:solidFill>
              <a:ln>
                <a:noFill/>
              </a:ln>
              <a:effectLst/>
            </c:spPr>
          </c:dPt>
          <c:dPt>
            <c:idx val="158"/>
            <c:invertIfNegative val="0"/>
            <c:bubble3D val="0"/>
            <c:spPr>
              <a:solidFill>
                <a:schemeClr val="accent3">
                  <a:lumMod val="50000"/>
                  <a:lumOff val="50000"/>
                  <a:alpha val="75000"/>
                </a:schemeClr>
              </a:solidFill>
              <a:ln>
                <a:noFill/>
              </a:ln>
              <a:effectLst/>
            </c:spPr>
          </c:dPt>
          <c:dPt>
            <c:idx val="159"/>
            <c:invertIfNegative val="0"/>
            <c:bubble3D val="0"/>
            <c:spPr>
              <a:solidFill>
                <a:schemeClr val="accent4">
                  <a:lumMod val="50000"/>
                  <a:lumOff val="50000"/>
                  <a:alpha val="75000"/>
                </a:schemeClr>
              </a:solidFill>
              <a:ln>
                <a:noFill/>
              </a:ln>
              <a:effectLst/>
            </c:spPr>
          </c:dPt>
          <c:dPt>
            <c:idx val="160"/>
            <c:invertIfNegative val="0"/>
            <c:bubble3D val="0"/>
            <c:spPr>
              <a:solidFill>
                <a:schemeClr val="accent5">
                  <a:lumMod val="50000"/>
                  <a:lumOff val="50000"/>
                  <a:alpha val="75000"/>
                </a:schemeClr>
              </a:solidFill>
              <a:ln>
                <a:noFill/>
              </a:ln>
              <a:effectLst/>
            </c:spPr>
          </c:dPt>
          <c:dPt>
            <c:idx val="161"/>
            <c:invertIfNegative val="0"/>
            <c:bubble3D val="0"/>
            <c:spPr>
              <a:solidFill>
                <a:schemeClr val="accent6">
                  <a:lumMod val="50000"/>
                  <a:lumOff val="50000"/>
                  <a:alpha val="75000"/>
                </a:schemeClr>
              </a:solidFill>
              <a:ln>
                <a:noFill/>
              </a:ln>
              <a:effectLst/>
            </c:spPr>
          </c:dPt>
          <c:dPt>
            <c:idx val="162"/>
            <c:invertIfNegative val="0"/>
            <c:bubble3D val="0"/>
            <c:spPr>
              <a:solidFill>
                <a:schemeClr val="accent1">
                  <a:alpha val="75000"/>
                </a:schemeClr>
              </a:solidFill>
              <a:ln>
                <a:noFill/>
              </a:ln>
              <a:effectLst/>
            </c:spPr>
          </c:dPt>
          <c:dPt>
            <c:idx val="163"/>
            <c:invertIfNegative val="0"/>
            <c:bubble3D val="0"/>
            <c:spPr>
              <a:solidFill>
                <a:schemeClr val="accent2">
                  <a:alpha val="75000"/>
                </a:schemeClr>
              </a:solidFill>
              <a:ln>
                <a:noFill/>
              </a:ln>
              <a:effectLst/>
            </c:spPr>
          </c:dPt>
          <c:dPt>
            <c:idx val="164"/>
            <c:invertIfNegative val="0"/>
            <c:bubble3D val="0"/>
            <c:spPr>
              <a:solidFill>
                <a:schemeClr val="accent3">
                  <a:alpha val="75000"/>
                </a:schemeClr>
              </a:solidFill>
              <a:ln>
                <a:noFill/>
              </a:ln>
              <a:effectLst/>
            </c:spPr>
          </c:dPt>
          <c:dPt>
            <c:idx val="165"/>
            <c:invertIfNegative val="0"/>
            <c:bubble3D val="0"/>
            <c:spPr>
              <a:solidFill>
                <a:schemeClr val="accent4">
                  <a:alpha val="75000"/>
                </a:schemeClr>
              </a:solidFill>
              <a:ln>
                <a:noFill/>
              </a:ln>
              <a:effectLst/>
            </c:spPr>
          </c:dPt>
          <c:dPt>
            <c:idx val="166"/>
            <c:invertIfNegative val="0"/>
            <c:bubble3D val="0"/>
            <c:spPr>
              <a:solidFill>
                <a:schemeClr val="accent5">
                  <a:alpha val="75000"/>
                </a:schemeClr>
              </a:solidFill>
              <a:ln>
                <a:noFill/>
              </a:ln>
              <a:effectLst/>
            </c:spPr>
          </c:dPt>
          <c:dPt>
            <c:idx val="167"/>
            <c:invertIfNegative val="0"/>
            <c:bubble3D val="0"/>
            <c:spPr>
              <a:solidFill>
                <a:schemeClr val="accent6">
                  <a:alpha val="75000"/>
                </a:schemeClr>
              </a:solidFill>
              <a:ln>
                <a:noFill/>
              </a:ln>
              <a:effectLst/>
            </c:spPr>
          </c:dPt>
          <c:dPt>
            <c:idx val="168"/>
            <c:invertIfNegative val="0"/>
            <c:bubble3D val="0"/>
            <c:spPr>
              <a:solidFill>
                <a:schemeClr val="accent1">
                  <a:lumMod val="60000"/>
                  <a:alpha val="75000"/>
                </a:schemeClr>
              </a:solidFill>
              <a:ln>
                <a:noFill/>
              </a:ln>
              <a:effectLst/>
            </c:spPr>
          </c:dPt>
          <c:dPt>
            <c:idx val="169"/>
            <c:invertIfNegative val="0"/>
            <c:bubble3D val="0"/>
            <c:spPr>
              <a:solidFill>
                <a:schemeClr val="accent2">
                  <a:lumMod val="60000"/>
                  <a:alpha val="75000"/>
                </a:schemeClr>
              </a:solidFill>
              <a:ln>
                <a:noFill/>
              </a:ln>
              <a:effectLst/>
            </c:spPr>
          </c:dPt>
          <c:dPt>
            <c:idx val="170"/>
            <c:invertIfNegative val="0"/>
            <c:bubble3D val="0"/>
            <c:spPr>
              <a:solidFill>
                <a:schemeClr val="accent3">
                  <a:lumMod val="60000"/>
                  <a:alpha val="75000"/>
                </a:schemeClr>
              </a:solidFill>
              <a:ln>
                <a:noFill/>
              </a:ln>
              <a:effectLst/>
            </c:spPr>
          </c:dPt>
          <c:dPt>
            <c:idx val="171"/>
            <c:invertIfNegative val="0"/>
            <c:bubble3D val="0"/>
            <c:spPr>
              <a:solidFill>
                <a:schemeClr val="accent4">
                  <a:lumMod val="60000"/>
                  <a:alpha val="75000"/>
                </a:schemeClr>
              </a:solidFill>
              <a:ln>
                <a:noFill/>
              </a:ln>
              <a:effectLst/>
            </c:spPr>
          </c:dPt>
          <c:dPt>
            <c:idx val="172"/>
            <c:invertIfNegative val="0"/>
            <c:bubble3D val="0"/>
            <c:spPr>
              <a:solidFill>
                <a:schemeClr val="accent5">
                  <a:lumMod val="60000"/>
                  <a:alpha val="75000"/>
                </a:schemeClr>
              </a:solidFill>
              <a:ln>
                <a:noFill/>
              </a:ln>
              <a:effectLst/>
            </c:spPr>
          </c:dPt>
          <c:dPt>
            <c:idx val="173"/>
            <c:invertIfNegative val="0"/>
            <c:bubble3D val="0"/>
            <c:spPr>
              <a:solidFill>
                <a:schemeClr val="accent6">
                  <a:lumMod val="60000"/>
                  <a:alpha val="75000"/>
                </a:schemeClr>
              </a:solidFill>
              <a:ln>
                <a:noFill/>
              </a:ln>
              <a:effectLst/>
            </c:spPr>
          </c:dPt>
          <c:dPt>
            <c:idx val="174"/>
            <c:invertIfNegative val="0"/>
            <c:bubble3D val="0"/>
            <c:spPr>
              <a:solidFill>
                <a:schemeClr val="accent1">
                  <a:lumMod val="80000"/>
                  <a:lumOff val="20000"/>
                  <a:alpha val="75000"/>
                </a:schemeClr>
              </a:solidFill>
              <a:ln>
                <a:noFill/>
              </a:ln>
              <a:effectLst/>
            </c:spPr>
          </c:dPt>
          <c:dPt>
            <c:idx val="175"/>
            <c:invertIfNegative val="0"/>
            <c:bubble3D val="0"/>
            <c:spPr>
              <a:solidFill>
                <a:schemeClr val="accent2">
                  <a:lumMod val="80000"/>
                  <a:lumOff val="20000"/>
                  <a:alpha val="75000"/>
                </a:schemeClr>
              </a:solidFill>
              <a:ln>
                <a:noFill/>
              </a:ln>
              <a:effectLst/>
            </c:spPr>
          </c:dPt>
          <c:dPt>
            <c:idx val="176"/>
            <c:invertIfNegative val="0"/>
            <c:bubble3D val="0"/>
            <c:spPr>
              <a:solidFill>
                <a:schemeClr val="accent3">
                  <a:lumMod val="80000"/>
                  <a:lumOff val="20000"/>
                  <a:alpha val="75000"/>
                </a:schemeClr>
              </a:solidFill>
              <a:ln>
                <a:noFill/>
              </a:ln>
              <a:effectLst/>
            </c:spPr>
          </c:dPt>
          <c:dPt>
            <c:idx val="177"/>
            <c:invertIfNegative val="0"/>
            <c:bubble3D val="0"/>
            <c:spPr>
              <a:solidFill>
                <a:schemeClr val="accent4">
                  <a:lumMod val="80000"/>
                  <a:lumOff val="20000"/>
                  <a:alpha val="75000"/>
                </a:schemeClr>
              </a:solidFill>
              <a:ln>
                <a:noFill/>
              </a:ln>
              <a:effectLst/>
            </c:spPr>
          </c:dPt>
          <c:dPt>
            <c:idx val="178"/>
            <c:invertIfNegative val="0"/>
            <c:bubble3D val="0"/>
            <c:spPr>
              <a:solidFill>
                <a:schemeClr val="accent5">
                  <a:lumMod val="80000"/>
                  <a:lumOff val="20000"/>
                  <a:alpha val="75000"/>
                </a:schemeClr>
              </a:solidFill>
              <a:ln>
                <a:noFill/>
              </a:ln>
              <a:effectLst/>
            </c:spPr>
          </c:dPt>
          <c:dPt>
            <c:idx val="179"/>
            <c:invertIfNegative val="0"/>
            <c:bubble3D val="0"/>
            <c:spPr>
              <a:solidFill>
                <a:schemeClr val="accent6">
                  <a:lumMod val="80000"/>
                  <a:lumOff val="20000"/>
                  <a:alpha val="75000"/>
                </a:schemeClr>
              </a:solidFill>
              <a:ln>
                <a:noFill/>
              </a:ln>
              <a:effectLst/>
            </c:spPr>
          </c:dPt>
          <c:dPt>
            <c:idx val="180"/>
            <c:invertIfNegative val="0"/>
            <c:bubble3D val="0"/>
            <c:spPr>
              <a:solidFill>
                <a:schemeClr val="accent1">
                  <a:lumMod val="80000"/>
                  <a:alpha val="75000"/>
                </a:schemeClr>
              </a:solidFill>
              <a:ln>
                <a:noFill/>
              </a:ln>
              <a:effectLst/>
            </c:spPr>
          </c:dPt>
          <c:dPt>
            <c:idx val="181"/>
            <c:invertIfNegative val="0"/>
            <c:bubble3D val="0"/>
            <c:spPr>
              <a:solidFill>
                <a:schemeClr val="accent2">
                  <a:lumMod val="80000"/>
                  <a:alpha val="75000"/>
                </a:schemeClr>
              </a:solidFill>
              <a:ln>
                <a:noFill/>
              </a:ln>
              <a:effectLst/>
            </c:spPr>
          </c:dPt>
          <c:dPt>
            <c:idx val="182"/>
            <c:invertIfNegative val="0"/>
            <c:bubble3D val="0"/>
            <c:spPr>
              <a:solidFill>
                <a:schemeClr val="accent3">
                  <a:lumMod val="80000"/>
                  <a:alpha val="75000"/>
                </a:schemeClr>
              </a:solidFill>
              <a:ln>
                <a:noFill/>
              </a:ln>
              <a:effectLst/>
            </c:spPr>
          </c:dPt>
          <c:dPt>
            <c:idx val="183"/>
            <c:invertIfNegative val="0"/>
            <c:bubble3D val="0"/>
            <c:spPr>
              <a:solidFill>
                <a:schemeClr val="accent4">
                  <a:lumMod val="80000"/>
                  <a:alpha val="75000"/>
                </a:schemeClr>
              </a:solidFill>
              <a:ln>
                <a:noFill/>
              </a:ln>
              <a:effectLst/>
            </c:spPr>
          </c:dPt>
          <c:dPt>
            <c:idx val="184"/>
            <c:invertIfNegative val="0"/>
            <c:bubble3D val="0"/>
            <c:spPr>
              <a:solidFill>
                <a:schemeClr val="accent5">
                  <a:lumMod val="80000"/>
                  <a:alpha val="75000"/>
                </a:schemeClr>
              </a:solidFill>
              <a:ln>
                <a:noFill/>
              </a:ln>
              <a:effectLst/>
            </c:spPr>
          </c:dPt>
          <c:dPt>
            <c:idx val="185"/>
            <c:invertIfNegative val="0"/>
            <c:bubble3D val="0"/>
            <c:spPr>
              <a:solidFill>
                <a:schemeClr val="accent6">
                  <a:lumMod val="80000"/>
                  <a:alpha val="75000"/>
                </a:schemeClr>
              </a:solidFill>
              <a:ln>
                <a:noFill/>
              </a:ln>
              <a:effectLst/>
            </c:spPr>
          </c:dPt>
          <c:dPt>
            <c:idx val="186"/>
            <c:invertIfNegative val="0"/>
            <c:bubble3D val="0"/>
            <c:spPr>
              <a:solidFill>
                <a:schemeClr val="accent1">
                  <a:lumMod val="60000"/>
                  <a:lumOff val="40000"/>
                  <a:alpha val="75000"/>
                </a:schemeClr>
              </a:solidFill>
              <a:ln>
                <a:noFill/>
              </a:ln>
              <a:effectLst/>
            </c:spPr>
          </c:dPt>
          <c:dPt>
            <c:idx val="187"/>
            <c:invertIfNegative val="0"/>
            <c:bubble3D val="0"/>
            <c:spPr>
              <a:solidFill>
                <a:schemeClr val="accent2">
                  <a:lumMod val="60000"/>
                  <a:lumOff val="40000"/>
                  <a:alpha val="75000"/>
                </a:schemeClr>
              </a:solidFill>
              <a:ln>
                <a:noFill/>
              </a:ln>
              <a:effectLst/>
            </c:spPr>
          </c:dPt>
          <c:dPt>
            <c:idx val="188"/>
            <c:invertIfNegative val="0"/>
            <c:bubble3D val="0"/>
            <c:spPr>
              <a:solidFill>
                <a:schemeClr val="accent3">
                  <a:lumMod val="60000"/>
                  <a:lumOff val="40000"/>
                  <a:alpha val="75000"/>
                </a:schemeClr>
              </a:solidFill>
              <a:ln>
                <a:noFill/>
              </a:ln>
              <a:effectLst/>
            </c:spPr>
          </c:dPt>
          <c:dPt>
            <c:idx val="189"/>
            <c:invertIfNegative val="0"/>
            <c:bubble3D val="0"/>
            <c:spPr>
              <a:solidFill>
                <a:schemeClr val="accent4">
                  <a:lumMod val="60000"/>
                  <a:lumOff val="40000"/>
                  <a:alpha val="75000"/>
                </a:schemeClr>
              </a:solidFill>
              <a:ln>
                <a:noFill/>
              </a:ln>
              <a:effectLst/>
            </c:spPr>
          </c:dPt>
          <c:dPt>
            <c:idx val="190"/>
            <c:invertIfNegative val="0"/>
            <c:bubble3D val="0"/>
            <c:spPr>
              <a:solidFill>
                <a:schemeClr val="accent5">
                  <a:lumMod val="60000"/>
                  <a:lumOff val="40000"/>
                  <a:alpha val="75000"/>
                </a:schemeClr>
              </a:solidFill>
              <a:ln>
                <a:noFill/>
              </a:ln>
              <a:effectLst/>
            </c:spPr>
          </c:dPt>
          <c:dPt>
            <c:idx val="191"/>
            <c:invertIfNegative val="0"/>
            <c:bubble3D val="0"/>
            <c:spPr>
              <a:solidFill>
                <a:schemeClr val="accent6">
                  <a:lumMod val="60000"/>
                  <a:lumOff val="40000"/>
                  <a:alpha val="75000"/>
                </a:schemeClr>
              </a:solidFill>
              <a:ln>
                <a:noFill/>
              </a:ln>
              <a:effectLst/>
            </c:spPr>
          </c:dPt>
          <c:dPt>
            <c:idx val="192"/>
            <c:invertIfNegative val="0"/>
            <c:bubble3D val="0"/>
            <c:spPr>
              <a:solidFill>
                <a:schemeClr val="accent1">
                  <a:lumMod val="50000"/>
                  <a:alpha val="75000"/>
                </a:schemeClr>
              </a:solidFill>
              <a:ln>
                <a:noFill/>
              </a:ln>
              <a:effectLst/>
            </c:spPr>
          </c:dPt>
          <c:dPt>
            <c:idx val="193"/>
            <c:invertIfNegative val="0"/>
            <c:bubble3D val="0"/>
            <c:spPr>
              <a:solidFill>
                <a:schemeClr val="accent2">
                  <a:lumMod val="50000"/>
                  <a:alpha val="75000"/>
                </a:schemeClr>
              </a:solidFill>
              <a:ln>
                <a:noFill/>
              </a:ln>
              <a:effectLst/>
            </c:spPr>
          </c:dPt>
          <c:dPt>
            <c:idx val="194"/>
            <c:invertIfNegative val="0"/>
            <c:bubble3D val="0"/>
            <c:spPr>
              <a:solidFill>
                <a:schemeClr val="accent3">
                  <a:lumMod val="50000"/>
                  <a:alpha val="75000"/>
                </a:schemeClr>
              </a:solidFill>
              <a:ln>
                <a:noFill/>
              </a:ln>
              <a:effectLst/>
            </c:spPr>
          </c:dPt>
          <c:dPt>
            <c:idx val="195"/>
            <c:invertIfNegative val="0"/>
            <c:bubble3D val="0"/>
            <c:spPr>
              <a:solidFill>
                <a:schemeClr val="accent4">
                  <a:lumMod val="50000"/>
                  <a:alpha val="75000"/>
                </a:schemeClr>
              </a:solidFill>
              <a:ln>
                <a:noFill/>
              </a:ln>
              <a:effectLst/>
            </c:spPr>
          </c:dPt>
          <c:dPt>
            <c:idx val="196"/>
            <c:invertIfNegative val="0"/>
            <c:bubble3D val="0"/>
            <c:spPr>
              <a:solidFill>
                <a:schemeClr val="accent5">
                  <a:lumMod val="50000"/>
                  <a:alpha val="75000"/>
                </a:schemeClr>
              </a:solidFill>
              <a:ln>
                <a:noFill/>
              </a:ln>
              <a:effectLst/>
            </c:spPr>
          </c:dPt>
          <c:dPt>
            <c:idx val="197"/>
            <c:invertIfNegative val="0"/>
            <c:bubble3D val="0"/>
            <c:spPr>
              <a:solidFill>
                <a:schemeClr val="accent6">
                  <a:lumMod val="50000"/>
                  <a:alpha val="75000"/>
                </a:schemeClr>
              </a:solidFill>
              <a:ln>
                <a:noFill/>
              </a:ln>
              <a:effectLst/>
            </c:spPr>
          </c:dPt>
          <c:dPt>
            <c:idx val="198"/>
            <c:invertIfNegative val="0"/>
            <c:bubble3D val="0"/>
            <c:spPr>
              <a:solidFill>
                <a:schemeClr val="accent1">
                  <a:lumMod val="70000"/>
                  <a:lumOff val="30000"/>
                  <a:alpha val="75000"/>
                </a:schemeClr>
              </a:solidFill>
              <a:ln>
                <a:noFill/>
              </a:ln>
              <a:effectLst/>
            </c:spPr>
          </c:dPt>
          <c:dPt>
            <c:idx val="199"/>
            <c:invertIfNegative val="0"/>
            <c:bubble3D val="0"/>
            <c:spPr>
              <a:solidFill>
                <a:schemeClr val="accent2">
                  <a:lumMod val="70000"/>
                  <a:lumOff val="30000"/>
                  <a:alpha val="75000"/>
                </a:schemeClr>
              </a:solidFill>
              <a:ln>
                <a:noFill/>
              </a:ln>
              <a:effectLst/>
            </c:spPr>
          </c:dPt>
          <c:dPt>
            <c:idx val="200"/>
            <c:invertIfNegative val="0"/>
            <c:bubble3D val="0"/>
            <c:spPr>
              <a:solidFill>
                <a:schemeClr val="accent3">
                  <a:lumMod val="70000"/>
                  <a:lumOff val="30000"/>
                  <a:alpha val="75000"/>
                </a:schemeClr>
              </a:solidFill>
              <a:ln>
                <a:noFill/>
              </a:ln>
              <a:effectLst/>
            </c:spPr>
          </c:dPt>
          <c:dPt>
            <c:idx val="201"/>
            <c:invertIfNegative val="0"/>
            <c:bubble3D val="0"/>
            <c:spPr>
              <a:solidFill>
                <a:schemeClr val="accent4">
                  <a:lumMod val="70000"/>
                  <a:lumOff val="30000"/>
                  <a:alpha val="75000"/>
                </a:schemeClr>
              </a:solidFill>
              <a:ln>
                <a:noFill/>
              </a:ln>
              <a:effectLst/>
            </c:spPr>
          </c:dPt>
          <c:dPt>
            <c:idx val="202"/>
            <c:invertIfNegative val="0"/>
            <c:bubble3D val="0"/>
            <c:spPr>
              <a:solidFill>
                <a:schemeClr val="accent5">
                  <a:lumMod val="70000"/>
                  <a:lumOff val="30000"/>
                  <a:alpha val="75000"/>
                </a:schemeClr>
              </a:solidFill>
              <a:ln>
                <a:noFill/>
              </a:ln>
              <a:effectLst/>
            </c:spPr>
          </c:dPt>
          <c:dPt>
            <c:idx val="203"/>
            <c:invertIfNegative val="0"/>
            <c:bubble3D val="0"/>
            <c:spPr>
              <a:solidFill>
                <a:schemeClr val="accent6">
                  <a:lumMod val="70000"/>
                  <a:lumOff val="30000"/>
                  <a:alpha val="75000"/>
                </a:schemeClr>
              </a:solidFill>
              <a:ln>
                <a:noFill/>
              </a:ln>
              <a:effectLst/>
            </c:spPr>
          </c:dPt>
          <c:dPt>
            <c:idx val="204"/>
            <c:invertIfNegative val="0"/>
            <c:bubble3D val="0"/>
            <c:spPr>
              <a:solidFill>
                <a:schemeClr val="accent1">
                  <a:lumMod val="70000"/>
                  <a:alpha val="75000"/>
                </a:schemeClr>
              </a:solidFill>
              <a:ln>
                <a:noFill/>
              </a:ln>
              <a:effectLst/>
            </c:spPr>
          </c:dPt>
          <c:dPt>
            <c:idx val="205"/>
            <c:invertIfNegative val="0"/>
            <c:bubble3D val="0"/>
            <c:spPr>
              <a:solidFill>
                <a:schemeClr val="accent2">
                  <a:lumMod val="70000"/>
                  <a:alpha val="75000"/>
                </a:schemeClr>
              </a:solidFill>
              <a:ln>
                <a:noFill/>
              </a:ln>
              <a:effectLst/>
            </c:spPr>
          </c:dPt>
          <c:dPt>
            <c:idx val="206"/>
            <c:invertIfNegative val="0"/>
            <c:bubble3D val="0"/>
            <c:spPr>
              <a:solidFill>
                <a:schemeClr val="accent3">
                  <a:lumMod val="70000"/>
                  <a:alpha val="75000"/>
                </a:schemeClr>
              </a:solidFill>
              <a:ln>
                <a:noFill/>
              </a:ln>
              <a:effectLst/>
            </c:spPr>
          </c:dPt>
          <c:dPt>
            <c:idx val="207"/>
            <c:invertIfNegative val="0"/>
            <c:bubble3D val="0"/>
            <c:spPr>
              <a:solidFill>
                <a:schemeClr val="accent4">
                  <a:lumMod val="70000"/>
                  <a:alpha val="75000"/>
                </a:schemeClr>
              </a:solidFill>
              <a:ln>
                <a:noFill/>
              </a:ln>
              <a:effectLst/>
            </c:spPr>
          </c:dPt>
          <c:dPt>
            <c:idx val="208"/>
            <c:invertIfNegative val="0"/>
            <c:bubble3D val="0"/>
            <c:spPr>
              <a:solidFill>
                <a:schemeClr val="accent5">
                  <a:lumMod val="70000"/>
                  <a:alpha val="75000"/>
                </a:schemeClr>
              </a:solidFill>
              <a:ln>
                <a:noFill/>
              </a:ln>
              <a:effectLst/>
            </c:spPr>
          </c:dPt>
          <c:dPt>
            <c:idx val="209"/>
            <c:invertIfNegative val="0"/>
            <c:bubble3D val="0"/>
            <c:spPr>
              <a:solidFill>
                <a:schemeClr val="accent6">
                  <a:lumMod val="70000"/>
                  <a:alpha val="75000"/>
                </a:schemeClr>
              </a:solidFill>
              <a:ln>
                <a:noFill/>
              </a:ln>
              <a:effectLst/>
            </c:spPr>
          </c:dPt>
          <c:dPt>
            <c:idx val="210"/>
            <c:invertIfNegative val="0"/>
            <c:bubble3D val="0"/>
            <c:spPr>
              <a:solidFill>
                <a:schemeClr val="accent1">
                  <a:lumMod val="50000"/>
                  <a:lumOff val="50000"/>
                  <a:alpha val="75000"/>
                </a:schemeClr>
              </a:solidFill>
              <a:ln>
                <a:noFill/>
              </a:ln>
              <a:effectLst/>
            </c:spPr>
          </c:dPt>
          <c:dPt>
            <c:idx val="211"/>
            <c:invertIfNegative val="0"/>
            <c:bubble3D val="0"/>
            <c:spPr>
              <a:solidFill>
                <a:schemeClr val="accent2">
                  <a:lumMod val="50000"/>
                  <a:lumOff val="50000"/>
                  <a:alpha val="75000"/>
                </a:schemeClr>
              </a:solidFill>
              <a:ln>
                <a:noFill/>
              </a:ln>
              <a:effectLst/>
            </c:spPr>
          </c:dPt>
          <c:dPt>
            <c:idx val="212"/>
            <c:invertIfNegative val="0"/>
            <c:bubble3D val="0"/>
            <c:spPr>
              <a:solidFill>
                <a:schemeClr val="accent3">
                  <a:lumMod val="50000"/>
                  <a:lumOff val="50000"/>
                  <a:alpha val="75000"/>
                </a:schemeClr>
              </a:solidFill>
              <a:ln>
                <a:noFill/>
              </a:ln>
              <a:effectLst/>
            </c:spPr>
          </c:dPt>
          <c:dPt>
            <c:idx val="213"/>
            <c:invertIfNegative val="0"/>
            <c:bubble3D val="0"/>
            <c:spPr>
              <a:solidFill>
                <a:schemeClr val="accent4">
                  <a:lumMod val="50000"/>
                  <a:lumOff val="50000"/>
                  <a:alpha val="75000"/>
                </a:schemeClr>
              </a:solidFill>
              <a:ln>
                <a:noFill/>
              </a:ln>
              <a:effectLst/>
            </c:spPr>
          </c:dPt>
          <c:dPt>
            <c:idx val="214"/>
            <c:invertIfNegative val="0"/>
            <c:bubble3D val="0"/>
            <c:spPr>
              <a:solidFill>
                <a:schemeClr val="accent5">
                  <a:lumMod val="50000"/>
                  <a:lumOff val="50000"/>
                  <a:alpha val="75000"/>
                </a:schemeClr>
              </a:solidFill>
              <a:ln>
                <a:noFill/>
              </a:ln>
              <a:effectLst/>
            </c:spPr>
          </c:dPt>
          <c:dPt>
            <c:idx val="215"/>
            <c:invertIfNegative val="0"/>
            <c:bubble3D val="0"/>
            <c:spPr>
              <a:solidFill>
                <a:schemeClr val="accent6">
                  <a:lumMod val="50000"/>
                  <a:lumOff val="50000"/>
                  <a:alpha val="75000"/>
                </a:schemeClr>
              </a:solidFill>
              <a:ln>
                <a:noFill/>
              </a:ln>
              <a:effectLst/>
            </c:spPr>
          </c:dPt>
          <c:dPt>
            <c:idx val="216"/>
            <c:invertIfNegative val="0"/>
            <c:bubble3D val="0"/>
            <c:spPr>
              <a:solidFill>
                <a:schemeClr val="accent1">
                  <a:alpha val="75000"/>
                </a:schemeClr>
              </a:solidFill>
              <a:ln>
                <a:noFill/>
              </a:ln>
              <a:effectLst/>
            </c:spPr>
          </c:dPt>
          <c:dPt>
            <c:idx val="217"/>
            <c:invertIfNegative val="0"/>
            <c:bubble3D val="0"/>
            <c:spPr>
              <a:solidFill>
                <a:schemeClr val="accent2">
                  <a:alpha val="75000"/>
                </a:schemeClr>
              </a:solidFill>
              <a:ln>
                <a:noFill/>
              </a:ln>
              <a:effectLst/>
            </c:spPr>
          </c:dPt>
          <c:dPt>
            <c:idx val="218"/>
            <c:invertIfNegative val="0"/>
            <c:bubble3D val="0"/>
            <c:spPr>
              <a:solidFill>
                <a:schemeClr val="accent3">
                  <a:alpha val="75000"/>
                </a:schemeClr>
              </a:solidFill>
              <a:ln>
                <a:noFill/>
              </a:ln>
              <a:effectLst/>
            </c:spPr>
          </c:dPt>
          <c:dPt>
            <c:idx val="219"/>
            <c:invertIfNegative val="0"/>
            <c:bubble3D val="0"/>
            <c:spPr>
              <a:solidFill>
                <a:schemeClr val="accent4">
                  <a:alpha val="75000"/>
                </a:schemeClr>
              </a:solidFill>
              <a:ln>
                <a:noFill/>
              </a:ln>
              <a:effectLst/>
            </c:spPr>
          </c:dPt>
          <c:dPt>
            <c:idx val="220"/>
            <c:invertIfNegative val="0"/>
            <c:bubble3D val="0"/>
            <c:spPr>
              <a:solidFill>
                <a:schemeClr val="accent5">
                  <a:alpha val="75000"/>
                </a:schemeClr>
              </a:solidFill>
              <a:ln>
                <a:noFill/>
              </a:ln>
              <a:effectLst/>
            </c:spPr>
          </c:dPt>
          <c:dPt>
            <c:idx val="221"/>
            <c:invertIfNegative val="0"/>
            <c:bubble3D val="0"/>
            <c:spPr>
              <a:solidFill>
                <a:schemeClr val="accent6">
                  <a:alpha val="75000"/>
                </a:schemeClr>
              </a:solidFill>
              <a:ln>
                <a:noFill/>
              </a:ln>
              <a:effectLst/>
            </c:spPr>
          </c:dPt>
          <c:dPt>
            <c:idx val="222"/>
            <c:invertIfNegative val="0"/>
            <c:bubble3D val="0"/>
            <c:spPr>
              <a:solidFill>
                <a:schemeClr val="accent1">
                  <a:lumMod val="60000"/>
                  <a:alpha val="75000"/>
                </a:schemeClr>
              </a:solidFill>
              <a:ln>
                <a:noFill/>
              </a:ln>
              <a:effectLst/>
            </c:spPr>
          </c:dPt>
          <c:dPt>
            <c:idx val="223"/>
            <c:invertIfNegative val="0"/>
            <c:bubble3D val="0"/>
            <c:spPr>
              <a:solidFill>
                <a:schemeClr val="accent2">
                  <a:lumMod val="60000"/>
                  <a:alpha val="75000"/>
                </a:schemeClr>
              </a:solidFill>
              <a:ln>
                <a:noFill/>
              </a:ln>
              <a:effectLst/>
            </c:spPr>
          </c:dPt>
          <c:dPt>
            <c:idx val="224"/>
            <c:invertIfNegative val="0"/>
            <c:bubble3D val="0"/>
            <c:spPr>
              <a:solidFill>
                <a:schemeClr val="accent3">
                  <a:lumMod val="60000"/>
                  <a:alpha val="75000"/>
                </a:schemeClr>
              </a:solidFill>
              <a:ln>
                <a:noFill/>
              </a:ln>
              <a:effectLst/>
            </c:spPr>
          </c:dPt>
          <c:dPt>
            <c:idx val="225"/>
            <c:invertIfNegative val="0"/>
            <c:bubble3D val="0"/>
            <c:spPr>
              <a:solidFill>
                <a:schemeClr val="accent4">
                  <a:lumMod val="60000"/>
                  <a:alpha val="75000"/>
                </a:schemeClr>
              </a:solidFill>
              <a:ln>
                <a:noFill/>
              </a:ln>
              <a:effectLst/>
            </c:spPr>
          </c:dPt>
          <c:dPt>
            <c:idx val="226"/>
            <c:invertIfNegative val="0"/>
            <c:bubble3D val="0"/>
            <c:spPr>
              <a:solidFill>
                <a:schemeClr val="accent5">
                  <a:lumMod val="60000"/>
                  <a:alpha val="75000"/>
                </a:schemeClr>
              </a:solidFill>
              <a:ln>
                <a:noFill/>
              </a:ln>
              <a:effectLst/>
            </c:spPr>
          </c:dPt>
          <c:dPt>
            <c:idx val="227"/>
            <c:invertIfNegative val="0"/>
            <c:bubble3D val="0"/>
            <c:spPr>
              <a:solidFill>
                <a:schemeClr val="accent6">
                  <a:lumMod val="60000"/>
                  <a:alpha val="75000"/>
                </a:schemeClr>
              </a:solidFill>
              <a:ln>
                <a:noFill/>
              </a:ln>
              <a:effectLst/>
            </c:spPr>
          </c:dPt>
          <c:dPt>
            <c:idx val="228"/>
            <c:invertIfNegative val="0"/>
            <c:bubble3D val="0"/>
            <c:spPr>
              <a:solidFill>
                <a:schemeClr val="accent1">
                  <a:lumMod val="80000"/>
                  <a:lumOff val="20000"/>
                  <a:alpha val="75000"/>
                </a:schemeClr>
              </a:solidFill>
              <a:ln>
                <a:noFill/>
              </a:ln>
              <a:effectLst/>
            </c:spPr>
          </c:dPt>
          <c:dPt>
            <c:idx val="229"/>
            <c:invertIfNegative val="0"/>
            <c:bubble3D val="0"/>
            <c:spPr>
              <a:solidFill>
                <a:schemeClr val="accent2">
                  <a:lumMod val="80000"/>
                  <a:lumOff val="20000"/>
                  <a:alpha val="75000"/>
                </a:schemeClr>
              </a:solidFill>
              <a:ln>
                <a:noFill/>
              </a:ln>
              <a:effectLst/>
            </c:spPr>
          </c:dPt>
          <c:dPt>
            <c:idx val="230"/>
            <c:invertIfNegative val="0"/>
            <c:bubble3D val="0"/>
            <c:spPr>
              <a:solidFill>
                <a:schemeClr val="accent3">
                  <a:lumMod val="80000"/>
                  <a:lumOff val="20000"/>
                  <a:alpha val="75000"/>
                </a:schemeClr>
              </a:solidFill>
              <a:ln>
                <a:noFill/>
              </a:ln>
              <a:effectLst/>
            </c:spPr>
          </c:dPt>
          <c:dPt>
            <c:idx val="231"/>
            <c:invertIfNegative val="0"/>
            <c:bubble3D val="0"/>
            <c:spPr>
              <a:solidFill>
                <a:schemeClr val="accent4">
                  <a:lumMod val="80000"/>
                  <a:lumOff val="20000"/>
                  <a:alpha val="75000"/>
                </a:schemeClr>
              </a:solidFill>
              <a:ln>
                <a:noFill/>
              </a:ln>
              <a:effectLst/>
            </c:spPr>
          </c:dPt>
          <c:dPt>
            <c:idx val="232"/>
            <c:invertIfNegative val="0"/>
            <c:bubble3D val="0"/>
            <c:spPr>
              <a:solidFill>
                <a:schemeClr val="accent5">
                  <a:lumMod val="80000"/>
                  <a:lumOff val="20000"/>
                  <a:alpha val="75000"/>
                </a:schemeClr>
              </a:solidFill>
              <a:ln>
                <a:noFill/>
              </a:ln>
              <a:effectLst/>
            </c:spPr>
          </c:dPt>
          <c:dPt>
            <c:idx val="233"/>
            <c:invertIfNegative val="0"/>
            <c:bubble3D val="0"/>
            <c:spPr>
              <a:solidFill>
                <a:schemeClr val="accent6">
                  <a:lumMod val="80000"/>
                  <a:lumOff val="20000"/>
                  <a:alpha val="75000"/>
                </a:schemeClr>
              </a:solidFill>
              <a:ln>
                <a:noFill/>
              </a:ln>
              <a:effectLst/>
            </c:spPr>
          </c:dPt>
          <c:dPt>
            <c:idx val="234"/>
            <c:invertIfNegative val="0"/>
            <c:bubble3D val="0"/>
            <c:spPr>
              <a:solidFill>
                <a:schemeClr val="accent1">
                  <a:lumMod val="80000"/>
                  <a:alpha val="75000"/>
                </a:schemeClr>
              </a:solidFill>
              <a:ln>
                <a:noFill/>
              </a:ln>
              <a:effectLst/>
            </c:spPr>
          </c:dPt>
          <c:dPt>
            <c:idx val="235"/>
            <c:invertIfNegative val="0"/>
            <c:bubble3D val="0"/>
            <c:spPr>
              <a:solidFill>
                <a:schemeClr val="accent2">
                  <a:lumMod val="80000"/>
                  <a:alpha val="75000"/>
                </a:schemeClr>
              </a:solidFill>
              <a:ln>
                <a:noFill/>
              </a:ln>
              <a:effectLst/>
            </c:spPr>
          </c:dPt>
          <c:dPt>
            <c:idx val="236"/>
            <c:invertIfNegative val="0"/>
            <c:bubble3D val="0"/>
            <c:spPr>
              <a:solidFill>
                <a:schemeClr val="accent3">
                  <a:lumMod val="80000"/>
                  <a:alpha val="75000"/>
                </a:schemeClr>
              </a:solidFill>
              <a:ln>
                <a:noFill/>
              </a:ln>
              <a:effectLst/>
            </c:spPr>
          </c:dPt>
          <c:dPt>
            <c:idx val="237"/>
            <c:invertIfNegative val="0"/>
            <c:bubble3D val="0"/>
            <c:spPr>
              <a:solidFill>
                <a:schemeClr val="accent4">
                  <a:lumMod val="80000"/>
                  <a:alpha val="75000"/>
                </a:schemeClr>
              </a:solidFill>
              <a:ln>
                <a:noFill/>
              </a:ln>
              <a:effectLst/>
            </c:spPr>
          </c:dPt>
          <c:dPt>
            <c:idx val="238"/>
            <c:invertIfNegative val="0"/>
            <c:bubble3D val="0"/>
            <c:spPr>
              <a:solidFill>
                <a:schemeClr val="accent5">
                  <a:lumMod val="80000"/>
                  <a:alpha val="75000"/>
                </a:schemeClr>
              </a:solidFill>
              <a:ln>
                <a:noFill/>
              </a:ln>
              <a:effectLst/>
            </c:spPr>
          </c:dPt>
          <c:dPt>
            <c:idx val="239"/>
            <c:invertIfNegative val="0"/>
            <c:bubble3D val="0"/>
            <c:spPr>
              <a:solidFill>
                <a:schemeClr val="accent6">
                  <a:lumMod val="80000"/>
                  <a:alpha val="75000"/>
                </a:schemeClr>
              </a:solidFill>
              <a:ln>
                <a:noFill/>
              </a:ln>
              <a:effectLst/>
            </c:spPr>
          </c:dPt>
          <c:dPt>
            <c:idx val="240"/>
            <c:invertIfNegative val="0"/>
            <c:bubble3D val="0"/>
            <c:spPr>
              <a:solidFill>
                <a:schemeClr val="accent1">
                  <a:lumMod val="60000"/>
                  <a:lumOff val="40000"/>
                  <a:alpha val="75000"/>
                </a:schemeClr>
              </a:solidFill>
              <a:ln>
                <a:noFill/>
              </a:ln>
              <a:effectLst/>
            </c:spPr>
          </c:dPt>
          <c:dPt>
            <c:idx val="241"/>
            <c:invertIfNegative val="0"/>
            <c:bubble3D val="0"/>
            <c:spPr>
              <a:solidFill>
                <a:schemeClr val="accent2">
                  <a:lumMod val="60000"/>
                  <a:lumOff val="40000"/>
                  <a:alpha val="75000"/>
                </a:schemeClr>
              </a:solidFill>
              <a:ln>
                <a:noFill/>
              </a:ln>
              <a:effectLst/>
            </c:spPr>
          </c:dPt>
          <c:dPt>
            <c:idx val="242"/>
            <c:invertIfNegative val="0"/>
            <c:bubble3D val="0"/>
            <c:spPr>
              <a:solidFill>
                <a:schemeClr val="accent3">
                  <a:lumMod val="60000"/>
                  <a:lumOff val="40000"/>
                  <a:alpha val="75000"/>
                </a:schemeClr>
              </a:solidFill>
              <a:ln>
                <a:noFill/>
              </a:ln>
              <a:effectLst/>
            </c:spPr>
          </c:dPt>
          <c:dPt>
            <c:idx val="243"/>
            <c:invertIfNegative val="0"/>
            <c:bubble3D val="0"/>
            <c:spPr>
              <a:solidFill>
                <a:schemeClr val="accent4">
                  <a:lumMod val="60000"/>
                  <a:lumOff val="40000"/>
                  <a:alpha val="75000"/>
                </a:schemeClr>
              </a:solidFill>
              <a:ln>
                <a:noFill/>
              </a:ln>
              <a:effectLst/>
            </c:spPr>
          </c:dPt>
          <c:dPt>
            <c:idx val="244"/>
            <c:invertIfNegative val="0"/>
            <c:bubble3D val="0"/>
            <c:spPr>
              <a:solidFill>
                <a:schemeClr val="accent5">
                  <a:lumMod val="60000"/>
                  <a:lumOff val="40000"/>
                  <a:alpha val="75000"/>
                </a:schemeClr>
              </a:solidFill>
              <a:ln>
                <a:noFill/>
              </a:ln>
              <a:effectLst/>
            </c:spPr>
          </c:dPt>
          <c:dPt>
            <c:idx val="245"/>
            <c:invertIfNegative val="0"/>
            <c:bubble3D val="0"/>
            <c:spPr>
              <a:solidFill>
                <a:schemeClr val="accent6">
                  <a:lumMod val="60000"/>
                  <a:lumOff val="40000"/>
                  <a:alpha val="75000"/>
                </a:schemeClr>
              </a:solidFill>
              <a:ln>
                <a:noFill/>
              </a:ln>
              <a:effectLst/>
            </c:spPr>
          </c:dPt>
          <c:dPt>
            <c:idx val="246"/>
            <c:invertIfNegative val="0"/>
            <c:bubble3D val="0"/>
            <c:spPr>
              <a:solidFill>
                <a:schemeClr val="accent1">
                  <a:lumMod val="50000"/>
                  <a:alpha val="75000"/>
                </a:schemeClr>
              </a:solidFill>
              <a:ln>
                <a:noFill/>
              </a:ln>
              <a:effectLst/>
            </c:spPr>
          </c:dPt>
          <c:dPt>
            <c:idx val="247"/>
            <c:invertIfNegative val="0"/>
            <c:bubble3D val="0"/>
            <c:spPr>
              <a:solidFill>
                <a:schemeClr val="accent2">
                  <a:lumMod val="50000"/>
                  <a:alpha val="75000"/>
                </a:schemeClr>
              </a:solidFill>
              <a:ln>
                <a:noFill/>
              </a:ln>
              <a:effectLst/>
            </c:spPr>
          </c:dPt>
          <c:dPt>
            <c:idx val="248"/>
            <c:invertIfNegative val="0"/>
            <c:bubble3D val="0"/>
            <c:spPr>
              <a:solidFill>
                <a:schemeClr val="accent3">
                  <a:lumMod val="50000"/>
                  <a:alpha val="75000"/>
                </a:schemeClr>
              </a:solidFill>
              <a:ln>
                <a:noFill/>
              </a:ln>
              <a:effectLst/>
            </c:spPr>
          </c:dPt>
          <c:dPt>
            <c:idx val="249"/>
            <c:invertIfNegative val="0"/>
            <c:bubble3D val="0"/>
            <c:spPr>
              <a:solidFill>
                <a:schemeClr val="accent4">
                  <a:lumMod val="50000"/>
                  <a:alpha val="75000"/>
                </a:schemeClr>
              </a:solidFill>
              <a:ln>
                <a:noFill/>
              </a:ln>
              <a:effectLst/>
            </c:spPr>
          </c:dPt>
          <c:dPt>
            <c:idx val="250"/>
            <c:invertIfNegative val="0"/>
            <c:bubble3D val="0"/>
            <c:spPr>
              <a:solidFill>
                <a:schemeClr val="accent5">
                  <a:lumMod val="50000"/>
                  <a:alpha val="75000"/>
                </a:schemeClr>
              </a:solidFill>
              <a:ln>
                <a:noFill/>
              </a:ln>
              <a:effectLst/>
            </c:spPr>
          </c:dPt>
          <c:dPt>
            <c:idx val="251"/>
            <c:invertIfNegative val="0"/>
            <c:bubble3D val="0"/>
            <c:spPr>
              <a:solidFill>
                <a:schemeClr val="accent6">
                  <a:lumMod val="50000"/>
                  <a:alpha val="75000"/>
                </a:schemeClr>
              </a:solidFill>
              <a:ln>
                <a:noFill/>
              </a:ln>
              <a:effectLst/>
            </c:spPr>
          </c:dPt>
          <c:dPt>
            <c:idx val="252"/>
            <c:invertIfNegative val="0"/>
            <c:bubble3D val="0"/>
            <c:spPr>
              <a:solidFill>
                <a:schemeClr val="accent1">
                  <a:lumMod val="70000"/>
                  <a:lumOff val="30000"/>
                  <a:alpha val="75000"/>
                </a:schemeClr>
              </a:solidFill>
              <a:ln>
                <a:noFill/>
              </a:ln>
              <a:effectLst/>
            </c:spPr>
          </c:dPt>
          <c:dPt>
            <c:idx val="253"/>
            <c:invertIfNegative val="0"/>
            <c:bubble3D val="0"/>
            <c:spPr>
              <a:solidFill>
                <a:schemeClr val="accent2">
                  <a:lumMod val="70000"/>
                  <a:lumOff val="30000"/>
                  <a:alpha val="75000"/>
                </a:schemeClr>
              </a:solidFill>
              <a:ln>
                <a:noFill/>
              </a:ln>
              <a:effectLst/>
            </c:spPr>
          </c:dPt>
          <c:dPt>
            <c:idx val="254"/>
            <c:invertIfNegative val="0"/>
            <c:bubble3D val="0"/>
            <c:spPr>
              <a:solidFill>
                <a:schemeClr val="accent3">
                  <a:lumMod val="70000"/>
                  <a:lumOff val="30000"/>
                  <a:alpha val="75000"/>
                </a:schemeClr>
              </a:solidFill>
              <a:ln>
                <a:noFill/>
              </a:ln>
              <a:effectLst/>
            </c:spPr>
          </c:dPt>
          <c:dPt>
            <c:idx val="255"/>
            <c:invertIfNegative val="0"/>
            <c:bubble3D val="0"/>
            <c:spPr>
              <a:solidFill>
                <a:schemeClr val="accent4">
                  <a:lumMod val="70000"/>
                  <a:lumOff val="30000"/>
                  <a:alpha val="75000"/>
                </a:schemeClr>
              </a:solidFill>
              <a:ln>
                <a:noFill/>
              </a:ln>
              <a:effectLst/>
            </c:spPr>
          </c:dPt>
          <c:dPt>
            <c:idx val="256"/>
            <c:invertIfNegative val="0"/>
            <c:bubble3D val="0"/>
            <c:spPr>
              <a:solidFill>
                <a:schemeClr val="accent5">
                  <a:lumMod val="70000"/>
                  <a:lumOff val="30000"/>
                  <a:alpha val="75000"/>
                </a:schemeClr>
              </a:solidFill>
              <a:ln>
                <a:noFill/>
              </a:ln>
              <a:effectLst/>
            </c:spPr>
          </c:dPt>
          <c:dPt>
            <c:idx val="257"/>
            <c:invertIfNegative val="0"/>
            <c:bubble3D val="0"/>
            <c:spPr>
              <a:solidFill>
                <a:schemeClr val="accent6">
                  <a:lumMod val="70000"/>
                  <a:lumOff val="30000"/>
                  <a:alpha val="75000"/>
                </a:schemeClr>
              </a:solidFill>
              <a:ln>
                <a:noFill/>
              </a:ln>
              <a:effectLst/>
            </c:spPr>
          </c:dPt>
          <c:dPt>
            <c:idx val="258"/>
            <c:invertIfNegative val="0"/>
            <c:bubble3D val="0"/>
            <c:spPr>
              <a:solidFill>
                <a:schemeClr val="accent1">
                  <a:lumMod val="70000"/>
                  <a:alpha val="75000"/>
                </a:schemeClr>
              </a:solidFill>
              <a:ln>
                <a:noFill/>
              </a:ln>
              <a:effectLst/>
            </c:spPr>
          </c:dPt>
          <c:dPt>
            <c:idx val="259"/>
            <c:invertIfNegative val="0"/>
            <c:bubble3D val="0"/>
            <c:spPr>
              <a:solidFill>
                <a:schemeClr val="accent2">
                  <a:lumMod val="70000"/>
                  <a:alpha val="75000"/>
                </a:schemeClr>
              </a:solidFill>
              <a:ln>
                <a:noFill/>
              </a:ln>
              <a:effectLst/>
            </c:spPr>
          </c:dPt>
          <c:dPt>
            <c:idx val="260"/>
            <c:invertIfNegative val="0"/>
            <c:bubble3D val="0"/>
            <c:spPr>
              <a:solidFill>
                <a:schemeClr val="accent3">
                  <a:lumMod val="70000"/>
                  <a:alpha val="75000"/>
                </a:schemeClr>
              </a:solidFill>
              <a:ln>
                <a:noFill/>
              </a:ln>
              <a:effectLst/>
            </c:spPr>
          </c:dPt>
          <c:dPt>
            <c:idx val="261"/>
            <c:invertIfNegative val="0"/>
            <c:bubble3D val="0"/>
            <c:spPr>
              <a:solidFill>
                <a:schemeClr val="accent4">
                  <a:lumMod val="70000"/>
                  <a:alpha val="75000"/>
                </a:schemeClr>
              </a:solidFill>
              <a:ln>
                <a:noFill/>
              </a:ln>
              <a:effectLst/>
            </c:spPr>
          </c:dPt>
          <c:dPt>
            <c:idx val="262"/>
            <c:invertIfNegative val="0"/>
            <c:bubble3D val="0"/>
            <c:spPr>
              <a:solidFill>
                <a:schemeClr val="accent5">
                  <a:lumMod val="70000"/>
                  <a:alpha val="75000"/>
                </a:schemeClr>
              </a:solidFill>
              <a:ln>
                <a:noFill/>
              </a:ln>
              <a:effectLst/>
            </c:spPr>
          </c:dPt>
          <c:dPt>
            <c:idx val="263"/>
            <c:invertIfNegative val="0"/>
            <c:bubble3D val="0"/>
            <c:spPr>
              <a:solidFill>
                <a:schemeClr val="accent6">
                  <a:lumMod val="70000"/>
                  <a:alpha val="75000"/>
                </a:schemeClr>
              </a:solidFill>
              <a:ln>
                <a:noFill/>
              </a:ln>
              <a:effectLst/>
            </c:spPr>
          </c:dPt>
          <c:dPt>
            <c:idx val="264"/>
            <c:invertIfNegative val="0"/>
            <c:bubble3D val="0"/>
            <c:spPr>
              <a:solidFill>
                <a:schemeClr val="accent1">
                  <a:lumMod val="50000"/>
                  <a:lumOff val="50000"/>
                  <a:alpha val="75000"/>
                </a:schemeClr>
              </a:solidFill>
              <a:ln>
                <a:noFill/>
              </a:ln>
              <a:effectLst/>
            </c:spPr>
          </c:dPt>
          <c:dPt>
            <c:idx val="265"/>
            <c:invertIfNegative val="0"/>
            <c:bubble3D val="0"/>
            <c:spPr>
              <a:solidFill>
                <a:schemeClr val="accent2">
                  <a:lumMod val="50000"/>
                  <a:lumOff val="50000"/>
                  <a:alpha val="75000"/>
                </a:schemeClr>
              </a:solidFill>
              <a:ln>
                <a:noFill/>
              </a:ln>
              <a:effectLst/>
            </c:spPr>
          </c:dPt>
          <c:dPt>
            <c:idx val="266"/>
            <c:invertIfNegative val="0"/>
            <c:bubble3D val="0"/>
            <c:spPr>
              <a:solidFill>
                <a:schemeClr val="accent3">
                  <a:lumMod val="50000"/>
                  <a:lumOff val="50000"/>
                  <a:alpha val="75000"/>
                </a:schemeClr>
              </a:solidFill>
              <a:ln>
                <a:noFill/>
              </a:ln>
              <a:effectLst/>
            </c:spPr>
          </c:dPt>
          <c:dPt>
            <c:idx val="267"/>
            <c:invertIfNegative val="0"/>
            <c:bubble3D val="0"/>
            <c:spPr>
              <a:solidFill>
                <a:schemeClr val="accent4">
                  <a:lumMod val="50000"/>
                  <a:lumOff val="50000"/>
                  <a:alpha val="75000"/>
                </a:schemeClr>
              </a:solidFill>
              <a:ln>
                <a:noFill/>
              </a:ln>
              <a:effectLst/>
            </c:spPr>
          </c:dPt>
          <c:dPt>
            <c:idx val="268"/>
            <c:invertIfNegative val="0"/>
            <c:bubble3D val="0"/>
            <c:spPr>
              <a:solidFill>
                <a:schemeClr val="accent5">
                  <a:lumMod val="50000"/>
                  <a:lumOff val="50000"/>
                  <a:alpha val="75000"/>
                </a:schemeClr>
              </a:solidFill>
              <a:ln>
                <a:noFill/>
              </a:ln>
              <a:effectLst/>
            </c:spPr>
          </c:dPt>
          <c:dPt>
            <c:idx val="269"/>
            <c:invertIfNegative val="0"/>
            <c:bubble3D val="0"/>
            <c:spPr>
              <a:solidFill>
                <a:schemeClr val="accent6">
                  <a:lumMod val="50000"/>
                  <a:lumOff val="50000"/>
                  <a:alpha val="75000"/>
                </a:schemeClr>
              </a:solidFill>
              <a:ln>
                <a:noFill/>
              </a:ln>
              <a:effectLst/>
            </c:spPr>
          </c:dPt>
          <c:dPt>
            <c:idx val="270"/>
            <c:invertIfNegative val="0"/>
            <c:bubble3D val="0"/>
            <c:spPr>
              <a:solidFill>
                <a:schemeClr val="accent1">
                  <a:alpha val="75000"/>
                </a:schemeClr>
              </a:solidFill>
              <a:ln>
                <a:noFill/>
              </a:ln>
              <a:effectLst/>
            </c:spPr>
          </c:dPt>
          <c:dPt>
            <c:idx val="271"/>
            <c:invertIfNegative val="0"/>
            <c:bubble3D val="0"/>
            <c:spPr>
              <a:solidFill>
                <a:schemeClr val="accent2">
                  <a:alpha val="75000"/>
                </a:schemeClr>
              </a:solidFill>
              <a:ln>
                <a:noFill/>
              </a:ln>
              <a:effectLst/>
            </c:spPr>
          </c:dPt>
          <c:dPt>
            <c:idx val="272"/>
            <c:invertIfNegative val="0"/>
            <c:bubble3D val="0"/>
            <c:spPr>
              <a:solidFill>
                <a:schemeClr val="accent3">
                  <a:alpha val="75000"/>
                </a:schemeClr>
              </a:solidFill>
              <a:ln>
                <a:noFill/>
              </a:ln>
              <a:effectLst/>
            </c:spPr>
          </c:dPt>
          <c:dPt>
            <c:idx val="273"/>
            <c:invertIfNegative val="0"/>
            <c:bubble3D val="0"/>
            <c:spPr>
              <a:solidFill>
                <a:schemeClr val="accent4">
                  <a:alpha val="75000"/>
                </a:schemeClr>
              </a:solidFill>
              <a:ln>
                <a:noFill/>
              </a:ln>
              <a:effectLst/>
            </c:spPr>
          </c:dPt>
          <c:dPt>
            <c:idx val="274"/>
            <c:invertIfNegative val="0"/>
            <c:bubble3D val="0"/>
            <c:spPr>
              <a:solidFill>
                <a:schemeClr val="accent5">
                  <a:alpha val="75000"/>
                </a:schemeClr>
              </a:solidFill>
              <a:ln>
                <a:noFill/>
              </a:ln>
              <a:effectLst/>
            </c:spPr>
          </c:dPt>
          <c:dPt>
            <c:idx val="275"/>
            <c:invertIfNegative val="0"/>
            <c:bubble3D val="0"/>
            <c:spPr>
              <a:solidFill>
                <a:schemeClr val="accent6">
                  <a:alpha val="75000"/>
                </a:schemeClr>
              </a:solidFill>
              <a:ln>
                <a:noFill/>
              </a:ln>
              <a:effectLst/>
            </c:spPr>
          </c:dPt>
          <c:dPt>
            <c:idx val="276"/>
            <c:invertIfNegative val="0"/>
            <c:bubble3D val="0"/>
            <c:spPr>
              <a:solidFill>
                <a:schemeClr val="accent1">
                  <a:lumMod val="60000"/>
                  <a:alpha val="75000"/>
                </a:schemeClr>
              </a:solidFill>
              <a:ln>
                <a:noFill/>
              </a:ln>
              <a:effectLst/>
            </c:spPr>
          </c:dPt>
          <c:dPt>
            <c:idx val="277"/>
            <c:invertIfNegative val="0"/>
            <c:bubble3D val="0"/>
            <c:spPr>
              <a:solidFill>
                <a:schemeClr val="accent2">
                  <a:lumMod val="60000"/>
                  <a:alpha val="75000"/>
                </a:schemeClr>
              </a:solidFill>
              <a:ln>
                <a:noFill/>
              </a:ln>
              <a:effectLst/>
            </c:spPr>
          </c:dPt>
          <c:dPt>
            <c:idx val="278"/>
            <c:invertIfNegative val="0"/>
            <c:bubble3D val="0"/>
            <c:spPr>
              <a:solidFill>
                <a:schemeClr val="accent3">
                  <a:lumMod val="60000"/>
                  <a:alpha val="75000"/>
                </a:schemeClr>
              </a:solidFill>
              <a:ln>
                <a:noFill/>
              </a:ln>
              <a:effectLst/>
            </c:spPr>
          </c:dPt>
          <c:dPt>
            <c:idx val="279"/>
            <c:invertIfNegative val="0"/>
            <c:bubble3D val="0"/>
            <c:spPr>
              <a:solidFill>
                <a:schemeClr val="accent4">
                  <a:lumMod val="60000"/>
                  <a:alpha val="75000"/>
                </a:schemeClr>
              </a:solidFill>
              <a:ln>
                <a:noFill/>
              </a:ln>
              <a:effectLst/>
            </c:spPr>
          </c:dPt>
          <c:dPt>
            <c:idx val="280"/>
            <c:invertIfNegative val="0"/>
            <c:bubble3D val="0"/>
            <c:spPr>
              <a:solidFill>
                <a:schemeClr val="accent5">
                  <a:lumMod val="60000"/>
                  <a:alpha val="75000"/>
                </a:schemeClr>
              </a:solidFill>
              <a:ln>
                <a:noFill/>
              </a:ln>
              <a:effectLst/>
            </c:spPr>
          </c:dPt>
          <c:dPt>
            <c:idx val="281"/>
            <c:invertIfNegative val="0"/>
            <c:bubble3D val="0"/>
            <c:spPr>
              <a:solidFill>
                <a:schemeClr val="accent6">
                  <a:lumMod val="60000"/>
                  <a:alpha val="75000"/>
                </a:schemeClr>
              </a:solidFill>
              <a:ln>
                <a:noFill/>
              </a:ln>
              <a:effectLst/>
            </c:spPr>
          </c:dPt>
          <c:dPt>
            <c:idx val="282"/>
            <c:invertIfNegative val="0"/>
            <c:bubble3D val="0"/>
            <c:spPr>
              <a:solidFill>
                <a:schemeClr val="accent1">
                  <a:lumMod val="80000"/>
                  <a:lumOff val="20000"/>
                  <a:alpha val="75000"/>
                </a:schemeClr>
              </a:solidFill>
              <a:ln>
                <a:noFill/>
              </a:ln>
              <a:effectLst/>
            </c:spPr>
          </c:dPt>
          <c:dPt>
            <c:idx val="283"/>
            <c:invertIfNegative val="0"/>
            <c:bubble3D val="0"/>
            <c:spPr>
              <a:solidFill>
                <a:schemeClr val="accent2">
                  <a:lumMod val="80000"/>
                  <a:lumOff val="20000"/>
                  <a:alpha val="75000"/>
                </a:schemeClr>
              </a:solidFill>
              <a:ln>
                <a:noFill/>
              </a:ln>
              <a:effectLst/>
            </c:spPr>
          </c:dPt>
          <c:dPt>
            <c:idx val="284"/>
            <c:invertIfNegative val="0"/>
            <c:bubble3D val="0"/>
            <c:spPr>
              <a:solidFill>
                <a:schemeClr val="accent3">
                  <a:lumMod val="80000"/>
                  <a:lumOff val="20000"/>
                  <a:alpha val="75000"/>
                </a:schemeClr>
              </a:solidFill>
              <a:ln>
                <a:noFill/>
              </a:ln>
              <a:effectLst/>
            </c:spPr>
          </c:dPt>
          <c:dPt>
            <c:idx val="285"/>
            <c:invertIfNegative val="0"/>
            <c:bubble3D val="0"/>
            <c:spPr>
              <a:solidFill>
                <a:schemeClr val="accent4">
                  <a:lumMod val="80000"/>
                  <a:lumOff val="20000"/>
                  <a:alpha val="75000"/>
                </a:schemeClr>
              </a:solidFill>
              <a:ln>
                <a:noFill/>
              </a:ln>
              <a:effectLst/>
            </c:spPr>
          </c:dPt>
          <c:dPt>
            <c:idx val="286"/>
            <c:invertIfNegative val="0"/>
            <c:bubble3D val="0"/>
            <c:spPr>
              <a:solidFill>
                <a:schemeClr val="accent5">
                  <a:lumMod val="80000"/>
                  <a:lumOff val="20000"/>
                  <a:alpha val="75000"/>
                </a:schemeClr>
              </a:solidFill>
              <a:ln>
                <a:noFill/>
              </a:ln>
              <a:effectLst/>
            </c:spPr>
          </c:dPt>
          <c:dPt>
            <c:idx val="287"/>
            <c:invertIfNegative val="0"/>
            <c:bubble3D val="0"/>
            <c:spPr>
              <a:solidFill>
                <a:schemeClr val="accent6">
                  <a:lumMod val="80000"/>
                  <a:lumOff val="20000"/>
                  <a:alpha val="75000"/>
                </a:schemeClr>
              </a:solidFill>
              <a:ln>
                <a:noFill/>
              </a:ln>
              <a:effectLst/>
            </c:spPr>
          </c:dPt>
          <c:dPt>
            <c:idx val="288"/>
            <c:invertIfNegative val="0"/>
            <c:bubble3D val="0"/>
            <c:spPr>
              <a:solidFill>
                <a:schemeClr val="accent1">
                  <a:lumMod val="80000"/>
                  <a:alpha val="75000"/>
                </a:schemeClr>
              </a:solidFill>
              <a:ln>
                <a:noFill/>
              </a:ln>
              <a:effectLst/>
            </c:spPr>
          </c:dPt>
          <c:dPt>
            <c:idx val="289"/>
            <c:invertIfNegative val="0"/>
            <c:bubble3D val="0"/>
            <c:spPr>
              <a:solidFill>
                <a:schemeClr val="accent2">
                  <a:lumMod val="80000"/>
                  <a:alpha val="75000"/>
                </a:schemeClr>
              </a:solidFill>
              <a:ln>
                <a:noFill/>
              </a:ln>
              <a:effectLst/>
            </c:spPr>
          </c:dPt>
          <c:dPt>
            <c:idx val="290"/>
            <c:invertIfNegative val="0"/>
            <c:bubble3D val="0"/>
            <c:spPr>
              <a:solidFill>
                <a:schemeClr val="accent3">
                  <a:lumMod val="80000"/>
                  <a:alpha val="75000"/>
                </a:schemeClr>
              </a:solidFill>
              <a:ln>
                <a:noFill/>
              </a:ln>
              <a:effectLst/>
            </c:spPr>
          </c:dPt>
          <c:dPt>
            <c:idx val="291"/>
            <c:invertIfNegative val="0"/>
            <c:bubble3D val="0"/>
            <c:spPr>
              <a:solidFill>
                <a:schemeClr val="accent4">
                  <a:lumMod val="80000"/>
                  <a:alpha val="75000"/>
                </a:schemeClr>
              </a:solidFill>
              <a:ln>
                <a:noFill/>
              </a:ln>
              <a:effectLst/>
            </c:spPr>
          </c:dPt>
          <c:dPt>
            <c:idx val="292"/>
            <c:invertIfNegative val="0"/>
            <c:bubble3D val="0"/>
            <c:spPr>
              <a:solidFill>
                <a:schemeClr val="accent5">
                  <a:lumMod val="80000"/>
                  <a:alpha val="75000"/>
                </a:schemeClr>
              </a:solidFill>
              <a:ln>
                <a:noFill/>
              </a:ln>
              <a:effectLst/>
            </c:spPr>
          </c:dPt>
          <c:dPt>
            <c:idx val="293"/>
            <c:invertIfNegative val="0"/>
            <c:bubble3D val="0"/>
            <c:spPr>
              <a:solidFill>
                <a:schemeClr val="accent6">
                  <a:lumMod val="80000"/>
                  <a:alpha val="75000"/>
                </a:schemeClr>
              </a:solidFill>
              <a:ln>
                <a:noFill/>
              </a:ln>
              <a:effectLst/>
            </c:spPr>
          </c:dPt>
          <c:dPt>
            <c:idx val="294"/>
            <c:invertIfNegative val="0"/>
            <c:bubble3D val="0"/>
            <c:spPr>
              <a:solidFill>
                <a:schemeClr val="accent1">
                  <a:lumMod val="60000"/>
                  <a:lumOff val="40000"/>
                  <a:alpha val="75000"/>
                </a:schemeClr>
              </a:solidFill>
              <a:ln>
                <a:noFill/>
              </a:ln>
              <a:effectLst/>
            </c:spPr>
          </c:dPt>
          <c:dPt>
            <c:idx val="295"/>
            <c:invertIfNegative val="0"/>
            <c:bubble3D val="0"/>
            <c:spPr>
              <a:solidFill>
                <a:schemeClr val="accent2">
                  <a:lumMod val="60000"/>
                  <a:lumOff val="40000"/>
                  <a:alpha val="75000"/>
                </a:schemeClr>
              </a:solidFill>
              <a:ln>
                <a:noFill/>
              </a:ln>
              <a:effectLst/>
            </c:spPr>
          </c:dPt>
          <c:dPt>
            <c:idx val="296"/>
            <c:invertIfNegative val="0"/>
            <c:bubble3D val="0"/>
            <c:spPr>
              <a:solidFill>
                <a:schemeClr val="accent3">
                  <a:lumMod val="60000"/>
                  <a:lumOff val="40000"/>
                  <a:alpha val="75000"/>
                </a:schemeClr>
              </a:solidFill>
              <a:ln>
                <a:noFill/>
              </a:ln>
              <a:effectLst/>
            </c:spPr>
          </c:dPt>
          <c:dPt>
            <c:idx val="297"/>
            <c:invertIfNegative val="0"/>
            <c:bubble3D val="0"/>
            <c:spPr>
              <a:solidFill>
                <a:schemeClr val="accent4">
                  <a:lumMod val="60000"/>
                  <a:lumOff val="40000"/>
                  <a:alpha val="75000"/>
                </a:schemeClr>
              </a:solidFill>
              <a:ln>
                <a:noFill/>
              </a:ln>
              <a:effectLst/>
            </c:spPr>
          </c:dPt>
          <c:dPt>
            <c:idx val="298"/>
            <c:invertIfNegative val="0"/>
            <c:bubble3D val="0"/>
            <c:spPr>
              <a:solidFill>
                <a:schemeClr val="accent5">
                  <a:lumMod val="60000"/>
                  <a:lumOff val="40000"/>
                  <a:alpha val="75000"/>
                </a:schemeClr>
              </a:solidFill>
              <a:ln>
                <a:noFill/>
              </a:ln>
              <a:effectLst/>
            </c:spPr>
          </c:dPt>
          <c:dPt>
            <c:idx val="299"/>
            <c:invertIfNegative val="0"/>
            <c:bubble3D val="0"/>
            <c:spPr>
              <a:solidFill>
                <a:schemeClr val="accent6">
                  <a:lumMod val="60000"/>
                  <a:lumOff val="40000"/>
                  <a:alpha val="75000"/>
                </a:schemeClr>
              </a:solidFill>
              <a:ln>
                <a:noFill/>
              </a:ln>
              <a:effectLst/>
            </c:spPr>
          </c:dPt>
          <c:dPt>
            <c:idx val="300"/>
            <c:invertIfNegative val="0"/>
            <c:bubble3D val="0"/>
            <c:spPr>
              <a:solidFill>
                <a:schemeClr val="accent1">
                  <a:lumMod val="50000"/>
                  <a:alpha val="75000"/>
                </a:schemeClr>
              </a:solidFill>
              <a:ln>
                <a:noFill/>
              </a:ln>
              <a:effectLst/>
            </c:spPr>
          </c:dPt>
          <c:dPt>
            <c:idx val="301"/>
            <c:invertIfNegative val="0"/>
            <c:bubble3D val="0"/>
            <c:spPr>
              <a:solidFill>
                <a:schemeClr val="accent2">
                  <a:lumMod val="50000"/>
                  <a:alpha val="75000"/>
                </a:schemeClr>
              </a:solidFill>
              <a:ln>
                <a:noFill/>
              </a:ln>
              <a:effectLst/>
            </c:spPr>
          </c:dPt>
          <c:dPt>
            <c:idx val="302"/>
            <c:invertIfNegative val="0"/>
            <c:bubble3D val="0"/>
            <c:spPr>
              <a:solidFill>
                <a:schemeClr val="accent3">
                  <a:lumMod val="50000"/>
                  <a:alpha val="75000"/>
                </a:schemeClr>
              </a:solidFill>
              <a:ln>
                <a:noFill/>
              </a:ln>
              <a:effectLst/>
            </c:spPr>
          </c:dPt>
          <c:dPt>
            <c:idx val="303"/>
            <c:invertIfNegative val="0"/>
            <c:bubble3D val="0"/>
            <c:spPr>
              <a:solidFill>
                <a:schemeClr val="accent4">
                  <a:lumMod val="50000"/>
                  <a:alpha val="75000"/>
                </a:schemeClr>
              </a:solidFill>
              <a:ln>
                <a:noFill/>
              </a:ln>
              <a:effectLst/>
            </c:spPr>
          </c:dPt>
          <c:dPt>
            <c:idx val="304"/>
            <c:invertIfNegative val="0"/>
            <c:bubble3D val="0"/>
            <c:spPr>
              <a:solidFill>
                <a:schemeClr val="accent5">
                  <a:lumMod val="50000"/>
                  <a:alpha val="75000"/>
                </a:schemeClr>
              </a:solidFill>
              <a:ln>
                <a:noFill/>
              </a:ln>
              <a:effectLst/>
            </c:spPr>
          </c:dPt>
          <c:dPt>
            <c:idx val="305"/>
            <c:invertIfNegative val="0"/>
            <c:bubble3D val="0"/>
            <c:spPr>
              <a:solidFill>
                <a:schemeClr val="accent6">
                  <a:lumMod val="50000"/>
                  <a:alpha val="75000"/>
                </a:schemeClr>
              </a:solidFill>
              <a:ln>
                <a:noFill/>
              </a:ln>
              <a:effectLst/>
            </c:spPr>
          </c:dPt>
          <c:dPt>
            <c:idx val="306"/>
            <c:invertIfNegative val="0"/>
            <c:bubble3D val="0"/>
            <c:spPr>
              <a:solidFill>
                <a:schemeClr val="accent1">
                  <a:lumMod val="70000"/>
                  <a:lumOff val="30000"/>
                  <a:alpha val="75000"/>
                </a:schemeClr>
              </a:solidFill>
              <a:ln>
                <a:noFill/>
              </a:ln>
              <a:effectLst/>
            </c:spPr>
          </c:dPt>
          <c:dPt>
            <c:idx val="307"/>
            <c:invertIfNegative val="0"/>
            <c:bubble3D val="0"/>
            <c:spPr>
              <a:solidFill>
                <a:schemeClr val="accent2">
                  <a:lumMod val="70000"/>
                  <a:lumOff val="30000"/>
                  <a:alpha val="75000"/>
                </a:schemeClr>
              </a:solidFill>
              <a:ln>
                <a:noFill/>
              </a:ln>
              <a:effectLst/>
            </c:spPr>
          </c:dPt>
          <c:dPt>
            <c:idx val="308"/>
            <c:invertIfNegative val="0"/>
            <c:bubble3D val="0"/>
            <c:spPr>
              <a:solidFill>
                <a:schemeClr val="accent3">
                  <a:lumMod val="70000"/>
                  <a:lumOff val="30000"/>
                  <a:alpha val="75000"/>
                </a:schemeClr>
              </a:solidFill>
              <a:ln>
                <a:noFill/>
              </a:ln>
              <a:effectLst/>
            </c:spPr>
          </c:dPt>
          <c:dPt>
            <c:idx val="309"/>
            <c:invertIfNegative val="0"/>
            <c:bubble3D val="0"/>
            <c:spPr>
              <a:solidFill>
                <a:schemeClr val="accent4">
                  <a:lumMod val="70000"/>
                  <a:lumOff val="30000"/>
                  <a:alpha val="75000"/>
                </a:schemeClr>
              </a:solidFill>
              <a:ln>
                <a:noFill/>
              </a:ln>
              <a:effectLst/>
            </c:spPr>
          </c:dPt>
          <c:dPt>
            <c:idx val="310"/>
            <c:invertIfNegative val="0"/>
            <c:bubble3D val="0"/>
            <c:spPr>
              <a:solidFill>
                <a:schemeClr val="accent5">
                  <a:lumMod val="70000"/>
                  <a:lumOff val="30000"/>
                  <a:alpha val="75000"/>
                </a:schemeClr>
              </a:solidFill>
              <a:ln>
                <a:noFill/>
              </a:ln>
              <a:effectLst/>
            </c:spPr>
          </c:dPt>
          <c:dPt>
            <c:idx val="311"/>
            <c:invertIfNegative val="0"/>
            <c:bubble3D val="0"/>
            <c:spPr>
              <a:solidFill>
                <a:schemeClr val="accent6">
                  <a:lumMod val="70000"/>
                  <a:lumOff val="30000"/>
                  <a:alpha val="75000"/>
                </a:schemeClr>
              </a:solidFill>
              <a:ln>
                <a:noFill/>
              </a:ln>
              <a:effectLst/>
            </c:spPr>
          </c:dPt>
          <c:dPt>
            <c:idx val="312"/>
            <c:invertIfNegative val="0"/>
            <c:bubble3D val="0"/>
            <c:spPr>
              <a:solidFill>
                <a:schemeClr val="accent1">
                  <a:lumMod val="70000"/>
                  <a:alpha val="75000"/>
                </a:schemeClr>
              </a:solidFill>
              <a:ln>
                <a:noFill/>
              </a:ln>
              <a:effectLst/>
            </c:spPr>
          </c:dPt>
          <c:dPt>
            <c:idx val="313"/>
            <c:invertIfNegative val="0"/>
            <c:bubble3D val="0"/>
            <c:spPr>
              <a:solidFill>
                <a:schemeClr val="accent2">
                  <a:lumMod val="70000"/>
                  <a:alpha val="75000"/>
                </a:schemeClr>
              </a:solidFill>
              <a:ln>
                <a:noFill/>
              </a:ln>
              <a:effectLst/>
            </c:spPr>
          </c:dPt>
          <c:dPt>
            <c:idx val="314"/>
            <c:invertIfNegative val="0"/>
            <c:bubble3D val="0"/>
            <c:spPr>
              <a:solidFill>
                <a:schemeClr val="accent3">
                  <a:lumMod val="70000"/>
                  <a:alpha val="75000"/>
                </a:schemeClr>
              </a:solidFill>
              <a:ln>
                <a:noFill/>
              </a:ln>
              <a:effectLst/>
            </c:spPr>
          </c:dPt>
          <c:dPt>
            <c:idx val="315"/>
            <c:invertIfNegative val="0"/>
            <c:bubble3D val="0"/>
            <c:spPr>
              <a:solidFill>
                <a:schemeClr val="accent4">
                  <a:lumMod val="70000"/>
                  <a:alpha val="75000"/>
                </a:schemeClr>
              </a:solidFill>
              <a:ln>
                <a:noFill/>
              </a:ln>
              <a:effectLst/>
            </c:spPr>
          </c:dPt>
          <c:dPt>
            <c:idx val="316"/>
            <c:invertIfNegative val="0"/>
            <c:bubble3D val="0"/>
            <c:spPr>
              <a:solidFill>
                <a:schemeClr val="accent5">
                  <a:lumMod val="70000"/>
                  <a:alpha val="75000"/>
                </a:schemeClr>
              </a:solidFill>
              <a:ln>
                <a:noFill/>
              </a:ln>
              <a:effectLst/>
            </c:spPr>
          </c:dPt>
          <c:dPt>
            <c:idx val="317"/>
            <c:invertIfNegative val="0"/>
            <c:bubble3D val="0"/>
            <c:spPr>
              <a:solidFill>
                <a:schemeClr val="accent6">
                  <a:lumMod val="70000"/>
                  <a:alpha val="75000"/>
                </a:schemeClr>
              </a:solidFill>
              <a:ln>
                <a:noFill/>
              </a:ln>
              <a:effectLst/>
            </c:spPr>
          </c:dPt>
          <c:dPt>
            <c:idx val="318"/>
            <c:invertIfNegative val="0"/>
            <c:bubble3D val="0"/>
            <c:spPr>
              <a:solidFill>
                <a:schemeClr val="accent1">
                  <a:lumMod val="50000"/>
                  <a:lumOff val="50000"/>
                  <a:alpha val="75000"/>
                </a:schemeClr>
              </a:solidFill>
              <a:ln>
                <a:noFill/>
              </a:ln>
              <a:effectLst/>
            </c:spPr>
          </c:dPt>
          <c:dPt>
            <c:idx val="319"/>
            <c:invertIfNegative val="0"/>
            <c:bubble3D val="0"/>
            <c:spPr>
              <a:solidFill>
                <a:schemeClr val="accent2">
                  <a:lumMod val="50000"/>
                  <a:lumOff val="50000"/>
                  <a:alpha val="75000"/>
                </a:schemeClr>
              </a:solidFill>
              <a:ln>
                <a:noFill/>
              </a:ln>
              <a:effectLst/>
            </c:spPr>
          </c:dPt>
          <c:dPt>
            <c:idx val="320"/>
            <c:invertIfNegative val="0"/>
            <c:bubble3D val="0"/>
            <c:spPr>
              <a:solidFill>
                <a:schemeClr val="accent3">
                  <a:lumMod val="50000"/>
                  <a:lumOff val="50000"/>
                  <a:alpha val="75000"/>
                </a:schemeClr>
              </a:solidFill>
              <a:ln>
                <a:noFill/>
              </a:ln>
              <a:effectLst/>
            </c:spPr>
          </c:dPt>
          <c:dPt>
            <c:idx val="321"/>
            <c:invertIfNegative val="0"/>
            <c:bubble3D val="0"/>
            <c:spPr>
              <a:solidFill>
                <a:schemeClr val="accent4">
                  <a:lumMod val="50000"/>
                  <a:lumOff val="50000"/>
                  <a:alpha val="75000"/>
                </a:schemeClr>
              </a:solidFill>
              <a:ln>
                <a:noFill/>
              </a:ln>
              <a:effectLst/>
            </c:spPr>
          </c:dPt>
          <c:dPt>
            <c:idx val="322"/>
            <c:invertIfNegative val="0"/>
            <c:bubble3D val="0"/>
            <c:spPr>
              <a:solidFill>
                <a:schemeClr val="accent5">
                  <a:lumMod val="50000"/>
                  <a:lumOff val="50000"/>
                  <a:alpha val="75000"/>
                </a:schemeClr>
              </a:solidFill>
              <a:ln>
                <a:noFill/>
              </a:ln>
              <a:effectLst/>
            </c:spPr>
          </c:dPt>
          <c:dPt>
            <c:idx val="323"/>
            <c:invertIfNegative val="0"/>
            <c:bubble3D val="0"/>
            <c:spPr>
              <a:solidFill>
                <a:schemeClr val="accent6">
                  <a:lumMod val="50000"/>
                  <a:lumOff val="50000"/>
                  <a:alpha val="75000"/>
                </a:schemeClr>
              </a:solidFill>
              <a:ln>
                <a:noFill/>
              </a:ln>
              <a:effectLst/>
            </c:spPr>
          </c:dPt>
          <c:dPt>
            <c:idx val="324"/>
            <c:invertIfNegative val="0"/>
            <c:bubble3D val="0"/>
            <c:spPr>
              <a:solidFill>
                <a:schemeClr val="accent1">
                  <a:alpha val="75000"/>
                </a:schemeClr>
              </a:solidFill>
              <a:ln>
                <a:noFill/>
              </a:ln>
              <a:effectLst/>
            </c:spPr>
          </c:dPt>
          <c:dPt>
            <c:idx val="325"/>
            <c:invertIfNegative val="0"/>
            <c:bubble3D val="0"/>
            <c:spPr>
              <a:solidFill>
                <a:schemeClr val="accent2">
                  <a:alpha val="75000"/>
                </a:schemeClr>
              </a:solidFill>
              <a:ln>
                <a:noFill/>
              </a:ln>
              <a:effectLst/>
            </c:spPr>
          </c:dPt>
          <c:dPt>
            <c:idx val="326"/>
            <c:invertIfNegative val="0"/>
            <c:bubble3D val="0"/>
            <c:spPr>
              <a:solidFill>
                <a:schemeClr val="accent3">
                  <a:alpha val="75000"/>
                </a:schemeClr>
              </a:solidFill>
              <a:ln>
                <a:noFill/>
              </a:ln>
              <a:effectLst/>
            </c:spPr>
          </c:dPt>
          <c:dPt>
            <c:idx val="327"/>
            <c:invertIfNegative val="0"/>
            <c:bubble3D val="0"/>
            <c:spPr>
              <a:solidFill>
                <a:schemeClr val="accent4">
                  <a:alpha val="75000"/>
                </a:schemeClr>
              </a:solidFill>
              <a:ln>
                <a:noFill/>
              </a:ln>
              <a:effectLst/>
            </c:spPr>
          </c:dPt>
          <c:dPt>
            <c:idx val="328"/>
            <c:invertIfNegative val="0"/>
            <c:bubble3D val="0"/>
            <c:spPr>
              <a:solidFill>
                <a:schemeClr val="accent5">
                  <a:alpha val="75000"/>
                </a:schemeClr>
              </a:solidFill>
              <a:ln>
                <a:noFill/>
              </a:ln>
              <a:effectLst/>
            </c:spPr>
          </c:dPt>
          <c:dPt>
            <c:idx val="329"/>
            <c:invertIfNegative val="0"/>
            <c:bubble3D val="0"/>
            <c:spPr>
              <a:solidFill>
                <a:schemeClr val="accent6">
                  <a:alpha val="75000"/>
                </a:schemeClr>
              </a:solidFill>
              <a:ln>
                <a:noFill/>
              </a:ln>
              <a:effectLst/>
            </c:spPr>
          </c:dPt>
          <c:dPt>
            <c:idx val="330"/>
            <c:invertIfNegative val="0"/>
            <c:bubble3D val="0"/>
            <c:spPr>
              <a:solidFill>
                <a:schemeClr val="accent1">
                  <a:lumMod val="60000"/>
                  <a:alpha val="75000"/>
                </a:schemeClr>
              </a:solidFill>
              <a:ln>
                <a:noFill/>
              </a:ln>
              <a:effectLst/>
            </c:spPr>
          </c:dPt>
          <c:dPt>
            <c:idx val="331"/>
            <c:invertIfNegative val="0"/>
            <c:bubble3D val="0"/>
            <c:spPr>
              <a:solidFill>
                <a:schemeClr val="accent2">
                  <a:lumMod val="60000"/>
                  <a:alpha val="75000"/>
                </a:schemeClr>
              </a:solidFill>
              <a:ln>
                <a:noFill/>
              </a:ln>
              <a:effectLst/>
            </c:spPr>
          </c:dPt>
          <c:dPt>
            <c:idx val="332"/>
            <c:invertIfNegative val="0"/>
            <c:bubble3D val="0"/>
            <c:spPr>
              <a:solidFill>
                <a:schemeClr val="accent3">
                  <a:lumMod val="60000"/>
                  <a:alpha val="75000"/>
                </a:schemeClr>
              </a:solidFill>
              <a:ln>
                <a:noFill/>
              </a:ln>
              <a:effectLst/>
            </c:spPr>
          </c:dPt>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bubbleSize>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bubbleSize>
          <c:bubble3D val="0"/>
          <c:extLst>
            <c:ext xmlns:c16="http://schemas.microsoft.com/office/drawing/2014/chart" uri="{C3380CC4-5D6E-409C-BE32-E72D297353CC}">
              <c16:uniqueId val="{00000000-11A2-42DC-8490-04DC77B89DFF}"/>
            </c:ext>
          </c:extLst>
        </c:ser>
        <c:dLbls>
          <c:showLegendKey val="0"/>
          <c:showVal val="0"/>
          <c:showCatName val="0"/>
          <c:showSerName val="0"/>
          <c:showPercent val="0"/>
          <c:showBubbleSize val="0"/>
        </c:dLbls>
        <c:bubbleScale val="100"/>
        <c:showNegBubbles val="0"/>
        <c:axId val="1220173728"/>
        <c:axId val="1220174688"/>
      </c:bubbleChart>
      <c:valAx>
        <c:axId val="122017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rgbClr val="7030A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174688"/>
        <c:crosses val="autoZero"/>
        <c:crossBetween val="midCat"/>
      </c:valAx>
      <c:valAx>
        <c:axId val="1220174688"/>
        <c:scaling>
          <c:orientation val="minMax"/>
        </c:scaling>
        <c:delete val="0"/>
        <c:axPos val="l"/>
        <c:majorGridlines>
          <c:spPr>
            <a:ln w="9525" cap="flat" cmpd="tri" algn="ct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round/>
            </a:ln>
            <a:effectLst/>
          </c:spPr>
        </c:majorGridlines>
        <c:numFmt formatCode="General" sourceLinked="1"/>
        <c:majorTickMark val="none"/>
        <c:minorTickMark val="none"/>
        <c:tickLblPos val="nextTo"/>
        <c:spPr>
          <a:noFill/>
          <a:ln w="9525" cap="flat" cmpd="sng" algn="ctr">
            <a:solidFill>
              <a:srgbClr val="7030A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0173728"/>
        <c:crosses val="autoZero"/>
        <c:crossBetween val="midCat"/>
      </c:valAx>
      <c:spPr>
        <a:solidFill>
          <a:srgbClr val="5B9BD5">
            <a:alpha val="50196"/>
          </a:srgbClr>
        </a:solidFill>
        <a:ln>
          <a:solidFill>
            <a:srgbClr val="7030A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dbl" algn="ctr">
      <a:solidFill>
        <a:srgbClr val="7030A0"/>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0</xdr:colOff>
      <xdr:row>9</xdr:row>
      <xdr:rowOff>174625</xdr:rowOff>
    </xdr:from>
    <xdr:to>
      <xdr:col>16</xdr:col>
      <xdr:colOff>44450</xdr:colOff>
      <xdr:row>24</xdr:row>
      <xdr:rowOff>155575</xdr:rowOff>
    </xdr:to>
    <xdr:graphicFrame macro="">
      <xdr:nvGraphicFramePr>
        <xdr:cNvPr id="2" name="Chart 1">
          <a:extLst>
            <a:ext uri="{FF2B5EF4-FFF2-40B4-BE49-F238E27FC236}">
              <a16:creationId xmlns:a16="http://schemas.microsoft.com/office/drawing/2014/main" id="{0F379F24-56F1-4326-1B70-2911F8F28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254000</xdr:colOff>
      <xdr:row>2</xdr:row>
      <xdr:rowOff>149225</xdr:rowOff>
    </xdr:from>
    <xdr:to>
      <xdr:col>18</xdr:col>
      <xdr:colOff>444500</xdr:colOff>
      <xdr:row>17</xdr:row>
      <xdr:rowOff>130175</xdr:rowOff>
    </xdr:to>
    <xdr:graphicFrame macro="">
      <xdr:nvGraphicFramePr>
        <xdr:cNvPr id="2" name="Chart 1">
          <a:extLst>
            <a:ext uri="{FF2B5EF4-FFF2-40B4-BE49-F238E27FC236}">
              <a16:creationId xmlns:a16="http://schemas.microsoft.com/office/drawing/2014/main" id="{55F479F5-476C-B362-3CEA-ADEEDBD2A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231774</xdr:colOff>
      <xdr:row>18</xdr:row>
      <xdr:rowOff>3175</xdr:rowOff>
    </xdr:from>
    <xdr:to>
      <xdr:col>13</xdr:col>
      <xdr:colOff>19049</xdr:colOff>
      <xdr:row>32</xdr:row>
      <xdr:rowOff>168275</xdr:rowOff>
    </xdr:to>
    <xdr:graphicFrame macro="">
      <xdr:nvGraphicFramePr>
        <xdr:cNvPr id="2" name="Chart 1">
          <a:extLst>
            <a:ext uri="{FF2B5EF4-FFF2-40B4-BE49-F238E27FC236}">
              <a16:creationId xmlns:a16="http://schemas.microsoft.com/office/drawing/2014/main" id="{AAB34F47-C255-AFDC-8C07-FAA3E02E2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10</xdr:col>
      <xdr:colOff>346075</xdr:colOff>
      <xdr:row>16</xdr:row>
      <xdr:rowOff>136525</xdr:rowOff>
    </xdr:from>
    <xdr:to>
      <xdr:col>18</xdr:col>
      <xdr:colOff>41275</xdr:colOff>
      <xdr:row>31</xdr:row>
      <xdr:rowOff>117475</xdr:rowOff>
    </xdr:to>
    <xdr:graphicFrame macro="">
      <xdr:nvGraphicFramePr>
        <xdr:cNvPr id="2" name="Chart 1">
          <a:extLst>
            <a:ext uri="{FF2B5EF4-FFF2-40B4-BE49-F238E27FC236}">
              <a16:creationId xmlns:a16="http://schemas.microsoft.com/office/drawing/2014/main" id="{A7AC9C34-A73C-8A3B-88B4-C9D05DE90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396875</xdr:colOff>
      <xdr:row>35</xdr:row>
      <xdr:rowOff>161925</xdr:rowOff>
    </xdr:from>
    <xdr:to>
      <xdr:col>18</xdr:col>
      <xdr:colOff>92075</xdr:colOff>
      <xdr:row>50</xdr:row>
      <xdr:rowOff>142875</xdr:rowOff>
    </xdr:to>
    <xdr:graphicFrame macro="">
      <xdr:nvGraphicFramePr>
        <xdr:cNvPr id="6" name="Chart 5">
          <a:extLst>
            <a:ext uri="{FF2B5EF4-FFF2-40B4-BE49-F238E27FC236}">
              <a16:creationId xmlns:a16="http://schemas.microsoft.com/office/drawing/2014/main" id="{2CD37791-FE15-7AD7-0EAE-5B7E04B36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2159143521" createdVersion="8" refreshedVersion="8" minRefreshableVersion="3" recordCount="2339" xr:uid="{2B8B05D1-C746-4DCE-B13D-3F46131F7E0C}">
  <cacheSource type="worksheet">
    <worksheetSource ref="A1:I2340" sheet="sales by region"/>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1615277777" createdVersion="8" refreshedVersion="8" minRefreshableVersion="3" recordCount="344" xr:uid="{D5BE76E0-6BFB-4665-B6D6-25C80661B0B9}">
  <cacheSource type="worksheet">
    <worksheetSource ref="A1:E345" sheet="embalses"/>
  </cacheSource>
  <cacheFields count="5">
    <cacheField name="Dia" numFmtId="14">
      <sharedItems containsSemiMixedTypes="0" containsNonDate="0" containsDate="1" containsString="0" minDate="2022-01-01T00:00:00" maxDate="2023-01-01T00:00:00"/>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mes" numFmtId="0">
      <sharedItems count="12">
        <s v="diciembre"/>
        <s v="noviembre"/>
        <s v="octubre"/>
        <s v="septiembre"/>
        <s v="agosto"/>
        <s v="julio"/>
        <s v="junio"/>
        <s v="mayo"/>
        <s v="abril"/>
        <s v="marzo"/>
        <s v="febrero"/>
        <s v="ene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d v="2022-12-31T00:00:00"/>
    <n v="390.61"/>
    <n v="19.2"/>
    <n v="31.7"/>
    <x v="0"/>
  </r>
  <r>
    <d v="2022-12-30T00:00:00"/>
    <n v="390.6"/>
    <n v="19.2"/>
    <n v="31.69"/>
    <x v="0"/>
  </r>
  <r>
    <d v="2022-12-29T00:00:00"/>
    <n v="390.6"/>
    <n v="19.2"/>
    <n v="31.68"/>
    <x v="0"/>
  </r>
  <r>
    <d v="2022-12-28T00:00:00"/>
    <n v="390.58"/>
    <n v="19.2"/>
    <n v="31.65"/>
    <x v="0"/>
  </r>
  <r>
    <d v="2022-12-27T00:00:00"/>
    <n v="390.57"/>
    <n v="19.100000000000001"/>
    <n v="31.61"/>
    <x v="0"/>
  </r>
  <r>
    <d v="2022-12-26T00:00:00"/>
    <n v="390.56"/>
    <n v="19.100000000000001"/>
    <n v="31.59"/>
    <x v="0"/>
  </r>
  <r>
    <d v="2022-12-25T00:00:00"/>
    <n v="390.55"/>
    <n v="19.100000000000001"/>
    <n v="31.58"/>
    <x v="0"/>
  </r>
  <r>
    <d v="2022-12-24T00:00:00"/>
    <n v="390.56"/>
    <n v="19.100000000000001"/>
    <n v="31.59"/>
    <x v="0"/>
  </r>
  <r>
    <d v="2022-12-23T00:00:00"/>
    <n v="390.55"/>
    <n v="19.100000000000001"/>
    <n v="31.57"/>
    <x v="0"/>
  </r>
  <r>
    <d v="2022-12-22T00:00:00"/>
    <n v="390.53"/>
    <n v="19.100000000000001"/>
    <n v="31.52"/>
    <x v="0"/>
  </r>
  <r>
    <d v="2022-12-21T00:00:00"/>
    <n v="390.5"/>
    <n v="19"/>
    <n v="31.47"/>
    <x v="0"/>
  </r>
  <r>
    <d v="2022-12-20T00:00:00"/>
    <n v="390.48"/>
    <n v="19"/>
    <n v="31.42"/>
    <x v="0"/>
  </r>
  <r>
    <d v="2022-12-19T00:00:00"/>
    <n v="390.46"/>
    <n v="19"/>
    <n v="31.37"/>
    <x v="0"/>
  </r>
  <r>
    <d v="2022-12-18T00:00:00"/>
    <n v="390.43"/>
    <n v="18.899999999999999"/>
    <n v="31.32"/>
    <x v="0"/>
  </r>
  <r>
    <d v="2022-12-17T00:00:00"/>
    <n v="390.38"/>
    <n v="18.899999999999999"/>
    <n v="31.2"/>
    <x v="0"/>
  </r>
  <r>
    <d v="2022-12-16T00:00:00"/>
    <n v="390.3"/>
    <n v="18.8"/>
    <n v="31.02"/>
    <x v="0"/>
  </r>
  <r>
    <d v="2022-12-15T00:00:00"/>
    <n v="390.2"/>
    <n v="18.600000000000001"/>
    <n v="30.81"/>
    <x v="0"/>
  </r>
  <r>
    <d v="2022-12-14T00:00:00"/>
    <n v="390.17"/>
    <n v="18.600000000000001"/>
    <n v="30.73"/>
    <x v="0"/>
  </r>
  <r>
    <d v="2022-12-13T00:00:00"/>
    <n v="390.13"/>
    <n v="18.5"/>
    <n v="30.65"/>
    <x v="0"/>
  </r>
  <r>
    <d v="2022-12-12T00:00:00"/>
    <n v="390.07"/>
    <n v="18.5"/>
    <n v="30.51"/>
    <x v="0"/>
  </r>
  <r>
    <d v="2022-12-11T00:00:00"/>
    <n v="390.05"/>
    <n v="18.399999999999999"/>
    <n v="30.48"/>
    <x v="0"/>
  </r>
  <r>
    <d v="2022-12-10T00:00:00"/>
    <n v="390.04"/>
    <n v="18.399999999999999"/>
    <n v="30.46"/>
    <x v="0"/>
  </r>
  <r>
    <d v="2022-12-09T00:00:00"/>
    <n v="390.03"/>
    <n v="18.399999999999999"/>
    <n v="30.43"/>
    <x v="0"/>
  </r>
  <r>
    <d v="2022-12-08T00:00:00"/>
    <n v="390.02"/>
    <n v="18.399999999999999"/>
    <n v="30.42"/>
    <x v="0"/>
  </r>
  <r>
    <d v="2022-12-07T00:00:00"/>
    <n v="390.03"/>
    <n v="18.399999999999999"/>
    <n v="30.42"/>
    <x v="0"/>
  </r>
  <r>
    <d v="2022-12-06T00:00:00"/>
    <n v="390.03"/>
    <n v="18.399999999999999"/>
    <n v="30.44"/>
    <x v="0"/>
  </r>
  <r>
    <d v="2022-12-05T00:00:00"/>
    <n v="390.03"/>
    <n v="18.399999999999999"/>
    <n v="30.43"/>
    <x v="0"/>
  </r>
  <r>
    <d v="2022-12-04T00:00:00"/>
    <n v="390.03"/>
    <n v="18.399999999999999"/>
    <n v="30.43"/>
    <x v="0"/>
  </r>
  <r>
    <d v="2022-12-03T00:00:00"/>
    <n v="390.03"/>
    <n v="18.399999999999999"/>
    <n v="30.43"/>
    <x v="0"/>
  </r>
  <r>
    <d v="2022-12-02T00:00:00"/>
    <n v="390.03"/>
    <n v="18.399999999999999"/>
    <n v="30.43"/>
    <x v="0"/>
  </r>
  <r>
    <d v="2022-12-01T00:00:00"/>
    <n v="390.02"/>
    <n v="18.399999999999999"/>
    <n v="30.42"/>
    <x v="0"/>
  </r>
  <r>
    <d v="2022-11-30T00:00:00"/>
    <n v="390.05"/>
    <n v="18.399999999999999"/>
    <n v="30.48"/>
    <x v="1"/>
  </r>
  <r>
    <d v="2022-11-29T00:00:00"/>
    <n v="390.09"/>
    <n v="18.5"/>
    <n v="30.56"/>
    <x v="1"/>
  </r>
  <r>
    <d v="2022-11-28T00:00:00"/>
    <n v="390.08"/>
    <n v="18.5"/>
    <n v="30.55"/>
    <x v="1"/>
  </r>
  <r>
    <d v="2022-11-27T00:00:00"/>
    <n v="390.08"/>
    <n v="18.5"/>
    <n v="30.55"/>
    <x v="1"/>
  </r>
  <r>
    <d v="2022-11-24T00:00:00"/>
    <n v="390.07"/>
    <n v="18.5"/>
    <n v="30.53"/>
    <x v="1"/>
  </r>
  <r>
    <d v="2022-11-23T00:00:00"/>
    <n v="390.03"/>
    <n v="18.399999999999999"/>
    <n v="30.42"/>
    <x v="1"/>
  </r>
  <r>
    <d v="2022-11-21T00:00:00"/>
    <n v="389.97"/>
    <n v="18.3"/>
    <n v="30.3"/>
    <x v="1"/>
  </r>
  <r>
    <d v="2022-11-20T00:00:00"/>
    <n v="389.97"/>
    <n v="18.3"/>
    <n v="30.3"/>
    <x v="1"/>
  </r>
  <r>
    <d v="2022-11-19T00:00:00"/>
    <n v="389.96"/>
    <n v="18.3"/>
    <n v="30.29"/>
    <x v="1"/>
  </r>
  <r>
    <d v="2022-11-18T00:00:00"/>
    <n v="389.96"/>
    <n v="18.3"/>
    <n v="30.28"/>
    <x v="1"/>
  </r>
  <r>
    <d v="2022-11-17T00:00:00"/>
    <n v="389.96"/>
    <n v="18.3"/>
    <n v="30.28"/>
    <x v="1"/>
  </r>
  <r>
    <d v="2022-11-16T00:00:00"/>
    <n v="389.96"/>
    <n v="18.3"/>
    <n v="30.28"/>
    <x v="1"/>
  </r>
  <r>
    <d v="2022-11-15T00:00:00"/>
    <n v="389.98"/>
    <n v="18.3"/>
    <n v="30.32"/>
    <x v="1"/>
  </r>
  <r>
    <d v="2022-11-14T00:00:00"/>
    <n v="390.02"/>
    <n v="18.399999999999999"/>
    <n v="30.42"/>
    <x v="1"/>
  </r>
  <r>
    <d v="2022-11-12T00:00:00"/>
    <n v="390.01"/>
    <n v="18.399999999999999"/>
    <n v="30.38"/>
    <x v="1"/>
  </r>
  <r>
    <d v="2022-11-11T00:00:00"/>
    <n v="389.99"/>
    <n v="18.399999999999999"/>
    <n v="30.34"/>
    <x v="1"/>
  </r>
  <r>
    <d v="2022-11-10T00:00:00"/>
    <n v="389.96"/>
    <n v="18.3"/>
    <n v="30.29"/>
    <x v="1"/>
  </r>
  <r>
    <d v="2022-11-09T00:00:00"/>
    <n v="389.95"/>
    <n v="18.3"/>
    <n v="30.27"/>
    <x v="1"/>
  </r>
  <r>
    <d v="2022-11-08T00:00:00"/>
    <n v="389.95"/>
    <n v="18.3"/>
    <n v="30.25"/>
    <x v="1"/>
  </r>
  <r>
    <d v="2022-11-07T00:00:00"/>
    <n v="389.94"/>
    <n v="18.3"/>
    <n v="30.24"/>
    <x v="1"/>
  </r>
  <r>
    <d v="2022-11-06T00:00:00"/>
    <n v="389.94"/>
    <n v="18.3"/>
    <n v="30.24"/>
    <x v="1"/>
  </r>
  <r>
    <d v="2022-11-05T00:00:00"/>
    <n v="389.93"/>
    <n v="18.3"/>
    <n v="30.22"/>
    <x v="1"/>
  </r>
  <r>
    <d v="2022-11-04T00:00:00"/>
    <n v="389.92"/>
    <n v="18.3"/>
    <n v="30.2"/>
    <x v="1"/>
  </r>
  <r>
    <d v="2022-11-03T00:00:00"/>
    <n v="389.9"/>
    <n v="18.2"/>
    <n v="30.15"/>
    <x v="1"/>
  </r>
  <r>
    <d v="2022-11-02T00:00:00"/>
    <n v="389.88"/>
    <n v="18.2"/>
    <n v="30.1"/>
    <x v="1"/>
  </r>
  <r>
    <d v="2022-10-31T00:00:00"/>
    <n v="389.86"/>
    <n v="18.2"/>
    <n v="30.07"/>
    <x v="2"/>
  </r>
  <r>
    <d v="2022-10-30T00:00:00"/>
    <n v="389.86"/>
    <n v="18.2"/>
    <n v="30.07"/>
    <x v="2"/>
  </r>
  <r>
    <d v="2022-10-29T00:00:00"/>
    <n v="389.86"/>
    <n v="18.2"/>
    <n v="30.06"/>
    <x v="2"/>
  </r>
  <r>
    <d v="2022-10-27T00:00:00"/>
    <n v="389.83"/>
    <n v="18.2"/>
    <n v="30"/>
    <x v="2"/>
  </r>
  <r>
    <d v="2022-10-26T00:00:00"/>
    <n v="389.81"/>
    <n v="18.100000000000001"/>
    <n v="29.95"/>
    <x v="2"/>
  </r>
  <r>
    <d v="2022-10-25T00:00:00"/>
    <n v="389.78"/>
    <n v="18.100000000000001"/>
    <n v="29.89"/>
    <x v="2"/>
  </r>
  <r>
    <d v="2022-10-24T00:00:00"/>
    <n v="389.78"/>
    <n v="18.100000000000001"/>
    <n v="29.89"/>
    <x v="2"/>
  </r>
  <r>
    <d v="2022-10-23T00:00:00"/>
    <n v="390.2"/>
    <n v="18.600000000000001"/>
    <n v="30.8"/>
    <x v="2"/>
  </r>
  <r>
    <d v="2022-10-22T00:00:00"/>
    <n v="390.37"/>
    <n v="18.899999999999999"/>
    <n v="31.19"/>
    <x v="2"/>
  </r>
  <r>
    <d v="2022-10-21T00:00:00"/>
    <n v="390.71"/>
    <n v="19.3"/>
    <n v="31.93"/>
    <x v="2"/>
  </r>
  <r>
    <d v="2022-10-20T00:00:00"/>
    <n v="390.88"/>
    <n v="19.600000000000001"/>
    <n v="32.32"/>
    <x v="2"/>
  </r>
  <r>
    <d v="2022-10-19T00:00:00"/>
    <n v="391.09"/>
    <n v="19.8"/>
    <n v="32.78"/>
    <x v="2"/>
  </r>
  <r>
    <d v="2022-10-18T00:00:00"/>
    <n v="391.35"/>
    <n v="20.2"/>
    <n v="33.369999999999997"/>
    <x v="2"/>
  </r>
  <r>
    <d v="2022-10-16T00:00:00"/>
    <n v="391.94"/>
    <n v="21"/>
    <n v="34.700000000000003"/>
    <x v="2"/>
  </r>
  <r>
    <d v="2022-10-15T00:00:00"/>
    <n v="392.2"/>
    <n v="21.4"/>
    <n v="35.299999999999997"/>
    <x v="2"/>
  </r>
  <r>
    <d v="2022-10-14T00:00:00"/>
    <n v="392.5"/>
    <n v="21.8"/>
    <n v="36"/>
    <x v="2"/>
  </r>
  <r>
    <d v="2022-10-13T00:00:00"/>
    <n v="392.88"/>
    <n v="22.3"/>
    <n v="36.909999999999997"/>
    <x v="2"/>
  </r>
  <r>
    <d v="2022-10-12T00:00:00"/>
    <n v="393.27"/>
    <n v="22.9"/>
    <n v="37.81"/>
    <x v="2"/>
  </r>
  <r>
    <d v="2022-10-09T00:00:00"/>
    <n v="394.1"/>
    <n v="24.1"/>
    <n v="39.82"/>
    <x v="2"/>
  </r>
  <r>
    <d v="2022-10-08T00:00:00"/>
    <n v="394.21"/>
    <n v="24.3"/>
    <n v="40.090000000000003"/>
    <x v="2"/>
  </r>
  <r>
    <d v="2022-10-07T00:00:00"/>
    <n v="394.41"/>
    <n v="24.6"/>
    <n v="40.58"/>
    <x v="2"/>
  </r>
  <r>
    <d v="2022-10-06T00:00:00"/>
    <n v="394.66"/>
    <n v="24.9"/>
    <n v="41.2"/>
    <x v="2"/>
  </r>
  <r>
    <d v="2022-10-05T00:00:00"/>
    <n v="395.06"/>
    <n v="25.5"/>
    <n v="42.2"/>
    <x v="2"/>
  </r>
  <r>
    <d v="2022-10-04T00:00:00"/>
    <n v="395.66"/>
    <n v="26.5"/>
    <n v="43.74"/>
    <x v="2"/>
  </r>
  <r>
    <d v="2022-10-02T00:00:00"/>
    <n v="395.83"/>
    <n v="26.7"/>
    <n v="44.15"/>
    <x v="2"/>
  </r>
  <r>
    <d v="2022-10-01T00:00:00"/>
    <n v="395.62"/>
    <n v="26.4"/>
    <n v="43.62"/>
    <x v="2"/>
  </r>
  <r>
    <d v="2022-09-30T00:00:00"/>
    <n v="395.27"/>
    <n v="25.9"/>
    <n v="42.72"/>
    <x v="3"/>
  </r>
  <r>
    <d v="2022-09-29T00:00:00"/>
    <n v="395.05"/>
    <n v="25.5"/>
    <n v="42.17"/>
    <x v="3"/>
  </r>
  <r>
    <d v="2022-09-28T00:00:00"/>
    <n v="394.9"/>
    <n v="25.3"/>
    <n v="41.78"/>
    <x v="3"/>
  </r>
  <r>
    <d v="2022-09-27T00:00:00"/>
    <n v="394.73"/>
    <n v="25"/>
    <n v="41.38"/>
    <x v="3"/>
  </r>
  <r>
    <d v="2022-09-26T00:00:00"/>
    <n v="394.89"/>
    <n v="25.3"/>
    <n v="41.77"/>
    <x v="3"/>
  </r>
  <r>
    <d v="2022-09-25T00:00:00"/>
    <n v="394.97"/>
    <n v="25.4"/>
    <n v="41.96"/>
    <x v="3"/>
  </r>
  <r>
    <d v="2022-09-24T00:00:00"/>
    <n v="394.55"/>
    <n v="24.8"/>
    <n v="40.909999999999997"/>
    <x v="3"/>
  </r>
  <r>
    <d v="2022-09-23T00:00:00"/>
    <n v="394.55"/>
    <n v="24.8"/>
    <n v="40.909999999999997"/>
    <x v="3"/>
  </r>
  <r>
    <d v="2022-09-22T00:00:00"/>
    <n v="394.77"/>
    <n v="25.1"/>
    <n v="41.47"/>
    <x v="3"/>
  </r>
  <r>
    <d v="2022-09-21T00:00:00"/>
    <n v="394.87"/>
    <n v="25.2"/>
    <n v="41.72"/>
    <x v="3"/>
  </r>
  <r>
    <d v="2022-09-20T00:00:00"/>
    <n v="395.14"/>
    <n v="25.6"/>
    <n v="42.38"/>
    <x v="3"/>
  </r>
  <r>
    <d v="2022-09-19T00:00:00"/>
    <n v="395.56"/>
    <n v="26.3"/>
    <n v="43.47"/>
    <x v="3"/>
  </r>
  <r>
    <d v="2022-09-18T00:00:00"/>
    <n v="396.12"/>
    <n v="27.2"/>
    <n v="44.92"/>
    <x v="3"/>
  </r>
  <r>
    <d v="2022-09-17T00:00:00"/>
    <n v="396.61"/>
    <n v="28"/>
    <n v="46.24"/>
    <x v="3"/>
  </r>
  <r>
    <d v="2022-09-16T00:00:00"/>
    <n v="397.04"/>
    <n v="28.7"/>
    <n v="47.42"/>
    <x v="3"/>
  </r>
  <r>
    <d v="2022-09-15T00:00:00"/>
    <n v="397.49"/>
    <n v="29.5"/>
    <n v="48.68"/>
    <x v="3"/>
  </r>
  <r>
    <d v="2022-09-14T00:00:00"/>
    <n v="397.74"/>
    <n v="29.9"/>
    <n v="49.36"/>
    <x v="3"/>
  </r>
  <r>
    <d v="2022-09-13T00:00:00"/>
    <n v="397.98"/>
    <n v="30.3"/>
    <n v="50.06"/>
    <x v="3"/>
  </r>
  <r>
    <d v="2022-09-12T00:00:00"/>
    <n v="398.48"/>
    <n v="31.2"/>
    <n v="51.49"/>
    <x v="3"/>
  </r>
  <r>
    <d v="2022-09-11T00:00:00"/>
    <n v="398.85"/>
    <n v="31.8"/>
    <n v="52.57"/>
    <x v="3"/>
  </r>
  <r>
    <d v="2022-09-10T00:00:00"/>
    <n v="399.17"/>
    <n v="32.4"/>
    <n v="53.54"/>
    <x v="3"/>
  </r>
  <r>
    <d v="2022-09-09T00:00:00"/>
    <n v="399.49"/>
    <n v="33"/>
    <n v="54.49"/>
    <x v="3"/>
  </r>
  <r>
    <d v="2022-09-08T00:00:00"/>
    <n v="399.81"/>
    <n v="33.6"/>
    <n v="55.45"/>
    <x v="3"/>
  </r>
  <r>
    <d v="2022-09-06T00:00:00"/>
    <n v="400.4"/>
    <n v="34.6"/>
    <n v="57.26"/>
    <x v="3"/>
  </r>
  <r>
    <d v="2022-09-04T00:00:00"/>
    <n v="400.65"/>
    <n v="35.1"/>
    <n v="58.04"/>
    <x v="3"/>
  </r>
  <r>
    <d v="2022-09-03T00:00:00"/>
    <n v="400.29"/>
    <n v="34.4"/>
    <n v="56.92"/>
    <x v="3"/>
  </r>
  <r>
    <d v="2022-09-02T00:00:00"/>
    <n v="400.28"/>
    <n v="34.4"/>
    <n v="56.88"/>
    <x v="3"/>
  </r>
  <r>
    <d v="2022-09-01T00:00:00"/>
    <n v="400.47"/>
    <n v="34.799999999999997"/>
    <n v="57.46"/>
    <x v="3"/>
  </r>
  <r>
    <d v="2022-08-31T00:00:00"/>
    <n v="400.8"/>
    <n v="35.4"/>
    <n v="58.51"/>
    <x v="4"/>
  </r>
  <r>
    <d v="2022-08-30T00:00:00"/>
    <n v="401.11"/>
    <n v="36"/>
    <n v="59.47"/>
    <x v="4"/>
  </r>
  <r>
    <d v="2022-08-29T00:00:00"/>
    <n v="401.24"/>
    <n v="36.200000000000003"/>
    <n v="59.88"/>
    <x v="4"/>
  </r>
  <r>
    <d v="2022-08-28T00:00:00"/>
    <n v="401.33"/>
    <n v="36.4"/>
    <n v="60.16"/>
    <x v="4"/>
  </r>
  <r>
    <d v="2022-08-27T00:00:00"/>
    <n v="401.47"/>
    <n v="36.700000000000003"/>
    <n v="60.6"/>
    <x v="4"/>
  </r>
  <r>
    <d v="2022-08-25T00:00:00"/>
    <n v="401.7"/>
    <n v="37.1"/>
    <n v="61.35"/>
    <x v="4"/>
  </r>
  <r>
    <d v="2022-08-24T00:00:00"/>
    <n v="401.72"/>
    <n v="37.200000000000003"/>
    <n v="61.4"/>
    <x v="4"/>
  </r>
  <r>
    <d v="2022-08-23T00:00:00"/>
    <n v="402.12"/>
    <n v="37.9"/>
    <n v="62.71"/>
    <x v="4"/>
  </r>
  <r>
    <d v="2022-08-22T00:00:00"/>
    <n v="402.21"/>
    <n v="38.1"/>
    <n v="63"/>
    <x v="4"/>
  </r>
  <r>
    <d v="2022-08-21T00:00:00"/>
    <n v="402.15"/>
    <n v="38"/>
    <n v="62.8"/>
    <x v="4"/>
  </r>
  <r>
    <d v="2022-08-20T00:00:00"/>
    <n v="402.17"/>
    <n v="38"/>
    <n v="62.87"/>
    <x v="4"/>
  </r>
  <r>
    <d v="2022-08-19T00:00:00"/>
    <n v="0"/>
    <n v="38"/>
    <n v="0"/>
    <x v="4"/>
  </r>
  <r>
    <d v="2022-08-18T00:00:00"/>
    <n v="402.03"/>
    <n v="37.799999999999997"/>
    <n v="62.4"/>
    <x v="4"/>
  </r>
  <r>
    <d v="2022-08-17T00:00:00"/>
    <n v="402"/>
    <n v="37.700000000000003"/>
    <n v="62.32"/>
    <x v="4"/>
  </r>
  <r>
    <d v="2022-08-16T00:00:00"/>
    <n v="401.88"/>
    <n v="37.5"/>
    <n v="61.93"/>
    <x v="4"/>
  </r>
  <r>
    <d v="2022-08-15T00:00:00"/>
    <n v="401.78"/>
    <n v="37.299999999999997"/>
    <n v="61.6"/>
    <x v="4"/>
  </r>
  <r>
    <d v="2022-08-14T00:00:00"/>
    <n v="401.61"/>
    <n v="37"/>
    <n v="61.07"/>
    <x v="4"/>
  </r>
  <r>
    <d v="2022-08-13T00:00:00"/>
    <n v="401.53"/>
    <n v="36.799999999999997"/>
    <n v="60.79"/>
    <x v="4"/>
  </r>
  <r>
    <d v="2022-08-12T00:00:00"/>
    <n v="401.48"/>
    <n v="36.700000000000003"/>
    <n v="60.64"/>
    <x v="4"/>
  </r>
  <r>
    <d v="2022-08-11T00:00:00"/>
    <n v="401.57"/>
    <n v="36.9"/>
    <n v="60.94"/>
    <x v="4"/>
  </r>
  <r>
    <d v="2022-08-10T00:00:00"/>
    <n v="401.82"/>
    <n v="37.299999999999997"/>
    <n v="61.72"/>
    <x v="4"/>
  </r>
  <r>
    <d v="2022-08-09T00:00:00"/>
    <n v="402.14"/>
    <n v="38"/>
    <n v="62.75"/>
    <x v="4"/>
  </r>
  <r>
    <d v="2022-08-08T00:00:00"/>
    <n v="402.22"/>
    <n v="38.1"/>
    <n v="63.04"/>
    <x v="4"/>
  </r>
  <r>
    <d v="2022-08-07T00:00:00"/>
    <n v="402.32"/>
    <n v="38.299999999999997"/>
    <n v="63.34"/>
    <x v="4"/>
  </r>
  <r>
    <d v="2022-08-06T00:00:00"/>
    <n v="402.51"/>
    <n v="38.700000000000003"/>
    <n v="63.97"/>
    <x v="4"/>
  </r>
  <r>
    <d v="2022-08-05T00:00:00"/>
    <n v="402.78"/>
    <n v="39.299999999999997"/>
    <n v="64.87"/>
    <x v="4"/>
  </r>
  <r>
    <d v="2022-08-05T00:00:00"/>
    <n v="402.78"/>
    <n v="39.299999999999997"/>
    <n v="64.88"/>
    <x v="4"/>
  </r>
  <r>
    <d v="2022-08-04T00:00:00"/>
    <n v="403.13"/>
    <n v="40"/>
    <n v="66.03"/>
    <x v="4"/>
  </r>
  <r>
    <d v="2022-08-03T00:00:00"/>
    <n v="403.5"/>
    <n v="40.700000000000003"/>
    <n v="67.260000000000005"/>
    <x v="4"/>
  </r>
  <r>
    <d v="2022-08-02T00:00:00"/>
    <n v="403.79"/>
    <n v="41.3"/>
    <n v="68.27"/>
    <x v="4"/>
  </r>
  <r>
    <d v="2022-08-01T00:00:00"/>
    <n v="403.91"/>
    <n v="41.6"/>
    <n v="68.69"/>
    <x v="4"/>
  </r>
  <r>
    <d v="2022-07-31T00:00:00"/>
    <n v="403.88"/>
    <n v="41.5"/>
    <n v="68.569999999999993"/>
    <x v="5"/>
  </r>
  <r>
    <d v="2022-07-30T00:00:00"/>
    <n v="403.88"/>
    <n v="41.5"/>
    <n v="68.569999999999993"/>
    <x v="5"/>
  </r>
  <r>
    <d v="2022-07-29T00:00:00"/>
    <n v="403.89"/>
    <n v="41.5"/>
    <n v="68.59"/>
    <x v="5"/>
  </r>
  <r>
    <d v="2022-07-28T00:00:00"/>
    <n v="404.22"/>
    <n v="42.2"/>
    <n v="69.73"/>
    <x v="5"/>
  </r>
  <r>
    <d v="2022-07-27T00:00:00"/>
    <n v="404.77"/>
    <n v="43.4"/>
    <n v="71.680000000000007"/>
    <x v="5"/>
  </r>
  <r>
    <d v="2022-07-26T00:00:00"/>
    <n v="405.24"/>
    <n v="44.4"/>
    <n v="73.34"/>
    <x v="5"/>
  </r>
  <r>
    <d v="2022-07-25T00:00:00"/>
    <n v="405.72"/>
    <n v="45.4"/>
    <n v="75.08"/>
    <x v="5"/>
  </r>
  <r>
    <d v="2022-07-24T00:00:00"/>
    <n v="405.92"/>
    <n v="45.9"/>
    <n v="75.81"/>
    <x v="5"/>
  </r>
  <r>
    <d v="2022-07-23T00:00:00"/>
    <n v="405.94"/>
    <n v="45.9"/>
    <n v="75.88"/>
    <x v="5"/>
  </r>
  <r>
    <d v="2022-07-22T00:00:00"/>
    <n v="406.06"/>
    <n v="46.2"/>
    <n v="76.290000000000006"/>
    <x v="5"/>
  </r>
  <r>
    <d v="2022-07-21T00:00:00"/>
    <n v="406.3"/>
    <n v="46.7"/>
    <n v="77.180000000000007"/>
    <x v="5"/>
  </r>
  <r>
    <d v="2022-07-20T00:00:00"/>
    <n v="406.31"/>
    <n v="46.7"/>
    <n v="77.209999999999994"/>
    <x v="5"/>
  </r>
  <r>
    <d v="2022-07-19T00:00:00"/>
    <n v="406.41"/>
    <n v="46.9"/>
    <n v="77.59"/>
    <x v="5"/>
  </r>
  <r>
    <d v="2022-07-18T00:00:00"/>
    <n v="406.51"/>
    <n v="47.2"/>
    <n v="77.959999999999994"/>
    <x v="5"/>
  </r>
  <r>
    <d v="2022-07-17T00:00:00"/>
    <n v="406.62"/>
    <n v="47.4"/>
    <n v="78.349999999999994"/>
    <x v="5"/>
  </r>
  <r>
    <d v="2022-07-16T00:00:00"/>
    <n v="406.69"/>
    <n v="47.6"/>
    <n v="78.61"/>
    <x v="5"/>
  </r>
  <r>
    <d v="2022-07-15T00:00:00"/>
    <n v="407.03"/>
    <n v="48.3"/>
    <n v="79.900000000000006"/>
    <x v="5"/>
  </r>
  <r>
    <d v="2022-07-14T00:00:00"/>
    <n v="407.24"/>
    <n v="48.8"/>
    <n v="80.709999999999994"/>
    <x v="5"/>
  </r>
  <r>
    <d v="2022-07-13T00:00:00"/>
    <n v="407.41"/>
    <n v="49.2"/>
    <n v="81.319999999999993"/>
    <x v="5"/>
  </r>
  <r>
    <d v="2022-07-12T00:00:00"/>
    <n v="407.62"/>
    <n v="49.7"/>
    <n v="82.14"/>
    <x v="5"/>
  </r>
  <r>
    <d v="2022-07-11T00:00:00"/>
    <n v="407.7"/>
    <n v="49.9"/>
    <n v="82.43"/>
    <x v="5"/>
  </r>
  <r>
    <d v="2022-07-11T00:00:00"/>
    <n v="407.69"/>
    <n v="49.9"/>
    <n v="82.43"/>
    <x v="5"/>
  </r>
  <r>
    <d v="2022-07-10T00:00:00"/>
    <n v="407.99"/>
    <n v="50.6"/>
    <n v="83.58"/>
    <x v="5"/>
  </r>
  <r>
    <d v="2022-07-09T00:00:00"/>
    <n v="408.17"/>
    <n v="51"/>
    <n v="84.25"/>
    <x v="5"/>
  </r>
  <r>
    <d v="2022-07-08T00:00:00"/>
    <n v="408.3"/>
    <n v="51.3"/>
    <n v="84.77"/>
    <x v="5"/>
  </r>
  <r>
    <d v="2022-07-07T00:00:00"/>
    <n v="408.31"/>
    <n v="51.3"/>
    <n v="84.82"/>
    <x v="5"/>
  </r>
  <r>
    <d v="2022-07-06T00:00:00"/>
    <n v="408.3"/>
    <n v="51.3"/>
    <n v="84.79"/>
    <x v="5"/>
  </r>
  <r>
    <d v="2022-07-05T00:00:00"/>
    <n v="408.32"/>
    <n v="51.3"/>
    <n v="84.85"/>
    <x v="5"/>
  </r>
  <r>
    <d v="2022-07-04T00:00:00"/>
    <n v="408.43"/>
    <n v="51.6"/>
    <n v="85.29"/>
    <x v="5"/>
  </r>
  <r>
    <d v="2022-07-04T00:00:00"/>
    <n v="408.43"/>
    <m/>
    <n v="85.29"/>
    <x v="5"/>
  </r>
  <r>
    <d v="2022-07-03T00:00:00"/>
    <n v="408.52"/>
    <n v="51.8"/>
    <n v="85.62"/>
    <x v="5"/>
  </r>
  <r>
    <d v="2022-07-02T00:00:00"/>
    <n v="408.52"/>
    <n v="51.8"/>
    <n v="85.62"/>
    <x v="5"/>
  </r>
  <r>
    <d v="2022-07-01T00:00:00"/>
    <n v="408.6"/>
    <n v="52"/>
    <n v="85.96"/>
    <x v="5"/>
  </r>
  <r>
    <d v="2022-06-30T00:00:00"/>
    <n v="408.76"/>
    <n v="52.4"/>
    <n v="86.58"/>
    <x v="6"/>
  </r>
  <r>
    <d v="2022-06-29T00:00:00"/>
    <n v="408.96"/>
    <n v="52.9"/>
    <n v="87.36"/>
    <x v="6"/>
  </r>
  <r>
    <d v="2022-06-28T00:00:00"/>
    <n v="409.12"/>
    <n v="53.3"/>
    <n v="88.01"/>
    <x v="6"/>
  </r>
  <r>
    <d v="2022-06-27T00:00:00"/>
    <n v="409.09"/>
    <n v="53.2"/>
    <n v="87.9"/>
    <x v="6"/>
  </r>
  <r>
    <d v="2022-06-26T00:00:00"/>
    <n v="409.08"/>
    <n v="53.2"/>
    <n v="87.85"/>
    <x v="6"/>
  </r>
  <r>
    <d v="2022-06-25T00:00:00"/>
    <n v="409.07"/>
    <n v="53.1"/>
    <n v="87.8"/>
    <x v="6"/>
  </r>
  <r>
    <d v="2022-06-24T00:00:00"/>
    <n v="409.04"/>
    <n v="53.1"/>
    <n v="87.71"/>
    <x v="6"/>
  </r>
  <r>
    <d v="2022-06-23T00:00:00"/>
    <n v="409.14"/>
    <n v="53.3"/>
    <n v="88.1"/>
    <x v="6"/>
  </r>
  <r>
    <d v="2022-06-22T00:00:00"/>
    <n v="409.25"/>
    <n v="53.6"/>
    <n v="88.54"/>
    <x v="6"/>
  </r>
  <r>
    <d v="2022-06-21T00:00:00"/>
    <n v="409.28"/>
    <n v="53.6"/>
    <n v="88.66"/>
    <x v="6"/>
  </r>
  <r>
    <d v="2022-06-20T00:00:00"/>
    <n v="409.49"/>
    <n v="54.2"/>
    <n v="89.5"/>
    <x v="6"/>
  </r>
  <r>
    <d v="2022-06-19T00:00:00"/>
    <n v="409.51"/>
    <n v="54.2"/>
    <n v="89.6"/>
    <x v="6"/>
  </r>
  <r>
    <d v="2022-06-18T00:00:00"/>
    <n v="409.79"/>
    <n v="54.9"/>
    <n v="90.76"/>
    <x v="6"/>
  </r>
  <r>
    <d v="2022-06-17T00:00:00"/>
    <n v="409.89"/>
    <n v="55.2"/>
    <n v="91.16"/>
    <x v="6"/>
  </r>
  <r>
    <d v="2022-06-16T00:00:00"/>
    <n v="409.94"/>
    <n v="55.3"/>
    <n v="91.41"/>
    <x v="6"/>
  </r>
  <r>
    <d v="2022-06-15T00:00:00"/>
    <n v="409.98"/>
    <n v="55.4"/>
    <n v="91.56"/>
    <x v="6"/>
  </r>
  <r>
    <d v="2022-06-14T00:00:00"/>
    <n v="410.08"/>
    <n v="55.7"/>
    <n v="91.99"/>
    <x v="6"/>
  </r>
  <r>
    <d v="2022-06-13T00:00:00"/>
    <n v="410.27"/>
    <n v="56.1"/>
    <n v="92.77"/>
    <x v="6"/>
  </r>
  <r>
    <d v="2022-06-12T00:00:00"/>
    <n v="410.42"/>
    <n v="56.5"/>
    <n v="93.43"/>
    <x v="6"/>
  </r>
  <r>
    <d v="2022-06-11T00:00:00"/>
    <n v="410.52"/>
    <n v="56.8"/>
    <n v="93.86"/>
    <x v="6"/>
  </r>
  <r>
    <d v="2022-06-10T00:00:00"/>
    <n v="410.68"/>
    <n v="57.2"/>
    <n v="94.51"/>
    <x v="6"/>
  </r>
  <r>
    <d v="2022-06-09T00:00:00"/>
    <n v="410.81"/>
    <n v="57.5"/>
    <n v="95.06"/>
    <x v="6"/>
  </r>
  <r>
    <d v="2022-06-08T00:00:00"/>
    <n v="410.89"/>
    <n v="57.7"/>
    <n v="95.42"/>
    <x v="6"/>
  </r>
  <r>
    <d v="2022-06-07T00:00:00"/>
    <n v="411.03"/>
    <n v="58.1"/>
    <n v="96.03"/>
    <x v="6"/>
  </r>
  <r>
    <d v="2022-06-06T00:00:00"/>
    <n v="411.2"/>
    <n v="58.5"/>
    <n v="96.75"/>
    <x v="6"/>
  </r>
  <r>
    <d v="2022-06-05T00:00:00"/>
    <n v="411.33"/>
    <n v="58.9"/>
    <n v="97.32"/>
    <x v="6"/>
  </r>
  <r>
    <d v="2022-06-04T00:00:00"/>
    <n v="411.38"/>
    <n v="59"/>
    <n v="97.55"/>
    <x v="6"/>
  </r>
  <r>
    <d v="2022-06-03T00:00:00"/>
    <n v="411.5"/>
    <n v="59.4"/>
    <n v="98.08"/>
    <x v="6"/>
  </r>
  <r>
    <d v="2022-06-02T00:00:00"/>
    <n v="411.63"/>
    <n v="59.7"/>
    <n v="98.61"/>
    <x v="6"/>
  </r>
  <r>
    <d v="2022-06-01T00:00:00"/>
    <n v="411.67"/>
    <n v="59.8"/>
    <n v="98.79"/>
    <x v="6"/>
  </r>
  <r>
    <d v="2022-05-31T00:00:00"/>
    <n v="411.67"/>
    <n v="59.8"/>
    <n v="98.8"/>
    <x v="7"/>
  </r>
  <r>
    <d v="2022-05-30T00:00:00"/>
    <n v="411.7"/>
    <n v="59.9"/>
    <n v="98.95"/>
    <x v="7"/>
  </r>
  <r>
    <d v="2022-05-29T00:00:00"/>
    <n v="411.85"/>
    <n v="60.3"/>
    <n v="99.57"/>
    <x v="7"/>
  </r>
  <r>
    <d v="2022-05-28T00:00:00"/>
    <n v="411.8"/>
    <n v="60.1"/>
    <n v="99.39"/>
    <x v="7"/>
  </r>
  <r>
    <d v="2022-05-27T00:00:00"/>
    <n v="411.82"/>
    <n v="60.2"/>
    <n v="99.46"/>
    <x v="7"/>
  </r>
  <r>
    <d v="2022-05-26T00:00:00"/>
    <n v="411.87"/>
    <n v="60.3"/>
    <n v="99.66"/>
    <x v="7"/>
  </r>
  <r>
    <d v="2022-05-25T00:00:00"/>
    <n v="411.88"/>
    <n v="60.3"/>
    <n v="99.71"/>
    <x v="7"/>
  </r>
  <r>
    <d v="2022-05-24T00:00:00"/>
    <n v="411.88"/>
    <n v="60.3"/>
    <n v="99.71"/>
    <x v="7"/>
  </r>
  <r>
    <d v="2022-05-23T00:00:00"/>
    <n v="411.99"/>
    <n v="60.6"/>
    <n v="100.21"/>
    <x v="7"/>
  </r>
  <r>
    <d v="2022-05-22T00:00:00"/>
    <n v="412.12"/>
    <n v="61"/>
    <n v="100.79"/>
    <x v="7"/>
  </r>
  <r>
    <d v="2022-05-21T00:00:00"/>
    <n v="412.43"/>
    <n v="61.8"/>
    <n v="102.16"/>
    <x v="7"/>
  </r>
  <r>
    <d v="2022-05-20T00:00:00"/>
    <n v="412.77"/>
    <n v="62.7"/>
    <n v="103.66"/>
    <x v="7"/>
  </r>
  <r>
    <d v="2022-05-19T00:00:00"/>
    <n v="412.79"/>
    <n v="62.8"/>
    <n v="103.77"/>
    <x v="7"/>
  </r>
  <r>
    <d v="2022-05-18T00:00:00"/>
    <n v="412.8"/>
    <n v="62.8"/>
    <n v="103.82"/>
    <x v="7"/>
  </r>
  <r>
    <d v="2022-05-17T00:00:00"/>
    <n v="412.81"/>
    <n v="62.8"/>
    <n v="103.83"/>
    <x v="7"/>
  </r>
  <r>
    <d v="2022-05-16T00:00:00"/>
    <n v="412.79"/>
    <n v="62.8"/>
    <n v="103.77"/>
    <x v="7"/>
  </r>
  <r>
    <d v="2022-05-15T00:00:00"/>
    <n v="412.7"/>
    <n v="62.5"/>
    <n v="103.36"/>
    <x v="7"/>
  </r>
  <r>
    <d v="2022-05-14T00:00:00"/>
    <n v="412.59"/>
    <n v="62.2"/>
    <n v="102.85"/>
    <x v="7"/>
  </r>
  <r>
    <d v="2022-05-13T00:00:00"/>
    <n v="412.46"/>
    <n v="61.9"/>
    <n v="102.31"/>
    <x v="7"/>
  </r>
  <r>
    <d v="2022-05-12T00:00:00"/>
    <n v="412.44"/>
    <n v="61.8"/>
    <n v="102.21"/>
    <x v="7"/>
  </r>
  <r>
    <d v="2022-05-11T00:00:00"/>
    <n v="412.42"/>
    <n v="61.8"/>
    <n v="102.13"/>
    <x v="7"/>
  </r>
  <r>
    <d v="2022-05-10T00:00:00"/>
    <n v="412.58"/>
    <n v="62.2"/>
    <n v="102.83"/>
    <x v="7"/>
  </r>
  <r>
    <d v="2022-05-09T00:00:00"/>
    <n v="412.91"/>
    <n v="63.1"/>
    <n v="104.29"/>
    <x v="7"/>
  </r>
  <r>
    <d v="2022-05-08T00:00:00"/>
    <n v="413.14"/>
    <n v="63.7"/>
    <n v="105.33"/>
    <x v="7"/>
  </r>
  <r>
    <d v="2022-05-07T00:00:00"/>
    <n v="413"/>
    <n v="63.4"/>
    <n v="104.7"/>
    <x v="7"/>
  </r>
  <r>
    <d v="2022-05-06T00:00:00"/>
    <n v="412.92"/>
    <m/>
    <m/>
    <x v="7"/>
  </r>
  <r>
    <d v="2022-05-05T00:00:00"/>
    <n v="412.79"/>
    <n v="62.8"/>
    <n v="103.76"/>
    <x v="7"/>
  </r>
  <r>
    <d v="2022-05-03T00:00:00"/>
    <n v="412.3"/>
    <n v="61.5"/>
    <n v="101.56"/>
    <x v="7"/>
  </r>
  <r>
    <d v="2022-05-02T00:00:00"/>
    <n v="412.03"/>
    <n v="60.7"/>
    <n v="100.38"/>
    <x v="7"/>
  </r>
  <r>
    <d v="2022-04-30T00:00:00"/>
    <n v="411.94"/>
    <n v="60.5"/>
    <n v="100.01"/>
    <x v="8"/>
  </r>
  <r>
    <d v="2022-04-29T00:00:00"/>
    <n v="411.93"/>
    <n v="60.5"/>
    <n v="99.96"/>
    <x v="8"/>
  </r>
  <r>
    <d v="2022-04-28T00:00:00"/>
    <n v="411.99"/>
    <n v="60.6"/>
    <n v="100.2"/>
    <x v="8"/>
  </r>
  <r>
    <d v="2022-04-27T00:00:00"/>
    <n v="412.22"/>
    <n v="61.3"/>
    <n v="101.24"/>
    <x v="8"/>
  </r>
  <r>
    <d v="2022-04-26T00:00:00"/>
    <n v="412.26"/>
    <n v="61.3"/>
    <n v="101.38"/>
    <x v="8"/>
  </r>
  <r>
    <d v="2022-04-25T00:00:00"/>
    <n v="412.23"/>
    <n v="61.3"/>
    <n v="101.29"/>
    <x v="8"/>
  </r>
  <r>
    <d v="2022-04-24T00:00:00"/>
    <n v="412.28"/>
    <n v="61.4"/>
    <n v="101.49"/>
    <x v="8"/>
  </r>
  <r>
    <d v="2022-04-23T00:00:00"/>
    <n v="412.12"/>
    <n v="61"/>
    <n v="100.77"/>
    <x v="8"/>
  </r>
  <r>
    <d v="2022-04-22T00:00:00"/>
    <n v="412.11"/>
    <n v="61"/>
    <n v="100.73"/>
    <x v="8"/>
  </r>
  <r>
    <d v="2022-04-21T00:00:00"/>
    <n v="412.1"/>
    <n v="60.9"/>
    <n v="100.67"/>
    <x v="8"/>
  </r>
  <r>
    <d v="2022-04-19T00:00:00"/>
    <n v="412.29"/>
    <n v="61.4"/>
    <n v="101.53"/>
    <x v="8"/>
  </r>
  <r>
    <d v="2022-04-17T00:00:00"/>
    <n v="412.36"/>
    <n v="61.6"/>
    <n v="101.84"/>
    <x v="8"/>
  </r>
  <r>
    <d v="2022-04-16T00:00:00"/>
    <n v="412.26"/>
    <n v="61.3"/>
    <n v="101.38"/>
    <x v="8"/>
  </r>
  <r>
    <d v="2022-04-14T00:00:00"/>
    <n v="412.03"/>
    <n v="60.7"/>
    <n v="100.38"/>
    <x v="8"/>
  </r>
  <r>
    <d v="2022-04-13T00:00:00"/>
    <n v="412"/>
    <n v="60.7"/>
    <n v="100.24"/>
    <x v="8"/>
  </r>
  <r>
    <d v="2022-04-12T00:00:00"/>
    <n v="412.11"/>
    <n v="61"/>
    <n v="100.76"/>
    <x v="8"/>
  </r>
  <r>
    <d v="2022-04-07T00:00:00"/>
    <n v="411.87"/>
    <n v="60.3"/>
    <n v="99.67"/>
    <x v="8"/>
  </r>
  <r>
    <d v="2022-04-05T00:00:00"/>
    <n v="411.93"/>
    <n v="60.5"/>
    <n v="99.94"/>
    <x v="8"/>
  </r>
  <r>
    <d v="2022-04-04T00:00:00"/>
    <n v="412.03"/>
    <m/>
    <m/>
    <x v="8"/>
  </r>
  <r>
    <d v="2022-04-03T00:00:00"/>
    <n v="412.03"/>
    <n v="60.8"/>
    <n v="100.4"/>
    <x v="8"/>
  </r>
  <r>
    <d v="2022-04-02T00:00:00"/>
    <n v="412.11"/>
    <n v="61"/>
    <n v="100.74"/>
    <x v="8"/>
  </r>
  <r>
    <d v="2022-04-01T00:00:00"/>
    <n v="412.22"/>
    <n v="61.3"/>
    <n v="101.24"/>
    <x v="8"/>
  </r>
  <r>
    <d v="2022-03-30T00:00:00"/>
    <n v="411.88"/>
    <n v="60.3"/>
    <n v="99.73"/>
    <x v="9"/>
  </r>
  <r>
    <d v="2022-03-29T00:00:00"/>
    <n v="411.78"/>
    <n v="60.1"/>
    <n v="99.31"/>
    <x v="9"/>
  </r>
  <r>
    <d v="2022-03-28T00:00:00"/>
    <n v="411.71"/>
    <n v="59.9"/>
    <n v="98.99"/>
    <x v="9"/>
  </r>
  <r>
    <d v="2022-03-27T00:00:00"/>
    <n v="411.6"/>
    <n v="59.6"/>
    <n v="98.5"/>
    <x v="9"/>
  </r>
  <r>
    <d v="2022-03-26T00:00:00"/>
    <n v="411.47"/>
    <n v="59.2"/>
    <n v="97.91"/>
    <x v="9"/>
  </r>
  <r>
    <d v="2022-03-25T00:00:00"/>
    <n v="411.32"/>
    <n v="58.9"/>
    <n v="97.3"/>
    <x v="9"/>
  </r>
  <r>
    <d v="2022-03-24T00:00:00"/>
    <n v="411.16"/>
    <n v="58.4"/>
    <n v="96.57"/>
    <x v="9"/>
  </r>
  <r>
    <d v="2022-03-23T00:00:00"/>
    <n v="410.84"/>
    <n v="57.6"/>
    <n v="95.23"/>
    <x v="9"/>
  </r>
  <r>
    <d v="2022-03-22T00:00:00"/>
    <n v="410.3"/>
    <n v="56.2"/>
    <n v="92.92"/>
    <x v="9"/>
  </r>
  <r>
    <d v="2022-03-21T00:00:00"/>
    <n v="409.79"/>
    <n v="54.9"/>
    <n v="90.78"/>
    <x v="9"/>
  </r>
  <r>
    <d v="2022-03-20T00:00:00"/>
    <n v="409.57"/>
    <n v="54.4"/>
    <n v="89.86"/>
    <x v="9"/>
  </r>
  <r>
    <d v="2022-03-19T00:00:00"/>
    <n v="409.41"/>
    <n v="54"/>
    <n v="89.19"/>
    <x v="9"/>
  </r>
  <r>
    <d v="2022-03-18T00:00:00"/>
    <n v="409.24"/>
    <n v="53.6"/>
    <n v="88.51"/>
    <x v="9"/>
  </r>
  <r>
    <d v="2022-03-17T00:00:00"/>
    <n v="409.04"/>
    <n v="53.1"/>
    <n v="87.69"/>
    <x v="9"/>
  </r>
  <r>
    <d v="2022-03-16T00:00:00"/>
    <n v="408.6"/>
    <n v="52"/>
    <n v="85.97"/>
    <x v="9"/>
  </r>
  <r>
    <d v="2022-03-15T00:00:00"/>
    <n v="408.42"/>
    <n v="51.6"/>
    <n v="85.24"/>
    <x v="9"/>
  </r>
  <r>
    <d v="2022-03-14T00:00:00"/>
    <n v="408.21"/>
    <n v="51.1"/>
    <n v="84.41"/>
    <x v="9"/>
  </r>
  <r>
    <d v="2022-03-13T00:00:00"/>
    <n v="407.81"/>
    <n v="50.1"/>
    <n v="82.87"/>
    <x v="9"/>
  </r>
  <r>
    <d v="2022-03-12T00:00:00"/>
    <n v="407.38"/>
    <n v="49.1"/>
    <n v="81.22"/>
    <x v="9"/>
  </r>
  <r>
    <d v="2022-03-11T00:00:00"/>
    <n v="407.29"/>
    <n v="49"/>
    <n v="80.900000000000006"/>
    <x v="9"/>
  </r>
  <r>
    <d v="2022-03-10T00:00:00"/>
    <n v="407.26"/>
    <n v="48.9"/>
    <n v="80.760000000000005"/>
    <x v="9"/>
  </r>
  <r>
    <d v="2022-03-09T00:00:00"/>
    <n v="407.23"/>
    <n v="48.8"/>
    <n v="80.650000000000006"/>
    <x v="9"/>
  </r>
  <r>
    <d v="2022-03-08T00:00:00"/>
    <n v="407.19"/>
    <n v="48.7"/>
    <n v="80.510000000000005"/>
    <x v="9"/>
  </r>
  <r>
    <d v="2022-03-07T00:00:00"/>
    <n v="407.15"/>
    <n v="48.6"/>
    <n v="80.36"/>
    <x v="9"/>
  </r>
  <r>
    <d v="2022-03-06T00:00:00"/>
    <n v="407.12"/>
    <n v="48.5"/>
    <n v="80.23"/>
    <x v="9"/>
  </r>
  <r>
    <d v="2022-03-05T00:00:00"/>
    <n v="407.08"/>
    <n v="48.5"/>
    <n v="80.099999999999994"/>
    <x v="9"/>
  </r>
  <r>
    <d v="2022-03-04T00:00:00"/>
    <n v="407.04"/>
    <n v="48.4"/>
    <n v="79.92"/>
    <x v="9"/>
  </r>
  <r>
    <d v="2022-03-03T00:00:00"/>
    <n v="406.99"/>
    <n v="48.3"/>
    <n v="79.760000000000005"/>
    <x v="9"/>
  </r>
  <r>
    <d v="2022-03-02T00:00:00"/>
    <n v="406.94"/>
    <n v="48.1"/>
    <n v="79.55"/>
    <x v="9"/>
  </r>
  <r>
    <d v="2022-03-01T00:00:00"/>
    <n v="406.91"/>
    <n v="48.1"/>
    <n v="79.459999999999994"/>
    <x v="9"/>
  </r>
  <r>
    <d v="2022-02-28T00:00:00"/>
    <n v="406.88"/>
    <n v="48"/>
    <n v="79.349999999999994"/>
    <x v="10"/>
  </r>
  <r>
    <d v="2022-02-27T00:00:00"/>
    <n v="406.85"/>
    <n v="47.9"/>
    <n v="79.239999999999995"/>
    <x v="10"/>
  </r>
  <r>
    <d v="2022-02-26T00:00:00"/>
    <n v="406.83"/>
    <n v="47.9"/>
    <n v="79.14"/>
    <x v="10"/>
  </r>
  <r>
    <d v="2022-02-25T00:00:00"/>
    <n v="406.8"/>
    <n v="47.8"/>
    <n v="79.02"/>
    <x v="10"/>
  </r>
  <r>
    <d v="2022-02-24T00:00:00"/>
    <n v="406.77"/>
    <n v="47.8"/>
    <n v="78.930000000000007"/>
    <x v="10"/>
  </r>
  <r>
    <d v="2022-02-23T00:00:00"/>
    <n v="406.74"/>
    <n v="47.7"/>
    <n v="78.83"/>
    <x v="10"/>
  </r>
  <r>
    <d v="2022-02-22T00:00:00"/>
    <n v="406.71"/>
    <n v="47.6"/>
    <n v="78.72"/>
    <x v="10"/>
  </r>
  <r>
    <d v="2022-02-21T00:00:00"/>
    <n v="406.68"/>
    <n v="47.6"/>
    <n v="78.59"/>
    <x v="10"/>
  </r>
  <r>
    <d v="2022-02-20T00:00:00"/>
    <n v="406.64"/>
    <n v="47.5"/>
    <n v="78.44"/>
    <x v="10"/>
  </r>
  <r>
    <d v="2022-02-19T00:00:00"/>
    <n v="406.6"/>
    <n v="47.4"/>
    <n v="78.31"/>
    <x v="10"/>
  </r>
  <r>
    <d v="2022-02-18T00:00:00"/>
    <n v="406.57"/>
    <n v="47.3"/>
    <n v="78.2"/>
    <x v="10"/>
  </r>
  <r>
    <d v="2022-02-17T00:00:00"/>
    <n v="406.55"/>
    <n v="47.3"/>
    <n v="78.099999999999994"/>
    <x v="10"/>
  </r>
  <r>
    <d v="2022-02-16T00:00:00"/>
    <n v="406.52"/>
    <n v="47.2"/>
    <n v="77.98"/>
    <x v="10"/>
  </r>
  <r>
    <d v="2022-02-15T00:00:00"/>
    <n v="406.48"/>
    <n v="47.1"/>
    <n v="77.83"/>
    <x v="10"/>
  </r>
  <r>
    <d v="2022-02-14T00:00:00"/>
    <n v="406.43"/>
    <n v="47"/>
    <n v="77.680000000000007"/>
    <x v="10"/>
  </r>
  <r>
    <d v="2022-02-13T00:00:00"/>
    <n v="406.4"/>
    <n v="46.9"/>
    <n v="77.569999999999993"/>
    <x v="10"/>
  </r>
  <r>
    <d v="2022-02-12T00:00:00"/>
    <n v="406.38"/>
    <n v="46.9"/>
    <n v="77.47"/>
    <x v="10"/>
  </r>
  <r>
    <d v="2022-02-11T00:00:00"/>
    <n v="406.35"/>
    <n v="46.8"/>
    <n v="77.36"/>
    <x v="10"/>
  </r>
  <r>
    <d v="2022-02-10T00:00:00"/>
    <n v="406.32"/>
    <n v="46.8"/>
    <n v="77.260000000000005"/>
    <x v="10"/>
  </r>
  <r>
    <d v="2022-02-09T00:00:00"/>
    <n v="406.3"/>
    <n v="46.7"/>
    <n v="77.17"/>
    <x v="10"/>
  </r>
  <r>
    <d v="2022-02-08T00:00:00"/>
    <n v="406.27"/>
    <n v="46.6"/>
    <n v="77.069999999999993"/>
    <x v="10"/>
  </r>
  <r>
    <d v="2022-02-07T00:00:00"/>
    <n v="406.24"/>
    <n v="46.6"/>
    <n v="76.97"/>
    <x v="10"/>
  </r>
  <r>
    <d v="2022-02-06T00:00:00"/>
    <n v="406.21"/>
    <n v="46.5"/>
    <n v="76.86"/>
    <x v="10"/>
  </r>
  <r>
    <d v="2022-02-05T00:00:00"/>
    <n v="406.19"/>
    <n v="46.4"/>
    <n v="76.760000000000005"/>
    <x v="10"/>
  </r>
  <r>
    <d v="2022-02-04T00:00:00"/>
    <n v="406.16"/>
    <n v="46.4"/>
    <n v="76.66"/>
    <x v="10"/>
  </r>
  <r>
    <d v="2022-02-03T00:00:00"/>
    <n v="406.13"/>
    <n v="46.3"/>
    <n v="76.56"/>
    <x v="10"/>
  </r>
  <r>
    <d v="2022-02-02T00:00:00"/>
    <n v="406.11"/>
    <n v="46.3"/>
    <n v="76.489999999999995"/>
    <x v="10"/>
  </r>
  <r>
    <d v="2022-02-01T00:00:00"/>
    <n v="406.08"/>
    <n v="46.2"/>
    <n v="76.39"/>
    <x v="10"/>
  </r>
  <r>
    <d v="2022-01-31T00:00:00"/>
    <n v="406.06"/>
    <n v="46.2"/>
    <n v="76.290000000000006"/>
    <x v="11"/>
  </r>
  <r>
    <d v="2022-01-30T00:00:00"/>
    <n v="406.03"/>
    <n v="46.1"/>
    <n v="76.19"/>
    <x v="11"/>
  </r>
  <r>
    <d v="2022-01-29T00:00:00"/>
    <n v="406"/>
    <n v="46"/>
    <n v="76.08"/>
    <x v="11"/>
  </r>
  <r>
    <d v="2022-01-28T00:00:00"/>
    <n v="405.97"/>
    <n v="46"/>
    <n v="75.97"/>
    <x v="11"/>
  </r>
  <r>
    <d v="2022-01-27T00:00:00"/>
    <n v="405.94"/>
    <n v="45.9"/>
    <n v="75.86"/>
    <x v="11"/>
  </r>
  <r>
    <d v="2022-01-26T00:00:00"/>
    <n v="405.91"/>
    <n v="45.8"/>
    <n v="75.75"/>
    <x v="11"/>
  </r>
  <r>
    <d v="2022-01-25T00:00:00"/>
    <n v="405.88"/>
    <n v="45.8"/>
    <n v="75.650000000000006"/>
    <x v="11"/>
  </r>
  <r>
    <d v="2022-01-24T00:00:00"/>
    <n v="405.85"/>
    <n v="45.7"/>
    <n v="75.53"/>
    <x v="11"/>
  </r>
  <r>
    <d v="2022-01-23T00:00:00"/>
    <n v="405.82"/>
    <n v="45.6"/>
    <n v="75.41"/>
    <x v="11"/>
  </r>
  <r>
    <d v="2022-01-22T00:00:00"/>
    <n v="405.79"/>
    <n v="45.6"/>
    <n v="75.31"/>
    <x v="11"/>
  </r>
  <r>
    <d v="2022-01-21T00:00:00"/>
    <n v="405.75"/>
    <n v="45.5"/>
    <n v="75.17"/>
    <x v="11"/>
  </r>
  <r>
    <d v="2022-01-20T00:00:00"/>
    <n v="405.71"/>
    <n v="45.4"/>
    <n v="75.040000000000006"/>
    <x v="11"/>
  </r>
  <r>
    <d v="2022-01-19T00:00:00"/>
    <n v="405.68"/>
    <n v="45.3"/>
    <n v="74.900000000000006"/>
    <x v="11"/>
  </r>
  <r>
    <d v="2022-01-18T00:00:00"/>
    <n v="405.67"/>
    <n v="45.3"/>
    <n v="74.87"/>
    <x v="11"/>
  </r>
  <r>
    <d v="2022-01-17T00:00:00"/>
    <n v="405.66"/>
    <n v="45.3"/>
    <n v="74.849999999999994"/>
    <x v="11"/>
  </r>
  <r>
    <d v="2022-01-16T00:00:00"/>
    <n v="405.62"/>
    <n v="45.2"/>
    <n v="74.69"/>
    <x v="11"/>
  </r>
  <r>
    <d v="2022-01-15T00:00:00"/>
    <n v="405.57"/>
    <n v="45.1"/>
    <n v="74.53"/>
    <x v="11"/>
  </r>
  <r>
    <d v="2022-01-14T00:00:00"/>
    <n v="405.53"/>
    <n v="45"/>
    <n v="74.38"/>
    <x v="11"/>
  </r>
  <r>
    <d v="2022-01-13T00:00:00"/>
    <n v="405.48"/>
    <n v="44.9"/>
    <n v="74.209999999999994"/>
    <x v="11"/>
  </r>
  <r>
    <d v="2022-01-12T00:00:00"/>
    <n v="405.5"/>
    <n v="44.9"/>
    <n v="74.25"/>
    <x v="11"/>
  </r>
  <r>
    <d v="2022-01-11T00:00:00"/>
    <n v="405.46"/>
    <n v="44.9"/>
    <n v="74.12"/>
    <x v="11"/>
  </r>
  <r>
    <d v="2022-01-10T00:00:00"/>
    <n v="405.49"/>
    <n v="44.9"/>
    <n v="74.22"/>
    <x v="11"/>
  </r>
  <r>
    <d v="2022-01-09T00:00:00"/>
    <n v="405.46"/>
    <n v="44.9"/>
    <n v="74.14"/>
    <x v="11"/>
  </r>
  <r>
    <d v="2022-01-08T00:00:00"/>
    <n v="405.42"/>
    <n v="44.8"/>
    <n v="73.97"/>
    <x v="11"/>
  </r>
  <r>
    <d v="2022-01-07T00:00:00"/>
    <n v="405.37"/>
    <n v="44.7"/>
    <n v="73.790000000000006"/>
    <x v="11"/>
  </r>
  <r>
    <d v="2022-01-06T00:00:00"/>
    <n v="405.31"/>
    <n v="44.5"/>
    <n v="73.59"/>
    <x v="11"/>
  </r>
  <r>
    <d v="2022-01-05T00:00:00"/>
    <n v="405.25"/>
    <n v="44.4"/>
    <n v="73.37"/>
    <x v="11"/>
  </r>
  <r>
    <d v="2022-01-04T00:00:00"/>
    <n v="405.19"/>
    <n v="44.3"/>
    <n v="73.150000000000006"/>
    <x v="11"/>
  </r>
  <r>
    <d v="2022-01-03T00:00:00"/>
    <n v="405.12"/>
    <n v="44.1"/>
    <n v="72.91"/>
    <x v="11"/>
  </r>
  <r>
    <d v="2022-01-02T00:00:00"/>
    <n v="405.06"/>
    <n v="44"/>
    <n v="72.7"/>
    <x v="11"/>
  </r>
  <r>
    <d v="2022-01-01T00:00:00"/>
    <n v="405"/>
    <n v="43.9"/>
    <n v="72.48"/>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82E8C-E080-4A5A-A102-8ECDB7D4617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N8" firstHeaderRow="0"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Fields count="1">
    <field x="-2"/>
  </colFields>
  <colItems count="2">
    <i>
      <x/>
    </i>
    <i i="1">
      <x v="1"/>
    </i>
  </colItems>
  <dataFields count="2">
    <dataField name="Sum of Actual Price" fld="7" baseField="0" baseItem="0"/>
    <dataField name="Average of Actual Price2" fld="7" subtotal="average" baseField="2" baseItem="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7C605-C589-4898-8193-2E8310721E6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6" firstHeaderRow="1" firstDataRow="1" firstDataCol="1"/>
  <pivotFields count="5">
    <pivotField numFmtId="14" showAll="0"/>
    <pivotField showAll="0"/>
    <pivotField showAll="0"/>
    <pivotField dataField="1" showAll="0"/>
    <pivotField axis="axisRow" showAll="0">
      <items count="13">
        <item x="11"/>
        <item x="10"/>
        <item x="9"/>
        <item x="8"/>
        <item x="7"/>
        <item x="6"/>
        <item x="5"/>
        <item x="4"/>
        <item x="3"/>
        <item x="2"/>
        <item x="1"/>
        <item x="0"/>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Average of Volum embassat (hm3)"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44"/>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43"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L24"/>
  <sheetViews>
    <sheetView showGridLines="0" tabSelected="1" topLeftCell="F5" workbookViewId="0">
      <selection activeCell="D14" sqref="D14"/>
    </sheetView>
  </sheetViews>
  <sheetFormatPr defaultRowHeight="14.5" x14ac:dyDescent="0.35"/>
  <sheetData>
    <row r="2" spans="1:12" x14ac:dyDescent="0.35">
      <c r="A2" t="s">
        <v>651</v>
      </c>
      <c r="B2" t="s">
        <v>658</v>
      </c>
    </row>
    <row r="4" spans="1:12" ht="20.399999999999999" customHeight="1" x14ac:dyDescent="0.35">
      <c r="A4" s="3" t="s">
        <v>652</v>
      </c>
      <c r="B4" t="s">
        <v>659</v>
      </c>
      <c r="L4" t="s">
        <v>11</v>
      </c>
    </row>
    <row r="5" spans="1:12" ht="20.399999999999999" customHeight="1" x14ac:dyDescent="0.35">
      <c r="A5" s="3" t="s">
        <v>653</v>
      </c>
      <c r="B5" t="s">
        <v>660</v>
      </c>
    </row>
    <row r="6" spans="1:12" ht="20.399999999999999" customHeight="1" x14ac:dyDescent="0.35">
      <c r="A6" s="3" t="s">
        <v>654</v>
      </c>
      <c r="B6" t="s">
        <v>661</v>
      </c>
    </row>
    <row r="7" spans="1:12" ht="20.399999999999999" customHeight="1" x14ac:dyDescent="0.35">
      <c r="A7" s="3" t="s">
        <v>655</v>
      </c>
      <c r="B7" t="s">
        <v>662</v>
      </c>
    </row>
    <row r="8" spans="1:12" ht="20.399999999999999" customHeight="1" x14ac:dyDescent="0.35">
      <c r="A8" s="3" t="s">
        <v>656</v>
      </c>
      <c r="B8" t="s">
        <v>663</v>
      </c>
    </row>
    <row r="9" spans="1:12" ht="20.399999999999999" customHeight="1" x14ac:dyDescent="0.35">
      <c r="A9" s="3" t="s">
        <v>657</v>
      </c>
      <c r="B9" t="s">
        <v>666</v>
      </c>
    </row>
    <row r="10" spans="1:12" ht="20.399999999999999" customHeight="1" x14ac:dyDescent="0.35">
      <c r="A10" s="3" t="s">
        <v>665</v>
      </c>
      <c r="B10" t="s">
        <v>667</v>
      </c>
    </row>
    <row r="11" spans="1:12" ht="20.399999999999999" customHeight="1" x14ac:dyDescent="0.35">
      <c r="A11" s="3" t="s">
        <v>665</v>
      </c>
      <c r="B11" t="s">
        <v>664</v>
      </c>
    </row>
    <row r="12" spans="1:12" x14ac:dyDescent="0.35">
      <c r="A12" s="3"/>
    </row>
    <row r="13" spans="1:12" x14ac:dyDescent="0.35">
      <c r="A13" s="3"/>
    </row>
    <row r="14" spans="1:12" x14ac:dyDescent="0.35">
      <c r="A14" s="3"/>
    </row>
    <row r="15" spans="1:12" x14ac:dyDescent="0.35">
      <c r="A15" s="3"/>
    </row>
    <row r="16" spans="1: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40"/>
  <sheetViews>
    <sheetView topLeftCell="E1" zoomScale="48" workbookViewId="0">
      <selection activeCell="L3" sqref="L3:N8"/>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54296875" bestFit="1" customWidth="1"/>
    <col min="12" max="12" width="12.36328125" bestFit="1" customWidth="1"/>
    <col min="13" max="13" width="17.08984375" bestFit="1" customWidth="1"/>
    <col min="14" max="14" width="21.26953125" bestFit="1" customWidth="1"/>
    <col min="15" max="15" width="7.08984375" bestFit="1" customWidth="1"/>
    <col min="16" max="16" width="7" bestFit="1" customWidth="1"/>
    <col min="17" max="17" width="10.81640625" bestFit="1" customWidth="1"/>
  </cols>
  <sheetData>
    <row r="1" spans="1:14" x14ac:dyDescent="0.35">
      <c r="A1" t="s">
        <v>5</v>
      </c>
      <c r="B1" t="s">
        <v>7</v>
      </c>
      <c r="C1" t="s">
        <v>8</v>
      </c>
      <c r="D1" t="s">
        <v>0</v>
      </c>
      <c r="E1" t="s">
        <v>1</v>
      </c>
      <c r="F1" t="s">
        <v>2</v>
      </c>
      <c r="G1" t="s">
        <v>3</v>
      </c>
      <c r="H1" t="s">
        <v>4</v>
      </c>
      <c r="I1" t="s">
        <v>6</v>
      </c>
    </row>
    <row r="2" spans="1:14" x14ac:dyDescent="0.35">
      <c r="A2" t="s">
        <v>18</v>
      </c>
      <c r="B2" t="s">
        <v>19</v>
      </c>
      <c r="C2" t="s">
        <v>20</v>
      </c>
      <c r="D2" s="1">
        <v>41641</v>
      </c>
      <c r="E2" t="s">
        <v>49</v>
      </c>
      <c r="F2" t="s">
        <v>252</v>
      </c>
      <c r="G2">
        <v>1000</v>
      </c>
      <c r="H2">
        <v>590</v>
      </c>
      <c r="I2" s="2">
        <v>0.41000000000000003</v>
      </c>
    </row>
    <row r="3" spans="1:14" x14ac:dyDescent="0.35">
      <c r="A3" t="s">
        <v>9</v>
      </c>
      <c r="B3" t="s">
        <v>10</v>
      </c>
      <c r="C3" t="s">
        <v>11</v>
      </c>
      <c r="D3" s="1">
        <v>41642</v>
      </c>
      <c r="E3" t="s">
        <v>90</v>
      </c>
      <c r="F3" t="s">
        <v>407</v>
      </c>
      <c r="G3">
        <v>50</v>
      </c>
      <c r="H3">
        <v>48</v>
      </c>
      <c r="I3" s="2">
        <v>4.0000000000000036E-2</v>
      </c>
      <c r="L3" s="4" t="s">
        <v>668</v>
      </c>
      <c r="M3" t="s">
        <v>670</v>
      </c>
      <c r="N3" t="s">
        <v>671</v>
      </c>
    </row>
    <row r="4" spans="1:14" x14ac:dyDescent="0.35">
      <c r="A4" t="s">
        <v>32</v>
      </c>
      <c r="B4" t="s">
        <v>33</v>
      </c>
      <c r="C4" t="s">
        <v>29</v>
      </c>
      <c r="D4" s="1">
        <v>41642</v>
      </c>
      <c r="E4" t="s">
        <v>86</v>
      </c>
      <c r="F4" t="s">
        <v>555</v>
      </c>
      <c r="G4">
        <v>250</v>
      </c>
      <c r="H4">
        <v>235</v>
      </c>
      <c r="I4" s="2">
        <v>6.0000000000000053E-2</v>
      </c>
      <c r="L4" s="5" t="s">
        <v>29</v>
      </c>
      <c r="M4" s="6">
        <v>167030</v>
      </c>
      <c r="N4" s="6">
        <v>293.03508771929825</v>
      </c>
    </row>
    <row r="5" spans="1:14" x14ac:dyDescent="0.35">
      <c r="A5" t="s">
        <v>99</v>
      </c>
      <c r="B5" t="s">
        <v>71</v>
      </c>
      <c r="C5" t="s">
        <v>29</v>
      </c>
      <c r="D5" s="1">
        <v>41642</v>
      </c>
      <c r="E5" t="s">
        <v>49</v>
      </c>
      <c r="F5" t="s">
        <v>138</v>
      </c>
      <c r="G5">
        <v>1000</v>
      </c>
      <c r="H5">
        <v>620</v>
      </c>
      <c r="I5" s="2">
        <v>0.38</v>
      </c>
      <c r="L5" s="5" t="s">
        <v>11</v>
      </c>
      <c r="M5" s="6">
        <v>305714</v>
      </c>
      <c r="N5" s="6">
        <v>298.548828125</v>
      </c>
    </row>
    <row r="6" spans="1:14" x14ac:dyDescent="0.35">
      <c r="A6" t="s">
        <v>113</v>
      </c>
      <c r="B6" t="s">
        <v>82</v>
      </c>
      <c r="C6" t="s">
        <v>16</v>
      </c>
      <c r="D6" s="1">
        <v>41644</v>
      </c>
      <c r="E6" t="s">
        <v>86</v>
      </c>
      <c r="F6" t="s">
        <v>131</v>
      </c>
      <c r="G6">
        <v>250</v>
      </c>
      <c r="H6">
        <v>193</v>
      </c>
      <c r="I6" s="2">
        <v>0.22799999999999998</v>
      </c>
      <c r="L6" s="5" t="s">
        <v>20</v>
      </c>
      <c r="M6" s="6">
        <v>98489</v>
      </c>
      <c r="N6" s="6">
        <v>279.79829545454544</v>
      </c>
    </row>
    <row r="7" spans="1:14" x14ac:dyDescent="0.35">
      <c r="A7" t="s">
        <v>92</v>
      </c>
      <c r="B7" t="s">
        <v>33</v>
      </c>
      <c r="C7" t="s">
        <v>29</v>
      </c>
      <c r="D7" s="1">
        <v>41645</v>
      </c>
      <c r="E7" t="s">
        <v>25</v>
      </c>
      <c r="F7" t="s">
        <v>464</v>
      </c>
      <c r="G7">
        <v>150</v>
      </c>
      <c r="H7">
        <v>123</v>
      </c>
      <c r="I7" s="2">
        <v>0.18000000000000005</v>
      </c>
      <c r="L7" s="5" t="s">
        <v>16</v>
      </c>
      <c r="M7" s="6">
        <v>106783</v>
      </c>
      <c r="N7" s="6">
        <v>271.71246819338421</v>
      </c>
    </row>
    <row r="8" spans="1:14" x14ac:dyDescent="0.35">
      <c r="A8" t="s">
        <v>177</v>
      </c>
      <c r="B8" t="s">
        <v>82</v>
      </c>
      <c r="C8" t="s">
        <v>16</v>
      </c>
      <c r="D8" s="1">
        <v>41647</v>
      </c>
      <c r="E8" t="s">
        <v>21</v>
      </c>
      <c r="F8" t="s">
        <v>288</v>
      </c>
      <c r="G8">
        <v>700</v>
      </c>
      <c r="H8">
        <v>686</v>
      </c>
      <c r="I8" s="2">
        <v>2.0000000000000018E-2</v>
      </c>
      <c r="L8" s="5" t="s">
        <v>669</v>
      </c>
      <c r="M8" s="6">
        <v>678016</v>
      </c>
      <c r="N8" s="6">
        <v>289.87430525865756</v>
      </c>
    </row>
    <row r="9" spans="1:14" x14ac:dyDescent="0.35">
      <c r="A9" t="s">
        <v>531</v>
      </c>
      <c r="B9" t="s">
        <v>82</v>
      </c>
      <c r="C9" t="s">
        <v>16</v>
      </c>
      <c r="D9" s="1">
        <v>41647</v>
      </c>
      <c r="E9" t="s">
        <v>38</v>
      </c>
      <c r="F9" t="s">
        <v>524</v>
      </c>
      <c r="G9">
        <v>500</v>
      </c>
      <c r="H9">
        <v>360</v>
      </c>
      <c r="I9" s="2">
        <v>0.28000000000000003</v>
      </c>
    </row>
    <row r="10" spans="1:14" x14ac:dyDescent="0.35">
      <c r="A10" t="s">
        <v>85</v>
      </c>
      <c r="B10" t="s">
        <v>44</v>
      </c>
      <c r="C10" t="s">
        <v>11</v>
      </c>
      <c r="D10" s="1">
        <v>41648</v>
      </c>
      <c r="E10" t="s">
        <v>25</v>
      </c>
      <c r="F10" t="s">
        <v>618</v>
      </c>
      <c r="G10">
        <v>150</v>
      </c>
      <c r="H10">
        <v>141</v>
      </c>
      <c r="I10" s="2">
        <v>6.0000000000000053E-2</v>
      </c>
    </row>
    <row r="11" spans="1:14" x14ac:dyDescent="0.35">
      <c r="A11" t="s">
        <v>63</v>
      </c>
      <c r="B11" t="s">
        <v>64</v>
      </c>
      <c r="C11" t="s">
        <v>11</v>
      </c>
      <c r="D11" s="1">
        <v>41648</v>
      </c>
      <c r="E11" t="s">
        <v>21</v>
      </c>
      <c r="F11" t="s">
        <v>465</v>
      </c>
      <c r="G11">
        <v>700</v>
      </c>
      <c r="H11">
        <v>672</v>
      </c>
      <c r="I11" s="2">
        <v>4.0000000000000036E-2</v>
      </c>
    </row>
    <row r="12" spans="1:14" x14ac:dyDescent="0.35">
      <c r="A12" t="s">
        <v>155</v>
      </c>
      <c r="B12" t="s">
        <v>156</v>
      </c>
      <c r="C12" t="s">
        <v>11</v>
      </c>
      <c r="D12" s="1">
        <v>41648</v>
      </c>
      <c r="E12" t="s">
        <v>90</v>
      </c>
      <c r="F12" t="s">
        <v>588</v>
      </c>
      <c r="G12">
        <v>50</v>
      </c>
      <c r="H12">
        <v>37</v>
      </c>
      <c r="I12" s="2">
        <v>0.26</v>
      </c>
    </row>
    <row r="13" spans="1:14" x14ac:dyDescent="0.35">
      <c r="A13" t="s">
        <v>14</v>
      </c>
      <c r="B13" t="s">
        <v>15</v>
      </c>
      <c r="C13" t="s">
        <v>16</v>
      </c>
      <c r="D13" s="1">
        <v>41649</v>
      </c>
      <c r="E13" t="s">
        <v>90</v>
      </c>
      <c r="F13" t="s">
        <v>261</v>
      </c>
      <c r="G13">
        <v>50</v>
      </c>
      <c r="H13">
        <v>48</v>
      </c>
      <c r="I13" s="2">
        <v>4.0000000000000036E-2</v>
      </c>
    </row>
    <row r="14" spans="1:14" x14ac:dyDescent="0.35">
      <c r="A14" t="s">
        <v>47</v>
      </c>
      <c r="B14" t="s">
        <v>48</v>
      </c>
      <c r="C14" t="s">
        <v>11</v>
      </c>
      <c r="D14" s="1">
        <v>41651</v>
      </c>
      <c r="E14" t="s">
        <v>34</v>
      </c>
      <c r="F14" t="s">
        <v>502</v>
      </c>
      <c r="G14">
        <v>30</v>
      </c>
      <c r="H14">
        <v>29</v>
      </c>
      <c r="I14" s="2">
        <v>3.3333333333333326E-2</v>
      </c>
    </row>
    <row r="15" spans="1:14" x14ac:dyDescent="0.35">
      <c r="A15" t="s">
        <v>145</v>
      </c>
      <c r="B15" t="s">
        <v>33</v>
      </c>
      <c r="C15" t="s">
        <v>29</v>
      </c>
      <c r="D15" s="1">
        <v>41652</v>
      </c>
      <c r="E15" t="s">
        <v>34</v>
      </c>
      <c r="F15" t="s">
        <v>513</v>
      </c>
      <c r="G15">
        <v>30</v>
      </c>
      <c r="H15">
        <v>27</v>
      </c>
      <c r="I15" s="2">
        <v>9.9999999999999978E-2</v>
      </c>
    </row>
    <row r="16" spans="1:14"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Q2" sqref="Q2"/>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I345"/>
  <sheetViews>
    <sheetView topLeftCell="D17" workbookViewId="0">
      <selection activeCell="I36" sqref="I36"/>
    </sheetView>
  </sheetViews>
  <sheetFormatPr defaultRowHeight="14.5" x14ac:dyDescent="0.35"/>
  <cols>
    <col min="1" max="1" width="10.54296875" bestFit="1" customWidth="1"/>
    <col min="2" max="2" width="18.6328125" bestFit="1" customWidth="1"/>
    <col min="3" max="3" width="27.90625" bestFit="1" customWidth="1"/>
    <col min="4" max="4" width="19.81640625" bestFit="1" customWidth="1"/>
    <col min="8" max="8" width="12.36328125" bestFit="1" customWidth="1"/>
    <col min="9" max="9" width="30.08984375" bestFit="1" customWidth="1"/>
  </cols>
  <sheetData>
    <row r="1" spans="1:9" x14ac:dyDescent="0.35">
      <c r="A1" t="s">
        <v>630</v>
      </c>
      <c r="B1" t="s">
        <v>631</v>
      </c>
      <c r="C1" t="s">
        <v>632</v>
      </c>
      <c r="D1" t="s">
        <v>633</v>
      </c>
      <c r="E1" t="s">
        <v>672</v>
      </c>
    </row>
    <row r="2" spans="1:9" x14ac:dyDescent="0.35">
      <c r="A2" s="1">
        <v>44926</v>
      </c>
      <c r="B2">
        <v>390.61</v>
      </c>
      <c r="C2">
        <v>19.2</v>
      </c>
      <c r="D2">
        <v>31.7</v>
      </c>
      <c r="E2" t="str">
        <f>TEXT(A2,"mmmm")</f>
        <v>diciembre</v>
      </c>
    </row>
    <row r="3" spans="1:9" x14ac:dyDescent="0.35">
      <c r="A3" s="1">
        <v>44925</v>
      </c>
      <c r="B3">
        <v>390.6</v>
      </c>
      <c r="C3">
        <v>19.2</v>
      </c>
      <c r="D3">
        <v>31.69</v>
      </c>
      <c r="E3" t="str">
        <f t="shared" ref="E3:E66" si="0">TEXT(A3,"mmmm")</f>
        <v>diciembre</v>
      </c>
      <c r="H3" s="4" t="s">
        <v>668</v>
      </c>
      <c r="I3" t="s">
        <v>685</v>
      </c>
    </row>
    <row r="4" spans="1:9" x14ac:dyDescent="0.35">
      <c r="A4" s="1">
        <v>44924</v>
      </c>
      <c r="B4">
        <v>390.6</v>
      </c>
      <c r="C4">
        <v>19.2</v>
      </c>
      <c r="D4">
        <v>31.68</v>
      </c>
      <c r="E4" t="str">
        <f t="shared" si="0"/>
        <v>diciembre</v>
      </c>
      <c r="H4" s="5" t="s">
        <v>673</v>
      </c>
      <c r="I4" s="6">
        <v>74.624838709677405</v>
      </c>
    </row>
    <row r="5" spans="1:9" x14ac:dyDescent="0.35">
      <c r="A5" s="1">
        <v>44923</v>
      </c>
      <c r="B5">
        <v>390.58</v>
      </c>
      <c r="C5">
        <v>19.2</v>
      </c>
      <c r="D5">
        <v>31.65</v>
      </c>
      <c r="E5" t="str">
        <f t="shared" si="0"/>
        <v>diciembre</v>
      </c>
      <c r="H5" s="5" t="s">
        <v>674</v>
      </c>
      <c r="I5" s="6">
        <v>77.819642857142853</v>
      </c>
    </row>
    <row r="6" spans="1:9" x14ac:dyDescent="0.35">
      <c r="A6" s="1">
        <v>44922</v>
      </c>
      <c r="B6">
        <v>390.57</v>
      </c>
      <c r="C6">
        <v>19.100000000000001</v>
      </c>
      <c r="D6">
        <v>31.61</v>
      </c>
      <c r="E6" t="str">
        <f t="shared" si="0"/>
        <v>diciembre</v>
      </c>
      <c r="H6" s="5" t="s">
        <v>675</v>
      </c>
      <c r="I6" s="6">
        <v>87.480000000000032</v>
      </c>
    </row>
    <row r="7" spans="1:9" x14ac:dyDescent="0.35">
      <c r="A7" s="1">
        <v>44921</v>
      </c>
      <c r="B7">
        <v>390.56</v>
      </c>
      <c r="C7">
        <v>19.100000000000001</v>
      </c>
      <c r="D7">
        <v>31.59</v>
      </c>
      <c r="E7" t="str">
        <f t="shared" si="0"/>
        <v>diciembre</v>
      </c>
      <c r="H7" s="5" t="s">
        <v>676</v>
      </c>
      <c r="I7" s="6">
        <v>100.7552380952381</v>
      </c>
    </row>
    <row r="8" spans="1:9" x14ac:dyDescent="0.35">
      <c r="A8" s="1">
        <v>44920</v>
      </c>
      <c r="B8">
        <v>390.55</v>
      </c>
      <c r="C8">
        <v>19.100000000000001</v>
      </c>
      <c r="D8">
        <v>31.58</v>
      </c>
      <c r="E8" t="str">
        <f t="shared" si="0"/>
        <v>diciembre</v>
      </c>
      <c r="H8" s="5" t="s">
        <v>677</v>
      </c>
      <c r="I8" s="6">
        <v>101.8917857142857</v>
      </c>
    </row>
    <row r="9" spans="1:9" x14ac:dyDescent="0.35">
      <c r="A9" s="1">
        <v>44919</v>
      </c>
      <c r="B9">
        <v>390.56</v>
      </c>
      <c r="C9">
        <v>19.100000000000001</v>
      </c>
      <c r="D9">
        <v>31.59</v>
      </c>
      <c r="E9" t="str">
        <f t="shared" si="0"/>
        <v>diciembre</v>
      </c>
      <c r="H9" s="5" t="s">
        <v>678</v>
      </c>
      <c r="I9" s="6">
        <v>92.089000000000013</v>
      </c>
    </row>
    <row r="10" spans="1:9" x14ac:dyDescent="0.35">
      <c r="A10" s="1">
        <v>44918</v>
      </c>
      <c r="B10">
        <v>390.55</v>
      </c>
      <c r="C10">
        <v>19.100000000000001</v>
      </c>
      <c r="D10">
        <v>31.57</v>
      </c>
      <c r="E10" t="str">
        <f t="shared" si="0"/>
        <v>diciembre</v>
      </c>
      <c r="H10" s="5" t="s">
        <v>679</v>
      </c>
      <c r="I10" s="6">
        <v>79.218484848484835</v>
      </c>
    </row>
    <row r="11" spans="1:9" x14ac:dyDescent="0.35">
      <c r="A11" s="1">
        <v>44917</v>
      </c>
      <c r="B11">
        <v>390.53</v>
      </c>
      <c r="C11">
        <v>19.100000000000001</v>
      </c>
      <c r="D11">
        <v>31.52</v>
      </c>
      <c r="E11" t="str">
        <f t="shared" si="0"/>
        <v>diciembre</v>
      </c>
      <c r="H11" s="5" t="s">
        <v>680</v>
      </c>
      <c r="I11" s="6">
        <v>60.621290322580656</v>
      </c>
    </row>
    <row r="12" spans="1:9" x14ac:dyDescent="0.35">
      <c r="A12" s="1">
        <v>44916</v>
      </c>
      <c r="B12">
        <v>390.5</v>
      </c>
      <c r="C12">
        <v>19</v>
      </c>
      <c r="D12">
        <v>31.47</v>
      </c>
      <c r="E12" t="str">
        <f t="shared" si="0"/>
        <v>diciembre</v>
      </c>
      <c r="H12" s="5" t="s">
        <v>681</v>
      </c>
      <c r="I12" s="6">
        <v>47.979285714285716</v>
      </c>
    </row>
    <row r="13" spans="1:9" x14ac:dyDescent="0.35">
      <c r="A13" s="1">
        <v>44915</v>
      </c>
      <c r="B13">
        <v>390.48</v>
      </c>
      <c r="C13">
        <v>19</v>
      </c>
      <c r="D13">
        <v>31.42</v>
      </c>
      <c r="E13" t="str">
        <f t="shared" si="0"/>
        <v>diciembre</v>
      </c>
      <c r="H13" s="5" t="s">
        <v>682</v>
      </c>
      <c r="I13" s="6">
        <v>35.324615384615392</v>
      </c>
    </row>
    <row r="14" spans="1:9" x14ac:dyDescent="0.35">
      <c r="A14" s="1">
        <v>44914</v>
      </c>
      <c r="B14">
        <v>390.46</v>
      </c>
      <c r="C14">
        <v>19</v>
      </c>
      <c r="D14">
        <v>31.37</v>
      </c>
      <c r="E14" t="str">
        <f t="shared" si="0"/>
        <v>diciembre</v>
      </c>
      <c r="H14" s="5" t="s">
        <v>683</v>
      </c>
      <c r="I14" s="6">
        <v>30.329600000000006</v>
      </c>
    </row>
    <row r="15" spans="1:9" x14ac:dyDescent="0.35">
      <c r="A15" s="1">
        <v>44913</v>
      </c>
      <c r="B15">
        <v>390.43</v>
      </c>
      <c r="C15">
        <v>18.899999999999999</v>
      </c>
      <c r="D15">
        <v>31.32</v>
      </c>
      <c r="E15" t="str">
        <f t="shared" si="0"/>
        <v>diciembre</v>
      </c>
      <c r="H15" s="5" t="s">
        <v>684</v>
      </c>
      <c r="I15" s="6">
        <v>31.01516129032257</v>
      </c>
    </row>
    <row r="16" spans="1:9" x14ac:dyDescent="0.35">
      <c r="A16" s="1">
        <v>44912</v>
      </c>
      <c r="B16">
        <v>390.38</v>
      </c>
      <c r="C16">
        <v>18.899999999999999</v>
      </c>
      <c r="D16">
        <v>31.2</v>
      </c>
      <c r="E16" t="str">
        <f t="shared" si="0"/>
        <v>diciembre</v>
      </c>
      <c r="H16" s="5" t="s">
        <v>669</v>
      </c>
      <c r="I16" s="6">
        <v>68.19666666666663</v>
      </c>
    </row>
    <row r="17" spans="1:5" x14ac:dyDescent="0.35">
      <c r="A17" s="1">
        <v>44911</v>
      </c>
      <c r="B17">
        <v>390.3</v>
      </c>
      <c r="C17">
        <v>18.8</v>
      </c>
      <c r="D17">
        <v>31.02</v>
      </c>
      <c r="E17" t="str">
        <f t="shared" si="0"/>
        <v>diciembre</v>
      </c>
    </row>
    <row r="18" spans="1:5" x14ac:dyDescent="0.35">
      <c r="A18" s="1">
        <v>44910</v>
      </c>
      <c r="B18">
        <v>390.2</v>
      </c>
      <c r="C18">
        <v>18.600000000000001</v>
      </c>
      <c r="D18">
        <v>30.81</v>
      </c>
      <c r="E18" t="str">
        <f t="shared" si="0"/>
        <v>diciembre</v>
      </c>
    </row>
    <row r="19" spans="1:5" x14ac:dyDescent="0.35">
      <c r="A19" s="1">
        <v>44909</v>
      </c>
      <c r="B19">
        <v>390.17</v>
      </c>
      <c r="C19">
        <v>18.600000000000001</v>
      </c>
      <c r="D19">
        <v>30.73</v>
      </c>
      <c r="E19" t="str">
        <f t="shared" si="0"/>
        <v>diciembre</v>
      </c>
    </row>
    <row r="20" spans="1:5" x14ac:dyDescent="0.35">
      <c r="A20" s="1">
        <v>44908</v>
      </c>
      <c r="B20">
        <v>390.13</v>
      </c>
      <c r="C20">
        <v>18.5</v>
      </c>
      <c r="D20">
        <v>30.65</v>
      </c>
      <c r="E20" t="str">
        <f t="shared" si="0"/>
        <v>diciembre</v>
      </c>
    </row>
    <row r="21" spans="1:5" x14ac:dyDescent="0.35">
      <c r="A21" s="1">
        <v>44907</v>
      </c>
      <c r="B21">
        <v>390.07</v>
      </c>
      <c r="C21">
        <v>18.5</v>
      </c>
      <c r="D21">
        <v>30.51</v>
      </c>
      <c r="E21" t="str">
        <f t="shared" si="0"/>
        <v>diciembre</v>
      </c>
    </row>
    <row r="22" spans="1:5" x14ac:dyDescent="0.35">
      <c r="A22" s="1">
        <v>44906</v>
      </c>
      <c r="B22">
        <v>390.05</v>
      </c>
      <c r="C22">
        <v>18.399999999999999</v>
      </c>
      <c r="D22">
        <v>30.48</v>
      </c>
      <c r="E22" t="str">
        <f t="shared" si="0"/>
        <v>diciembre</v>
      </c>
    </row>
    <row r="23" spans="1:5" x14ac:dyDescent="0.35">
      <c r="A23" s="1">
        <v>44905</v>
      </c>
      <c r="B23">
        <v>390.04</v>
      </c>
      <c r="C23">
        <v>18.399999999999999</v>
      </c>
      <c r="D23">
        <v>30.46</v>
      </c>
      <c r="E23" t="str">
        <f t="shared" si="0"/>
        <v>diciembre</v>
      </c>
    </row>
    <row r="24" spans="1:5" x14ac:dyDescent="0.35">
      <c r="A24" s="1">
        <v>44904</v>
      </c>
      <c r="B24">
        <v>390.03</v>
      </c>
      <c r="C24">
        <v>18.399999999999999</v>
      </c>
      <c r="D24">
        <v>30.43</v>
      </c>
      <c r="E24" t="str">
        <f t="shared" si="0"/>
        <v>diciembre</v>
      </c>
    </row>
    <row r="25" spans="1:5" x14ac:dyDescent="0.35">
      <c r="A25" s="1">
        <v>44903</v>
      </c>
      <c r="B25">
        <v>390.02</v>
      </c>
      <c r="C25">
        <v>18.399999999999999</v>
      </c>
      <c r="D25">
        <v>30.42</v>
      </c>
      <c r="E25" t="str">
        <f t="shared" si="0"/>
        <v>diciembre</v>
      </c>
    </row>
    <row r="26" spans="1:5" x14ac:dyDescent="0.35">
      <c r="A26" s="1">
        <v>44902</v>
      </c>
      <c r="B26">
        <v>390.03</v>
      </c>
      <c r="C26">
        <v>18.399999999999999</v>
      </c>
      <c r="D26">
        <v>30.42</v>
      </c>
      <c r="E26" t="str">
        <f t="shared" si="0"/>
        <v>diciembre</v>
      </c>
    </row>
    <row r="27" spans="1:5" x14ac:dyDescent="0.35">
      <c r="A27" s="1">
        <v>44901</v>
      </c>
      <c r="B27">
        <v>390.03</v>
      </c>
      <c r="C27">
        <v>18.399999999999999</v>
      </c>
      <c r="D27">
        <v>30.44</v>
      </c>
      <c r="E27" t="str">
        <f t="shared" si="0"/>
        <v>diciembre</v>
      </c>
    </row>
    <row r="28" spans="1:5" x14ac:dyDescent="0.35">
      <c r="A28" s="1">
        <v>44900</v>
      </c>
      <c r="B28">
        <v>390.03</v>
      </c>
      <c r="C28">
        <v>18.399999999999999</v>
      </c>
      <c r="D28">
        <v>30.43</v>
      </c>
      <c r="E28" t="str">
        <f t="shared" si="0"/>
        <v>diciembre</v>
      </c>
    </row>
    <row r="29" spans="1:5" x14ac:dyDescent="0.35">
      <c r="A29" s="1">
        <v>44899</v>
      </c>
      <c r="B29">
        <v>390.03</v>
      </c>
      <c r="C29">
        <v>18.399999999999999</v>
      </c>
      <c r="D29">
        <v>30.43</v>
      </c>
      <c r="E29" t="str">
        <f t="shared" si="0"/>
        <v>diciembre</v>
      </c>
    </row>
    <row r="30" spans="1:5" x14ac:dyDescent="0.35">
      <c r="A30" s="1">
        <v>44898</v>
      </c>
      <c r="B30">
        <v>390.03</v>
      </c>
      <c r="C30">
        <v>18.399999999999999</v>
      </c>
      <c r="D30">
        <v>30.43</v>
      </c>
      <c r="E30" t="str">
        <f t="shared" si="0"/>
        <v>diciembre</v>
      </c>
    </row>
    <row r="31" spans="1:5" x14ac:dyDescent="0.35">
      <c r="A31" s="1">
        <v>44897</v>
      </c>
      <c r="B31">
        <v>390.03</v>
      </c>
      <c r="C31">
        <v>18.399999999999999</v>
      </c>
      <c r="D31">
        <v>30.43</v>
      </c>
      <c r="E31" t="str">
        <f t="shared" si="0"/>
        <v>diciembre</v>
      </c>
    </row>
    <row r="32" spans="1:5" x14ac:dyDescent="0.35">
      <c r="A32" s="1">
        <v>44896</v>
      </c>
      <c r="B32">
        <v>390.02</v>
      </c>
      <c r="C32">
        <v>18.399999999999999</v>
      </c>
      <c r="D32">
        <v>30.42</v>
      </c>
      <c r="E32" t="str">
        <f t="shared" si="0"/>
        <v>diciembre</v>
      </c>
    </row>
    <row r="33" spans="1:9" x14ac:dyDescent="0.35">
      <c r="A33" s="1">
        <v>44895</v>
      </c>
      <c r="B33">
        <v>390.05</v>
      </c>
      <c r="C33">
        <v>18.399999999999999</v>
      </c>
      <c r="D33">
        <v>30.48</v>
      </c>
      <c r="E33" t="str">
        <f t="shared" si="0"/>
        <v>noviembre</v>
      </c>
    </row>
    <row r="34" spans="1:9" x14ac:dyDescent="0.35">
      <c r="A34" s="1">
        <v>44894</v>
      </c>
      <c r="B34">
        <v>390.09</v>
      </c>
      <c r="C34">
        <v>18.5</v>
      </c>
      <c r="D34">
        <v>30.56</v>
      </c>
      <c r="E34" t="str">
        <f t="shared" si="0"/>
        <v>noviembre</v>
      </c>
    </row>
    <row r="35" spans="1:9" x14ac:dyDescent="0.35">
      <c r="A35" s="1">
        <v>44893</v>
      </c>
      <c r="B35">
        <v>390.08</v>
      </c>
      <c r="C35">
        <v>18.5</v>
      </c>
      <c r="D35">
        <v>30.55</v>
      </c>
      <c r="E35" t="str">
        <f t="shared" si="0"/>
        <v>noviembre</v>
      </c>
      <c r="I35" t="s">
        <v>686</v>
      </c>
    </row>
    <row r="36" spans="1:9" x14ac:dyDescent="0.35">
      <c r="A36" s="1">
        <v>44892</v>
      </c>
      <c r="B36">
        <v>390.08</v>
      </c>
      <c r="C36">
        <v>18.5</v>
      </c>
      <c r="D36">
        <v>30.55</v>
      </c>
      <c r="E36" t="str">
        <f t="shared" si="0"/>
        <v>noviembre</v>
      </c>
    </row>
    <row r="37" spans="1:9" x14ac:dyDescent="0.35">
      <c r="A37" s="1">
        <v>44889</v>
      </c>
      <c r="B37">
        <v>390.07</v>
      </c>
      <c r="C37">
        <v>18.5</v>
      </c>
      <c r="D37">
        <v>30.53</v>
      </c>
      <c r="E37" t="str">
        <f t="shared" si="0"/>
        <v>noviembre</v>
      </c>
    </row>
    <row r="38" spans="1:9" x14ac:dyDescent="0.35">
      <c r="A38" s="1">
        <v>44888</v>
      </c>
      <c r="B38">
        <v>390.03</v>
      </c>
      <c r="C38">
        <v>18.399999999999999</v>
      </c>
      <c r="D38">
        <v>30.42</v>
      </c>
      <c r="E38" t="str">
        <f t="shared" si="0"/>
        <v>noviembre</v>
      </c>
    </row>
    <row r="39" spans="1:9" x14ac:dyDescent="0.35">
      <c r="A39" s="1">
        <v>44886</v>
      </c>
      <c r="B39">
        <v>389.97</v>
      </c>
      <c r="C39">
        <v>18.3</v>
      </c>
      <c r="D39">
        <v>30.3</v>
      </c>
      <c r="E39" t="str">
        <f t="shared" si="0"/>
        <v>noviembre</v>
      </c>
    </row>
    <row r="40" spans="1:9" x14ac:dyDescent="0.35">
      <c r="A40" s="1">
        <v>44885</v>
      </c>
      <c r="B40">
        <v>389.97</v>
      </c>
      <c r="C40">
        <v>18.3</v>
      </c>
      <c r="D40">
        <v>30.3</v>
      </c>
      <c r="E40" t="str">
        <f t="shared" si="0"/>
        <v>noviembre</v>
      </c>
    </row>
    <row r="41" spans="1:9" x14ac:dyDescent="0.35">
      <c r="A41" s="1">
        <v>44884</v>
      </c>
      <c r="B41">
        <v>389.96</v>
      </c>
      <c r="C41">
        <v>18.3</v>
      </c>
      <c r="D41">
        <v>30.29</v>
      </c>
      <c r="E41" t="str">
        <f t="shared" si="0"/>
        <v>noviembre</v>
      </c>
    </row>
    <row r="42" spans="1:9" x14ac:dyDescent="0.35">
      <c r="A42" s="1">
        <v>44883</v>
      </c>
      <c r="B42">
        <v>389.96</v>
      </c>
      <c r="C42">
        <v>18.3</v>
      </c>
      <c r="D42">
        <v>30.28</v>
      </c>
      <c r="E42" t="str">
        <f t="shared" si="0"/>
        <v>noviembre</v>
      </c>
    </row>
    <row r="43" spans="1:9" x14ac:dyDescent="0.35">
      <c r="A43" s="1">
        <v>44882</v>
      </c>
      <c r="B43">
        <v>389.96</v>
      </c>
      <c r="C43">
        <v>18.3</v>
      </c>
      <c r="D43">
        <v>30.28</v>
      </c>
      <c r="E43" t="str">
        <f t="shared" si="0"/>
        <v>noviembre</v>
      </c>
    </row>
    <row r="44" spans="1:9" x14ac:dyDescent="0.35">
      <c r="A44" s="1">
        <v>44881</v>
      </c>
      <c r="B44">
        <v>389.96</v>
      </c>
      <c r="C44">
        <v>18.3</v>
      </c>
      <c r="D44">
        <v>30.28</v>
      </c>
      <c r="E44" t="str">
        <f t="shared" si="0"/>
        <v>noviembre</v>
      </c>
    </row>
    <row r="45" spans="1:9" x14ac:dyDescent="0.35">
      <c r="A45" s="1">
        <v>44880</v>
      </c>
      <c r="B45">
        <v>389.98</v>
      </c>
      <c r="C45">
        <v>18.3</v>
      </c>
      <c r="D45">
        <v>30.32</v>
      </c>
      <c r="E45" t="str">
        <f t="shared" si="0"/>
        <v>noviembre</v>
      </c>
    </row>
    <row r="46" spans="1:9" x14ac:dyDescent="0.35">
      <c r="A46" s="1">
        <v>44879</v>
      </c>
      <c r="B46">
        <v>390.02</v>
      </c>
      <c r="C46">
        <v>18.399999999999999</v>
      </c>
      <c r="D46">
        <v>30.42</v>
      </c>
      <c r="E46" t="str">
        <f t="shared" si="0"/>
        <v>noviembre</v>
      </c>
    </row>
    <row r="47" spans="1:9" x14ac:dyDescent="0.35">
      <c r="A47" s="1">
        <v>44877</v>
      </c>
      <c r="B47">
        <v>390.01</v>
      </c>
      <c r="C47">
        <v>18.399999999999999</v>
      </c>
      <c r="D47">
        <v>30.38</v>
      </c>
      <c r="E47" t="str">
        <f t="shared" si="0"/>
        <v>noviembre</v>
      </c>
    </row>
    <row r="48" spans="1:9" x14ac:dyDescent="0.35">
      <c r="A48" s="1">
        <v>44876</v>
      </c>
      <c r="B48">
        <v>389.99</v>
      </c>
      <c r="C48">
        <v>18.399999999999999</v>
      </c>
      <c r="D48">
        <v>30.34</v>
      </c>
      <c r="E48" t="str">
        <f t="shared" si="0"/>
        <v>noviembre</v>
      </c>
    </row>
    <row r="49" spans="1:5" x14ac:dyDescent="0.35">
      <c r="A49" s="1">
        <v>44875</v>
      </c>
      <c r="B49">
        <v>389.96</v>
      </c>
      <c r="C49">
        <v>18.3</v>
      </c>
      <c r="D49">
        <v>30.29</v>
      </c>
      <c r="E49" t="str">
        <f t="shared" si="0"/>
        <v>noviembre</v>
      </c>
    </row>
    <row r="50" spans="1:5" x14ac:dyDescent="0.35">
      <c r="A50" s="1">
        <v>44874</v>
      </c>
      <c r="B50">
        <v>389.95</v>
      </c>
      <c r="C50">
        <v>18.3</v>
      </c>
      <c r="D50">
        <v>30.27</v>
      </c>
      <c r="E50" t="str">
        <f t="shared" si="0"/>
        <v>noviembre</v>
      </c>
    </row>
    <row r="51" spans="1:5" x14ac:dyDescent="0.35">
      <c r="A51" s="1">
        <v>44873</v>
      </c>
      <c r="B51">
        <v>389.95</v>
      </c>
      <c r="C51">
        <v>18.3</v>
      </c>
      <c r="D51">
        <v>30.25</v>
      </c>
      <c r="E51" t="str">
        <f t="shared" si="0"/>
        <v>noviembre</v>
      </c>
    </row>
    <row r="52" spans="1:5" x14ac:dyDescent="0.35">
      <c r="A52" s="1">
        <v>44872</v>
      </c>
      <c r="B52">
        <v>389.94</v>
      </c>
      <c r="C52">
        <v>18.3</v>
      </c>
      <c r="D52">
        <v>30.24</v>
      </c>
      <c r="E52" t="str">
        <f t="shared" si="0"/>
        <v>noviembre</v>
      </c>
    </row>
    <row r="53" spans="1:5" x14ac:dyDescent="0.35">
      <c r="A53" s="1">
        <v>44871</v>
      </c>
      <c r="B53">
        <v>389.94</v>
      </c>
      <c r="C53">
        <v>18.3</v>
      </c>
      <c r="D53">
        <v>30.24</v>
      </c>
      <c r="E53" t="str">
        <f t="shared" si="0"/>
        <v>noviembre</v>
      </c>
    </row>
    <row r="54" spans="1:5" x14ac:dyDescent="0.35">
      <c r="A54" s="1">
        <v>44870</v>
      </c>
      <c r="B54">
        <v>389.93</v>
      </c>
      <c r="C54">
        <v>18.3</v>
      </c>
      <c r="D54">
        <v>30.22</v>
      </c>
      <c r="E54" t="str">
        <f t="shared" si="0"/>
        <v>noviembre</v>
      </c>
    </row>
    <row r="55" spans="1:5" x14ac:dyDescent="0.35">
      <c r="A55" s="1">
        <v>44869</v>
      </c>
      <c r="B55">
        <v>389.92</v>
      </c>
      <c r="C55">
        <v>18.3</v>
      </c>
      <c r="D55">
        <v>30.2</v>
      </c>
      <c r="E55" t="str">
        <f t="shared" si="0"/>
        <v>noviembre</v>
      </c>
    </row>
    <row r="56" spans="1:5" x14ac:dyDescent="0.35">
      <c r="A56" s="1">
        <v>44868</v>
      </c>
      <c r="B56">
        <v>389.9</v>
      </c>
      <c r="C56">
        <v>18.2</v>
      </c>
      <c r="D56">
        <v>30.15</v>
      </c>
      <c r="E56" t="str">
        <f t="shared" si="0"/>
        <v>noviembre</v>
      </c>
    </row>
    <row r="57" spans="1:5" x14ac:dyDescent="0.35">
      <c r="A57" s="1">
        <v>44867</v>
      </c>
      <c r="B57">
        <v>389.88</v>
      </c>
      <c r="C57">
        <v>18.2</v>
      </c>
      <c r="D57">
        <v>30.1</v>
      </c>
      <c r="E57" t="str">
        <f t="shared" si="0"/>
        <v>noviembre</v>
      </c>
    </row>
    <row r="58" spans="1:5" x14ac:dyDescent="0.35">
      <c r="A58" s="1">
        <v>44865</v>
      </c>
      <c r="B58">
        <v>389.86</v>
      </c>
      <c r="C58">
        <v>18.2</v>
      </c>
      <c r="D58">
        <v>30.07</v>
      </c>
      <c r="E58" t="str">
        <f t="shared" si="0"/>
        <v>octubre</v>
      </c>
    </row>
    <row r="59" spans="1:5" x14ac:dyDescent="0.35">
      <c r="A59" s="1">
        <v>44864</v>
      </c>
      <c r="B59">
        <v>389.86</v>
      </c>
      <c r="C59">
        <v>18.2</v>
      </c>
      <c r="D59">
        <v>30.07</v>
      </c>
      <c r="E59" t="str">
        <f t="shared" si="0"/>
        <v>octubre</v>
      </c>
    </row>
    <row r="60" spans="1:5" x14ac:dyDescent="0.35">
      <c r="A60" s="1">
        <v>44863</v>
      </c>
      <c r="B60">
        <v>389.86</v>
      </c>
      <c r="C60">
        <v>18.2</v>
      </c>
      <c r="D60">
        <v>30.06</v>
      </c>
      <c r="E60" t="str">
        <f t="shared" si="0"/>
        <v>octubre</v>
      </c>
    </row>
    <row r="61" spans="1:5" x14ac:dyDescent="0.35">
      <c r="A61" s="1">
        <v>44861</v>
      </c>
      <c r="B61">
        <v>389.83</v>
      </c>
      <c r="C61">
        <v>18.2</v>
      </c>
      <c r="D61">
        <v>30</v>
      </c>
      <c r="E61" t="str">
        <f t="shared" si="0"/>
        <v>octubre</v>
      </c>
    </row>
    <row r="62" spans="1:5" x14ac:dyDescent="0.35">
      <c r="A62" s="1">
        <v>44860</v>
      </c>
      <c r="B62">
        <v>389.81</v>
      </c>
      <c r="C62">
        <v>18.100000000000001</v>
      </c>
      <c r="D62">
        <v>29.95</v>
      </c>
      <c r="E62" t="str">
        <f t="shared" si="0"/>
        <v>octubre</v>
      </c>
    </row>
    <row r="63" spans="1:5" x14ac:dyDescent="0.35">
      <c r="A63" s="1">
        <v>44859</v>
      </c>
      <c r="B63">
        <v>389.78</v>
      </c>
      <c r="C63">
        <v>18.100000000000001</v>
      </c>
      <c r="D63">
        <v>29.89</v>
      </c>
      <c r="E63" t="str">
        <f t="shared" si="0"/>
        <v>octubre</v>
      </c>
    </row>
    <row r="64" spans="1:5" x14ac:dyDescent="0.35">
      <c r="A64" s="1">
        <v>44858</v>
      </c>
      <c r="B64">
        <v>389.78</v>
      </c>
      <c r="C64">
        <v>18.100000000000001</v>
      </c>
      <c r="D64">
        <v>29.89</v>
      </c>
      <c r="E64" t="str">
        <f t="shared" si="0"/>
        <v>octubre</v>
      </c>
    </row>
    <row r="65" spans="1:5" x14ac:dyDescent="0.35">
      <c r="A65" s="1">
        <v>44857</v>
      </c>
      <c r="B65">
        <v>390.2</v>
      </c>
      <c r="C65">
        <v>18.600000000000001</v>
      </c>
      <c r="D65">
        <v>30.8</v>
      </c>
      <c r="E65" t="str">
        <f t="shared" si="0"/>
        <v>octubre</v>
      </c>
    </row>
    <row r="66" spans="1:5" x14ac:dyDescent="0.35">
      <c r="A66" s="1">
        <v>44856</v>
      </c>
      <c r="B66">
        <v>390.37</v>
      </c>
      <c r="C66">
        <v>18.899999999999999</v>
      </c>
      <c r="D66">
        <v>31.19</v>
      </c>
      <c r="E66" t="str">
        <f t="shared" si="0"/>
        <v>octubre</v>
      </c>
    </row>
    <row r="67" spans="1:5" x14ac:dyDescent="0.35">
      <c r="A67" s="1">
        <v>44855</v>
      </c>
      <c r="B67">
        <v>390.71</v>
      </c>
      <c r="C67">
        <v>19.3</v>
      </c>
      <c r="D67">
        <v>31.93</v>
      </c>
      <c r="E67" t="str">
        <f t="shared" ref="E67:E130" si="1">TEXT(A67,"mmmm")</f>
        <v>octubre</v>
      </c>
    </row>
    <row r="68" spans="1:5" x14ac:dyDescent="0.35">
      <c r="A68" s="1">
        <v>44854</v>
      </c>
      <c r="B68">
        <v>390.88</v>
      </c>
      <c r="C68">
        <v>19.600000000000001</v>
      </c>
      <c r="D68">
        <v>32.32</v>
      </c>
      <c r="E68" t="str">
        <f t="shared" si="1"/>
        <v>octubre</v>
      </c>
    </row>
    <row r="69" spans="1:5" x14ac:dyDescent="0.35">
      <c r="A69" s="1">
        <v>44853</v>
      </c>
      <c r="B69">
        <v>391.09</v>
      </c>
      <c r="C69">
        <v>19.8</v>
      </c>
      <c r="D69">
        <v>32.78</v>
      </c>
      <c r="E69" t="str">
        <f t="shared" si="1"/>
        <v>octubre</v>
      </c>
    </row>
    <row r="70" spans="1:5" x14ac:dyDescent="0.35">
      <c r="A70" s="1">
        <v>44852</v>
      </c>
      <c r="B70">
        <v>391.35</v>
      </c>
      <c r="C70">
        <v>20.2</v>
      </c>
      <c r="D70">
        <v>33.369999999999997</v>
      </c>
      <c r="E70" t="str">
        <f t="shared" si="1"/>
        <v>octubre</v>
      </c>
    </row>
    <row r="71" spans="1:5" x14ac:dyDescent="0.35">
      <c r="A71" s="1">
        <v>44850</v>
      </c>
      <c r="B71">
        <v>391.94</v>
      </c>
      <c r="C71">
        <v>21</v>
      </c>
      <c r="D71">
        <v>34.700000000000003</v>
      </c>
      <c r="E71" t="str">
        <f t="shared" si="1"/>
        <v>octubre</v>
      </c>
    </row>
    <row r="72" spans="1:5" x14ac:dyDescent="0.35">
      <c r="A72" s="1">
        <v>44849</v>
      </c>
      <c r="B72">
        <v>392.2</v>
      </c>
      <c r="C72">
        <v>21.4</v>
      </c>
      <c r="D72">
        <v>35.299999999999997</v>
      </c>
      <c r="E72" t="str">
        <f t="shared" si="1"/>
        <v>octubre</v>
      </c>
    </row>
    <row r="73" spans="1:5" x14ac:dyDescent="0.35">
      <c r="A73" s="1">
        <v>44848</v>
      </c>
      <c r="B73">
        <v>392.5</v>
      </c>
      <c r="C73">
        <v>21.8</v>
      </c>
      <c r="D73">
        <v>36</v>
      </c>
      <c r="E73" t="str">
        <f t="shared" si="1"/>
        <v>octubre</v>
      </c>
    </row>
    <row r="74" spans="1:5" x14ac:dyDescent="0.35">
      <c r="A74" s="1">
        <v>44847</v>
      </c>
      <c r="B74">
        <v>392.88</v>
      </c>
      <c r="C74">
        <v>22.3</v>
      </c>
      <c r="D74">
        <v>36.909999999999997</v>
      </c>
      <c r="E74" t="str">
        <f t="shared" si="1"/>
        <v>octubre</v>
      </c>
    </row>
    <row r="75" spans="1:5" x14ac:dyDescent="0.35">
      <c r="A75" s="1">
        <v>44846</v>
      </c>
      <c r="B75">
        <v>393.27</v>
      </c>
      <c r="C75">
        <v>22.9</v>
      </c>
      <c r="D75">
        <v>37.81</v>
      </c>
      <c r="E75" t="str">
        <f t="shared" si="1"/>
        <v>octubre</v>
      </c>
    </row>
    <row r="76" spans="1:5" x14ac:dyDescent="0.35">
      <c r="A76" s="1">
        <v>44843</v>
      </c>
      <c r="B76">
        <v>394.1</v>
      </c>
      <c r="C76">
        <v>24.1</v>
      </c>
      <c r="D76">
        <v>39.82</v>
      </c>
      <c r="E76" t="str">
        <f t="shared" si="1"/>
        <v>octubre</v>
      </c>
    </row>
    <row r="77" spans="1:5" x14ac:dyDescent="0.35">
      <c r="A77" s="1">
        <v>44842</v>
      </c>
      <c r="B77">
        <v>394.21</v>
      </c>
      <c r="C77">
        <v>24.3</v>
      </c>
      <c r="D77">
        <v>40.090000000000003</v>
      </c>
      <c r="E77" t="str">
        <f t="shared" si="1"/>
        <v>octubre</v>
      </c>
    </row>
    <row r="78" spans="1:5" x14ac:dyDescent="0.35">
      <c r="A78" s="1">
        <v>44841</v>
      </c>
      <c r="B78">
        <v>394.41</v>
      </c>
      <c r="C78">
        <v>24.6</v>
      </c>
      <c r="D78">
        <v>40.58</v>
      </c>
      <c r="E78" t="str">
        <f t="shared" si="1"/>
        <v>octubre</v>
      </c>
    </row>
    <row r="79" spans="1:5" x14ac:dyDescent="0.35">
      <c r="A79" s="1">
        <v>44840</v>
      </c>
      <c r="B79">
        <v>394.66</v>
      </c>
      <c r="C79">
        <v>24.9</v>
      </c>
      <c r="D79">
        <v>41.2</v>
      </c>
      <c r="E79" t="str">
        <f t="shared" si="1"/>
        <v>octubre</v>
      </c>
    </row>
    <row r="80" spans="1:5" x14ac:dyDescent="0.35">
      <c r="A80" s="1">
        <v>44839</v>
      </c>
      <c r="B80">
        <v>395.06</v>
      </c>
      <c r="C80">
        <v>25.5</v>
      </c>
      <c r="D80">
        <v>42.2</v>
      </c>
      <c r="E80" t="str">
        <f t="shared" si="1"/>
        <v>octubre</v>
      </c>
    </row>
    <row r="81" spans="1:5" x14ac:dyDescent="0.35">
      <c r="A81" s="1">
        <v>44838</v>
      </c>
      <c r="B81">
        <v>395.66</v>
      </c>
      <c r="C81">
        <v>26.5</v>
      </c>
      <c r="D81">
        <v>43.74</v>
      </c>
      <c r="E81" t="str">
        <f t="shared" si="1"/>
        <v>octubre</v>
      </c>
    </row>
    <row r="82" spans="1:5" x14ac:dyDescent="0.35">
      <c r="A82" s="1">
        <v>44836</v>
      </c>
      <c r="B82">
        <v>395.83</v>
      </c>
      <c r="C82">
        <v>26.7</v>
      </c>
      <c r="D82">
        <v>44.15</v>
      </c>
      <c r="E82" t="str">
        <f t="shared" si="1"/>
        <v>octubre</v>
      </c>
    </row>
    <row r="83" spans="1:5" x14ac:dyDescent="0.35">
      <c r="A83" s="1">
        <v>44835</v>
      </c>
      <c r="B83">
        <v>395.62</v>
      </c>
      <c r="C83">
        <v>26.4</v>
      </c>
      <c r="D83">
        <v>43.62</v>
      </c>
      <c r="E83" t="str">
        <f t="shared" si="1"/>
        <v>octubre</v>
      </c>
    </row>
    <row r="84" spans="1:5" x14ac:dyDescent="0.35">
      <c r="A84" s="1">
        <v>44834</v>
      </c>
      <c r="B84">
        <v>395.27</v>
      </c>
      <c r="C84">
        <v>25.9</v>
      </c>
      <c r="D84">
        <v>42.72</v>
      </c>
      <c r="E84" t="str">
        <f t="shared" si="1"/>
        <v>septiembre</v>
      </c>
    </row>
    <row r="85" spans="1:5" x14ac:dyDescent="0.35">
      <c r="A85" s="1">
        <v>44833</v>
      </c>
      <c r="B85">
        <v>395.05</v>
      </c>
      <c r="C85">
        <v>25.5</v>
      </c>
      <c r="D85">
        <v>42.17</v>
      </c>
      <c r="E85" t="str">
        <f t="shared" si="1"/>
        <v>septiembre</v>
      </c>
    </row>
    <row r="86" spans="1:5" x14ac:dyDescent="0.35">
      <c r="A86" s="1">
        <v>44832</v>
      </c>
      <c r="B86">
        <v>394.9</v>
      </c>
      <c r="C86">
        <v>25.3</v>
      </c>
      <c r="D86">
        <v>41.78</v>
      </c>
      <c r="E86" t="str">
        <f t="shared" si="1"/>
        <v>septiembre</v>
      </c>
    </row>
    <row r="87" spans="1:5" x14ac:dyDescent="0.35">
      <c r="A87" s="1">
        <v>44831</v>
      </c>
      <c r="B87">
        <v>394.73</v>
      </c>
      <c r="C87">
        <v>25</v>
      </c>
      <c r="D87">
        <v>41.38</v>
      </c>
      <c r="E87" t="str">
        <f t="shared" si="1"/>
        <v>septiembre</v>
      </c>
    </row>
    <row r="88" spans="1:5" x14ac:dyDescent="0.35">
      <c r="A88" s="1">
        <v>44830</v>
      </c>
      <c r="B88">
        <v>394.89</v>
      </c>
      <c r="C88">
        <v>25.3</v>
      </c>
      <c r="D88">
        <v>41.77</v>
      </c>
      <c r="E88" t="str">
        <f t="shared" si="1"/>
        <v>septiembre</v>
      </c>
    </row>
    <row r="89" spans="1:5" x14ac:dyDescent="0.35">
      <c r="A89" s="1">
        <v>44829</v>
      </c>
      <c r="B89">
        <v>394.97</v>
      </c>
      <c r="C89">
        <v>25.4</v>
      </c>
      <c r="D89">
        <v>41.96</v>
      </c>
      <c r="E89" t="str">
        <f t="shared" si="1"/>
        <v>septiembre</v>
      </c>
    </row>
    <row r="90" spans="1:5" x14ac:dyDescent="0.35">
      <c r="A90" s="1">
        <v>44828</v>
      </c>
      <c r="B90">
        <v>394.55</v>
      </c>
      <c r="C90">
        <v>24.8</v>
      </c>
      <c r="D90">
        <v>40.909999999999997</v>
      </c>
      <c r="E90" t="str">
        <f t="shared" si="1"/>
        <v>septiembre</v>
      </c>
    </row>
    <row r="91" spans="1:5" x14ac:dyDescent="0.35">
      <c r="A91" s="1">
        <v>44827</v>
      </c>
      <c r="B91">
        <v>394.55</v>
      </c>
      <c r="C91">
        <v>24.8</v>
      </c>
      <c r="D91">
        <v>40.909999999999997</v>
      </c>
      <c r="E91" t="str">
        <f t="shared" si="1"/>
        <v>septiembre</v>
      </c>
    </row>
    <row r="92" spans="1:5" x14ac:dyDescent="0.35">
      <c r="A92" s="1">
        <v>44826</v>
      </c>
      <c r="B92">
        <v>394.77</v>
      </c>
      <c r="C92">
        <v>25.1</v>
      </c>
      <c r="D92">
        <v>41.47</v>
      </c>
      <c r="E92" t="str">
        <f t="shared" si="1"/>
        <v>septiembre</v>
      </c>
    </row>
    <row r="93" spans="1:5" x14ac:dyDescent="0.35">
      <c r="A93" s="1">
        <v>44825</v>
      </c>
      <c r="B93">
        <v>394.87</v>
      </c>
      <c r="C93">
        <v>25.2</v>
      </c>
      <c r="D93">
        <v>41.72</v>
      </c>
      <c r="E93" t="str">
        <f t="shared" si="1"/>
        <v>septiembre</v>
      </c>
    </row>
    <row r="94" spans="1:5" x14ac:dyDescent="0.35">
      <c r="A94" s="1">
        <v>44824</v>
      </c>
      <c r="B94">
        <v>395.14</v>
      </c>
      <c r="C94">
        <v>25.6</v>
      </c>
      <c r="D94">
        <v>42.38</v>
      </c>
      <c r="E94" t="str">
        <f t="shared" si="1"/>
        <v>septiembre</v>
      </c>
    </row>
    <row r="95" spans="1:5" x14ac:dyDescent="0.35">
      <c r="A95" s="1">
        <v>44823</v>
      </c>
      <c r="B95">
        <v>395.56</v>
      </c>
      <c r="C95">
        <v>26.3</v>
      </c>
      <c r="D95">
        <v>43.47</v>
      </c>
      <c r="E95" t="str">
        <f t="shared" si="1"/>
        <v>septiembre</v>
      </c>
    </row>
    <row r="96" spans="1:5" x14ac:dyDescent="0.35">
      <c r="A96" s="1">
        <v>44822</v>
      </c>
      <c r="B96">
        <v>396.12</v>
      </c>
      <c r="C96">
        <v>27.2</v>
      </c>
      <c r="D96">
        <v>44.92</v>
      </c>
      <c r="E96" t="str">
        <f t="shared" si="1"/>
        <v>septiembre</v>
      </c>
    </row>
    <row r="97" spans="1:5" x14ac:dyDescent="0.35">
      <c r="A97" s="1">
        <v>44821</v>
      </c>
      <c r="B97">
        <v>396.61</v>
      </c>
      <c r="C97">
        <v>28</v>
      </c>
      <c r="D97">
        <v>46.24</v>
      </c>
      <c r="E97" t="str">
        <f t="shared" si="1"/>
        <v>septiembre</v>
      </c>
    </row>
    <row r="98" spans="1:5" x14ac:dyDescent="0.35">
      <c r="A98" s="1">
        <v>44820</v>
      </c>
      <c r="B98">
        <v>397.04</v>
      </c>
      <c r="C98">
        <v>28.7</v>
      </c>
      <c r="D98">
        <v>47.42</v>
      </c>
      <c r="E98" t="str">
        <f t="shared" si="1"/>
        <v>septiembre</v>
      </c>
    </row>
    <row r="99" spans="1:5" x14ac:dyDescent="0.35">
      <c r="A99" s="1">
        <v>44819</v>
      </c>
      <c r="B99">
        <v>397.49</v>
      </c>
      <c r="C99">
        <v>29.5</v>
      </c>
      <c r="D99">
        <v>48.68</v>
      </c>
      <c r="E99" t="str">
        <f t="shared" si="1"/>
        <v>septiembre</v>
      </c>
    </row>
    <row r="100" spans="1:5" x14ac:dyDescent="0.35">
      <c r="A100" s="1">
        <v>44818</v>
      </c>
      <c r="B100">
        <v>397.74</v>
      </c>
      <c r="C100">
        <v>29.9</v>
      </c>
      <c r="D100">
        <v>49.36</v>
      </c>
      <c r="E100" t="str">
        <f t="shared" si="1"/>
        <v>septiembre</v>
      </c>
    </row>
    <row r="101" spans="1:5" x14ac:dyDescent="0.35">
      <c r="A101" s="1">
        <v>44817</v>
      </c>
      <c r="B101">
        <v>397.98</v>
      </c>
      <c r="C101">
        <v>30.3</v>
      </c>
      <c r="D101">
        <v>50.06</v>
      </c>
      <c r="E101" t="str">
        <f t="shared" si="1"/>
        <v>septiembre</v>
      </c>
    </row>
    <row r="102" spans="1:5" x14ac:dyDescent="0.35">
      <c r="A102" s="1">
        <v>44816</v>
      </c>
      <c r="B102">
        <v>398.48</v>
      </c>
      <c r="C102">
        <v>31.2</v>
      </c>
      <c r="D102">
        <v>51.49</v>
      </c>
      <c r="E102" t="str">
        <f t="shared" si="1"/>
        <v>septiembre</v>
      </c>
    </row>
    <row r="103" spans="1:5" x14ac:dyDescent="0.35">
      <c r="A103" s="1">
        <v>44815</v>
      </c>
      <c r="B103">
        <v>398.85</v>
      </c>
      <c r="C103">
        <v>31.8</v>
      </c>
      <c r="D103">
        <v>52.57</v>
      </c>
      <c r="E103" t="str">
        <f t="shared" si="1"/>
        <v>septiembre</v>
      </c>
    </row>
    <row r="104" spans="1:5" x14ac:dyDescent="0.35">
      <c r="A104" s="1">
        <v>44814</v>
      </c>
      <c r="B104">
        <v>399.17</v>
      </c>
      <c r="C104">
        <v>32.4</v>
      </c>
      <c r="D104">
        <v>53.54</v>
      </c>
      <c r="E104" t="str">
        <f t="shared" si="1"/>
        <v>septiembre</v>
      </c>
    </row>
    <row r="105" spans="1:5" x14ac:dyDescent="0.35">
      <c r="A105" s="1">
        <v>44813</v>
      </c>
      <c r="B105">
        <v>399.49</v>
      </c>
      <c r="C105">
        <v>33</v>
      </c>
      <c r="D105">
        <v>54.49</v>
      </c>
      <c r="E105" t="str">
        <f t="shared" si="1"/>
        <v>septiembre</v>
      </c>
    </row>
    <row r="106" spans="1:5" x14ac:dyDescent="0.35">
      <c r="A106" s="1">
        <v>44812</v>
      </c>
      <c r="B106">
        <v>399.81</v>
      </c>
      <c r="C106">
        <v>33.6</v>
      </c>
      <c r="D106">
        <v>55.45</v>
      </c>
      <c r="E106" t="str">
        <f t="shared" si="1"/>
        <v>septiembre</v>
      </c>
    </row>
    <row r="107" spans="1:5" x14ac:dyDescent="0.35">
      <c r="A107" s="1">
        <v>44810</v>
      </c>
      <c r="B107">
        <v>400.4</v>
      </c>
      <c r="C107">
        <v>34.6</v>
      </c>
      <c r="D107">
        <v>57.26</v>
      </c>
      <c r="E107" t="str">
        <f t="shared" si="1"/>
        <v>septiembre</v>
      </c>
    </row>
    <row r="108" spans="1:5" x14ac:dyDescent="0.35">
      <c r="A108" s="1">
        <v>44808</v>
      </c>
      <c r="B108">
        <v>400.65</v>
      </c>
      <c r="C108">
        <v>35.1</v>
      </c>
      <c r="D108">
        <v>58.04</v>
      </c>
      <c r="E108" t="str">
        <f t="shared" si="1"/>
        <v>septiembre</v>
      </c>
    </row>
    <row r="109" spans="1:5" x14ac:dyDescent="0.35">
      <c r="A109" s="1">
        <v>44807</v>
      </c>
      <c r="B109">
        <v>400.29</v>
      </c>
      <c r="C109">
        <v>34.4</v>
      </c>
      <c r="D109">
        <v>56.92</v>
      </c>
      <c r="E109" t="str">
        <f t="shared" si="1"/>
        <v>septiembre</v>
      </c>
    </row>
    <row r="110" spans="1:5" x14ac:dyDescent="0.35">
      <c r="A110" s="1">
        <v>44806</v>
      </c>
      <c r="B110">
        <v>400.28</v>
      </c>
      <c r="C110">
        <v>34.4</v>
      </c>
      <c r="D110">
        <v>56.88</v>
      </c>
      <c r="E110" t="str">
        <f t="shared" si="1"/>
        <v>septiembre</v>
      </c>
    </row>
    <row r="111" spans="1:5" x14ac:dyDescent="0.35">
      <c r="A111" s="1">
        <v>44805</v>
      </c>
      <c r="B111">
        <v>400.47</v>
      </c>
      <c r="C111">
        <v>34.799999999999997</v>
      </c>
      <c r="D111">
        <v>57.46</v>
      </c>
      <c r="E111" t="str">
        <f t="shared" si="1"/>
        <v>septiembre</v>
      </c>
    </row>
    <row r="112" spans="1:5" x14ac:dyDescent="0.35">
      <c r="A112" s="1">
        <v>44804</v>
      </c>
      <c r="B112">
        <v>400.8</v>
      </c>
      <c r="C112">
        <v>35.4</v>
      </c>
      <c r="D112">
        <v>58.51</v>
      </c>
      <c r="E112" t="str">
        <f t="shared" si="1"/>
        <v>agosto</v>
      </c>
    </row>
    <row r="113" spans="1:5" x14ac:dyDescent="0.35">
      <c r="A113" s="1">
        <v>44803</v>
      </c>
      <c r="B113">
        <v>401.11</v>
      </c>
      <c r="C113">
        <v>36</v>
      </c>
      <c r="D113">
        <v>59.47</v>
      </c>
      <c r="E113" t="str">
        <f t="shared" si="1"/>
        <v>agosto</v>
      </c>
    </row>
    <row r="114" spans="1:5" x14ac:dyDescent="0.35">
      <c r="A114" s="1">
        <v>44802</v>
      </c>
      <c r="B114">
        <v>401.24</v>
      </c>
      <c r="C114">
        <v>36.200000000000003</v>
      </c>
      <c r="D114">
        <v>59.88</v>
      </c>
      <c r="E114" t="str">
        <f t="shared" si="1"/>
        <v>agosto</v>
      </c>
    </row>
    <row r="115" spans="1:5" x14ac:dyDescent="0.35">
      <c r="A115" s="1">
        <v>44801</v>
      </c>
      <c r="B115">
        <v>401.33</v>
      </c>
      <c r="C115">
        <v>36.4</v>
      </c>
      <c r="D115">
        <v>60.16</v>
      </c>
      <c r="E115" t="str">
        <f t="shared" si="1"/>
        <v>agosto</v>
      </c>
    </row>
    <row r="116" spans="1:5" x14ac:dyDescent="0.35">
      <c r="A116" s="1">
        <v>44800</v>
      </c>
      <c r="B116">
        <v>401.47</v>
      </c>
      <c r="C116">
        <v>36.700000000000003</v>
      </c>
      <c r="D116">
        <v>60.6</v>
      </c>
      <c r="E116" t="str">
        <f t="shared" si="1"/>
        <v>agosto</v>
      </c>
    </row>
    <row r="117" spans="1:5" x14ac:dyDescent="0.35">
      <c r="A117" s="1">
        <v>44798</v>
      </c>
      <c r="B117">
        <v>401.7</v>
      </c>
      <c r="C117">
        <v>37.1</v>
      </c>
      <c r="D117">
        <v>61.35</v>
      </c>
      <c r="E117" t="str">
        <f t="shared" si="1"/>
        <v>agosto</v>
      </c>
    </row>
    <row r="118" spans="1:5" x14ac:dyDescent="0.35">
      <c r="A118" s="1">
        <v>44797</v>
      </c>
      <c r="B118">
        <v>401.72</v>
      </c>
      <c r="C118">
        <v>37.200000000000003</v>
      </c>
      <c r="D118">
        <v>61.4</v>
      </c>
      <c r="E118" t="str">
        <f t="shared" si="1"/>
        <v>agosto</v>
      </c>
    </row>
    <row r="119" spans="1:5" x14ac:dyDescent="0.35">
      <c r="A119" s="1">
        <v>44796</v>
      </c>
      <c r="B119">
        <v>402.12</v>
      </c>
      <c r="C119">
        <v>37.9</v>
      </c>
      <c r="D119">
        <v>62.71</v>
      </c>
      <c r="E119" t="str">
        <f t="shared" si="1"/>
        <v>agosto</v>
      </c>
    </row>
    <row r="120" spans="1:5" x14ac:dyDescent="0.35">
      <c r="A120" s="1">
        <v>44795</v>
      </c>
      <c r="B120">
        <v>402.21</v>
      </c>
      <c r="C120">
        <v>38.1</v>
      </c>
      <c r="D120">
        <v>63</v>
      </c>
      <c r="E120" t="str">
        <f t="shared" si="1"/>
        <v>agosto</v>
      </c>
    </row>
    <row r="121" spans="1:5" x14ac:dyDescent="0.35">
      <c r="A121" s="1">
        <v>44794</v>
      </c>
      <c r="B121">
        <v>402.15</v>
      </c>
      <c r="C121">
        <v>38</v>
      </c>
      <c r="D121">
        <v>62.8</v>
      </c>
      <c r="E121" t="str">
        <f t="shared" si="1"/>
        <v>agosto</v>
      </c>
    </row>
    <row r="122" spans="1:5" x14ac:dyDescent="0.35">
      <c r="A122" s="1">
        <v>44793</v>
      </c>
      <c r="B122">
        <v>402.17</v>
      </c>
      <c r="C122">
        <v>38</v>
      </c>
      <c r="D122">
        <v>62.87</v>
      </c>
      <c r="E122" t="str">
        <f t="shared" si="1"/>
        <v>agosto</v>
      </c>
    </row>
    <row r="123" spans="1:5" x14ac:dyDescent="0.35">
      <c r="A123" s="1">
        <v>44792</v>
      </c>
      <c r="B123">
        <v>0</v>
      </c>
      <c r="C123">
        <v>38</v>
      </c>
      <c r="D123">
        <v>0</v>
      </c>
      <c r="E123" t="str">
        <f t="shared" si="1"/>
        <v>agosto</v>
      </c>
    </row>
    <row r="124" spans="1:5" x14ac:dyDescent="0.35">
      <c r="A124" s="1">
        <v>44791</v>
      </c>
      <c r="B124">
        <v>402.03</v>
      </c>
      <c r="C124">
        <v>37.799999999999997</v>
      </c>
      <c r="D124">
        <v>62.4</v>
      </c>
      <c r="E124" t="str">
        <f t="shared" si="1"/>
        <v>agosto</v>
      </c>
    </row>
    <row r="125" spans="1:5" x14ac:dyDescent="0.35">
      <c r="A125" s="1">
        <v>44790</v>
      </c>
      <c r="B125">
        <v>402</v>
      </c>
      <c r="C125">
        <v>37.700000000000003</v>
      </c>
      <c r="D125">
        <v>62.32</v>
      </c>
      <c r="E125" t="str">
        <f t="shared" si="1"/>
        <v>agosto</v>
      </c>
    </row>
    <row r="126" spans="1:5" x14ac:dyDescent="0.35">
      <c r="A126" s="1">
        <v>44789</v>
      </c>
      <c r="B126">
        <v>401.88</v>
      </c>
      <c r="C126">
        <v>37.5</v>
      </c>
      <c r="D126">
        <v>61.93</v>
      </c>
      <c r="E126" t="str">
        <f t="shared" si="1"/>
        <v>agosto</v>
      </c>
    </row>
    <row r="127" spans="1:5" x14ac:dyDescent="0.35">
      <c r="A127" s="1">
        <v>44788</v>
      </c>
      <c r="B127">
        <v>401.78</v>
      </c>
      <c r="C127">
        <v>37.299999999999997</v>
      </c>
      <c r="D127">
        <v>61.6</v>
      </c>
      <c r="E127" t="str">
        <f t="shared" si="1"/>
        <v>agosto</v>
      </c>
    </row>
    <row r="128" spans="1:5" x14ac:dyDescent="0.35">
      <c r="A128" s="1">
        <v>44787</v>
      </c>
      <c r="B128">
        <v>401.61</v>
      </c>
      <c r="C128">
        <v>37</v>
      </c>
      <c r="D128">
        <v>61.07</v>
      </c>
      <c r="E128" t="str">
        <f t="shared" si="1"/>
        <v>agosto</v>
      </c>
    </row>
    <row r="129" spans="1:5" x14ac:dyDescent="0.35">
      <c r="A129" s="1">
        <v>44786</v>
      </c>
      <c r="B129">
        <v>401.53</v>
      </c>
      <c r="C129">
        <v>36.799999999999997</v>
      </c>
      <c r="D129">
        <v>60.79</v>
      </c>
      <c r="E129" t="str">
        <f t="shared" si="1"/>
        <v>agosto</v>
      </c>
    </row>
    <row r="130" spans="1:5" x14ac:dyDescent="0.35">
      <c r="A130" s="1">
        <v>44785</v>
      </c>
      <c r="B130">
        <v>401.48</v>
      </c>
      <c r="C130">
        <v>36.700000000000003</v>
      </c>
      <c r="D130">
        <v>60.64</v>
      </c>
      <c r="E130" t="str">
        <f t="shared" si="1"/>
        <v>agosto</v>
      </c>
    </row>
    <row r="131" spans="1:5" x14ac:dyDescent="0.35">
      <c r="A131" s="1">
        <v>44784</v>
      </c>
      <c r="B131">
        <v>401.57</v>
      </c>
      <c r="C131">
        <v>36.9</v>
      </c>
      <c r="D131">
        <v>60.94</v>
      </c>
      <c r="E131" t="str">
        <f t="shared" ref="E131:E194" si="2">TEXT(A131,"mmmm")</f>
        <v>agosto</v>
      </c>
    </row>
    <row r="132" spans="1:5" x14ac:dyDescent="0.35">
      <c r="A132" s="1">
        <v>44783</v>
      </c>
      <c r="B132">
        <v>401.82</v>
      </c>
      <c r="C132">
        <v>37.299999999999997</v>
      </c>
      <c r="D132">
        <v>61.72</v>
      </c>
      <c r="E132" t="str">
        <f t="shared" si="2"/>
        <v>agosto</v>
      </c>
    </row>
    <row r="133" spans="1:5" x14ac:dyDescent="0.35">
      <c r="A133" s="1">
        <v>44782</v>
      </c>
      <c r="B133">
        <v>402.14</v>
      </c>
      <c r="C133">
        <v>38</v>
      </c>
      <c r="D133">
        <v>62.75</v>
      </c>
      <c r="E133" t="str">
        <f t="shared" si="2"/>
        <v>agosto</v>
      </c>
    </row>
    <row r="134" spans="1:5" x14ac:dyDescent="0.35">
      <c r="A134" s="1">
        <v>44781</v>
      </c>
      <c r="B134">
        <v>402.22</v>
      </c>
      <c r="C134">
        <v>38.1</v>
      </c>
      <c r="D134">
        <v>63.04</v>
      </c>
      <c r="E134" t="str">
        <f t="shared" si="2"/>
        <v>agosto</v>
      </c>
    </row>
    <row r="135" spans="1:5" x14ac:dyDescent="0.35">
      <c r="A135" s="1">
        <v>44780</v>
      </c>
      <c r="B135">
        <v>402.32</v>
      </c>
      <c r="C135">
        <v>38.299999999999997</v>
      </c>
      <c r="D135">
        <v>63.34</v>
      </c>
      <c r="E135" t="str">
        <f t="shared" si="2"/>
        <v>agosto</v>
      </c>
    </row>
    <row r="136" spans="1:5" x14ac:dyDescent="0.35">
      <c r="A136" s="1">
        <v>44779</v>
      </c>
      <c r="B136">
        <v>402.51</v>
      </c>
      <c r="C136">
        <v>38.700000000000003</v>
      </c>
      <c r="D136">
        <v>63.97</v>
      </c>
      <c r="E136" t="str">
        <f t="shared" si="2"/>
        <v>agosto</v>
      </c>
    </row>
    <row r="137" spans="1:5" x14ac:dyDescent="0.35">
      <c r="A137" s="1">
        <v>44778</v>
      </c>
      <c r="B137">
        <v>402.78</v>
      </c>
      <c r="C137">
        <v>39.299999999999997</v>
      </c>
      <c r="D137">
        <v>64.87</v>
      </c>
      <c r="E137" t="str">
        <f t="shared" si="2"/>
        <v>agosto</v>
      </c>
    </row>
    <row r="138" spans="1:5" x14ac:dyDescent="0.35">
      <c r="A138" s="1">
        <v>44778</v>
      </c>
      <c r="B138">
        <v>402.78</v>
      </c>
      <c r="C138">
        <v>39.299999999999997</v>
      </c>
      <c r="D138">
        <v>64.88</v>
      </c>
      <c r="E138" t="str">
        <f t="shared" si="2"/>
        <v>agosto</v>
      </c>
    </row>
    <row r="139" spans="1:5" x14ac:dyDescent="0.35">
      <c r="A139" s="1">
        <v>44777</v>
      </c>
      <c r="B139">
        <v>403.13</v>
      </c>
      <c r="C139">
        <v>40</v>
      </c>
      <c r="D139">
        <v>66.03</v>
      </c>
      <c r="E139" t="str">
        <f t="shared" si="2"/>
        <v>agosto</v>
      </c>
    </row>
    <row r="140" spans="1:5" x14ac:dyDescent="0.35">
      <c r="A140" s="1">
        <v>44776</v>
      </c>
      <c r="B140">
        <v>403.5</v>
      </c>
      <c r="C140">
        <v>40.700000000000003</v>
      </c>
      <c r="D140">
        <v>67.260000000000005</v>
      </c>
      <c r="E140" t="str">
        <f t="shared" si="2"/>
        <v>agosto</v>
      </c>
    </row>
    <row r="141" spans="1:5" x14ac:dyDescent="0.35">
      <c r="A141" s="1">
        <v>44775</v>
      </c>
      <c r="B141">
        <v>403.79</v>
      </c>
      <c r="C141">
        <v>41.3</v>
      </c>
      <c r="D141">
        <v>68.27</v>
      </c>
      <c r="E141" t="str">
        <f t="shared" si="2"/>
        <v>agosto</v>
      </c>
    </row>
    <row r="142" spans="1:5" x14ac:dyDescent="0.35">
      <c r="A142" s="1">
        <v>44774</v>
      </c>
      <c r="B142">
        <v>403.91</v>
      </c>
      <c r="C142">
        <v>41.6</v>
      </c>
      <c r="D142">
        <v>68.69</v>
      </c>
      <c r="E142" t="str">
        <f t="shared" si="2"/>
        <v>agosto</v>
      </c>
    </row>
    <row r="143" spans="1:5" x14ac:dyDescent="0.35">
      <c r="A143" s="1">
        <v>44773</v>
      </c>
      <c r="B143">
        <v>403.88</v>
      </c>
      <c r="C143">
        <v>41.5</v>
      </c>
      <c r="D143">
        <v>68.569999999999993</v>
      </c>
      <c r="E143" t="str">
        <f t="shared" si="2"/>
        <v>julio</v>
      </c>
    </row>
    <row r="144" spans="1:5" x14ac:dyDescent="0.35">
      <c r="A144" s="1">
        <v>44772</v>
      </c>
      <c r="B144">
        <v>403.88</v>
      </c>
      <c r="C144">
        <v>41.5</v>
      </c>
      <c r="D144">
        <v>68.569999999999993</v>
      </c>
      <c r="E144" t="str">
        <f t="shared" si="2"/>
        <v>julio</v>
      </c>
    </row>
    <row r="145" spans="1:5" x14ac:dyDescent="0.35">
      <c r="A145" s="1">
        <v>44771</v>
      </c>
      <c r="B145">
        <v>403.89</v>
      </c>
      <c r="C145">
        <v>41.5</v>
      </c>
      <c r="D145">
        <v>68.59</v>
      </c>
      <c r="E145" t="str">
        <f t="shared" si="2"/>
        <v>julio</v>
      </c>
    </row>
    <row r="146" spans="1:5" x14ac:dyDescent="0.35">
      <c r="A146" s="1">
        <v>44770</v>
      </c>
      <c r="B146">
        <v>404.22</v>
      </c>
      <c r="C146">
        <v>42.2</v>
      </c>
      <c r="D146">
        <v>69.73</v>
      </c>
      <c r="E146" t="str">
        <f t="shared" si="2"/>
        <v>julio</v>
      </c>
    </row>
    <row r="147" spans="1:5" x14ac:dyDescent="0.35">
      <c r="A147" s="1">
        <v>44769</v>
      </c>
      <c r="B147">
        <v>404.77</v>
      </c>
      <c r="C147">
        <v>43.4</v>
      </c>
      <c r="D147">
        <v>71.680000000000007</v>
      </c>
      <c r="E147" t="str">
        <f t="shared" si="2"/>
        <v>julio</v>
      </c>
    </row>
    <row r="148" spans="1:5" x14ac:dyDescent="0.35">
      <c r="A148" s="1">
        <v>44768</v>
      </c>
      <c r="B148">
        <v>405.24</v>
      </c>
      <c r="C148">
        <v>44.4</v>
      </c>
      <c r="D148">
        <v>73.34</v>
      </c>
      <c r="E148" t="str">
        <f t="shared" si="2"/>
        <v>julio</v>
      </c>
    </row>
    <row r="149" spans="1:5" x14ac:dyDescent="0.35">
      <c r="A149" s="1">
        <v>44767</v>
      </c>
      <c r="B149">
        <v>405.72</v>
      </c>
      <c r="C149">
        <v>45.4</v>
      </c>
      <c r="D149">
        <v>75.08</v>
      </c>
      <c r="E149" t="str">
        <f t="shared" si="2"/>
        <v>julio</v>
      </c>
    </row>
    <row r="150" spans="1:5" x14ac:dyDescent="0.35">
      <c r="A150" s="1">
        <v>44766</v>
      </c>
      <c r="B150">
        <v>405.92</v>
      </c>
      <c r="C150">
        <v>45.9</v>
      </c>
      <c r="D150">
        <v>75.81</v>
      </c>
      <c r="E150" t="str">
        <f t="shared" si="2"/>
        <v>julio</v>
      </c>
    </row>
    <row r="151" spans="1:5" x14ac:dyDescent="0.35">
      <c r="A151" s="1">
        <v>44765</v>
      </c>
      <c r="B151">
        <v>405.94</v>
      </c>
      <c r="C151">
        <v>45.9</v>
      </c>
      <c r="D151">
        <v>75.88</v>
      </c>
      <c r="E151" t="str">
        <f t="shared" si="2"/>
        <v>julio</v>
      </c>
    </row>
    <row r="152" spans="1:5" x14ac:dyDescent="0.35">
      <c r="A152" s="1">
        <v>44764</v>
      </c>
      <c r="B152">
        <v>406.06</v>
      </c>
      <c r="C152">
        <v>46.2</v>
      </c>
      <c r="D152">
        <v>76.290000000000006</v>
      </c>
      <c r="E152" t="str">
        <f t="shared" si="2"/>
        <v>julio</v>
      </c>
    </row>
    <row r="153" spans="1:5" x14ac:dyDescent="0.35">
      <c r="A153" s="1">
        <v>44763</v>
      </c>
      <c r="B153">
        <v>406.3</v>
      </c>
      <c r="C153">
        <v>46.7</v>
      </c>
      <c r="D153">
        <v>77.180000000000007</v>
      </c>
      <c r="E153" t="str">
        <f t="shared" si="2"/>
        <v>julio</v>
      </c>
    </row>
    <row r="154" spans="1:5" x14ac:dyDescent="0.35">
      <c r="A154" s="1">
        <v>44762</v>
      </c>
      <c r="B154">
        <v>406.31</v>
      </c>
      <c r="C154">
        <v>46.7</v>
      </c>
      <c r="D154">
        <v>77.209999999999994</v>
      </c>
      <c r="E154" t="str">
        <f t="shared" si="2"/>
        <v>julio</v>
      </c>
    </row>
    <row r="155" spans="1:5" x14ac:dyDescent="0.35">
      <c r="A155" s="1">
        <v>44761</v>
      </c>
      <c r="B155">
        <v>406.41</v>
      </c>
      <c r="C155">
        <v>46.9</v>
      </c>
      <c r="D155">
        <v>77.59</v>
      </c>
      <c r="E155" t="str">
        <f t="shared" si="2"/>
        <v>julio</v>
      </c>
    </row>
    <row r="156" spans="1:5" x14ac:dyDescent="0.35">
      <c r="A156" s="1">
        <v>44760</v>
      </c>
      <c r="B156">
        <v>406.51</v>
      </c>
      <c r="C156">
        <v>47.2</v>
      </c>
      <c r="D156">
        <v>77.959999999999994</v>
      </c>
      <c r="E156" t="str">
        <f t="shared" si="2"/>
        <v>julio</v>
      </c>
    </row>
    <row r="157" spans="1:5" x14ac:dyDescent="0.35">
      <c r="A157" s="1">
        <v>44759</v>
      </c>
      <c r="B157">
        <v>406.62</v>
      </c>
      <c r="C157">
        <v>47.4</v>
      </c>
      <c r="D157">
        <v>78.349999999999994</v>
      </c>
      <c r="E157" t="str">
        <f t="shared" si="2"/>
        <v>julio</v>
      </c>
    </row>
    <row r="158" spans="1:5" x14ac:dyDescent="0.35">
      <c r="A158" s="1">
        <v>44758</v>
      </c>
      <c r="B158">
        <v>406.69</v>
      </c>
      <c r="C158">
        <v>47.6</v>
      </c>
      <c r="D158">
        <v>78.61</v>
      </c>
      <c r="E158" t="str">
        <f t="shared" si="2"/>
        <v>julio</v>
      </c>
    </row>
    <row r="159" spans="1:5" x14ac:dyDescent="0.35">
      <c r="A159" s="1">
        <v>44757</v>
      </c>
      <c r="B159">
        <v>407.03</v>
      </c>
      <c r="C159">
        <v>48.3</v>
      </c>
      <c r="D159">
        <v>79.900000000000006</v>
      </c>
      <c r="E159" t="str">
        <f t="shared" si="2"/>
        <v>julio</v>
      </c>
    </row>
    <row r="160" spans="1:5" x14ac:dyDescent="0.35">
      <c r="A160" s="1">
        <v>44756</v>
      </c>
      <c r="B160">
        <v>407.24</v>
      </c>
      <c r="C160">
        <v>48.8</v>
      </c>
      <c r="D160">
        <v>80.709999999999994</v>
      </c>
      <c r="E160" t="str">
        <f t="shared" si="2"/>
        <v>julio</v>
      </c>
    </row>
    <row r="161" spans="1:5" x14ac:dyDescent="0.35">
      <c r="A161" s="1">
        <v>44755</v>
      </c>
      <c r="B161">
        <v>407.41</v>
      </c>
      <c r="C161">
        <v>49.2</v>
      </c>
      <c r="D161">
        <v>81.319999999999993</v>
      </c>
      <c r="E161" t="str">
        <f t="shared" si="2"/>
        <v>julio</v>
      </c>
    </row>
    <row r="162" spans="1:5" x14ac:dyDescent="0.35">
      <c r="A162" s="1">
        <v>44754</v>
      </c>
      <c r="B162">
        <v>407.62</v>
      </c>
      <c r="C162">
        <v>49.7</v>
      </c>
      <c r="D162">
        <v>82.14</v>
      </c>
      <c r="E162" t="str">
        <f t="shared" si="2"/>
        <v>julio</v>
      </c>
    </row>
    <row r="163" spans="1:5" x14ac:dyDescent="0.35">
      <c r="A163" s="1">
        <v>44753</v>
      </c>
      <c r="B163">
        <v>407.7</v>
      </c>
      <c r="C163">
        <v>49.9</v>
      </c>
      <c r="D163">
        <v>82.43</v>
      </c>
      <c r="E163" t="str">
        <f t="shared" si="2"/>
        <v>julio</v>
      </c>
    </row>
    <row r="164" spans="1:5" x14ac:dyDescent="0.35">
      <c r="A164" s="1">
        <v>44753</v>
      </c>
      <c r="B164">
        <v>407.69</v>
      </c>
      <c r="C164">
        <v>49.9</v>
      </c>
      <c r="D164">
        <v>82.43</v>
      </c>
      <c r="E164" t="str">
        <f t="shared" si="2"/>
        <v>julio</v>
      </c>
    </row>
    <row r="165" spans="1:5" x14ac:dyDescent="0.35">
      <c r="A165" s="1">
        <v>44752</v>
      </c>
      <c r="B165">
        <v>407.99</v>
      </c>
      <c r="C165">
        <v>50.6</v>
      </c>
      <c r="D165">
        <v>83.58</v>
      </c>
      <c r="E165" t="str">
        <f t="shared" si="2"/>
        <v>julio</v>
      </c>
    </row>
    <row r="166" spans="1:5" x14ac:dyDescent="0.35">
      <c r="A166" s="1">
        <v>44751</v>
      </c>
      <c r="B166">
        <v>408.17</v>
      </c>
      <c r="C166">
        <v>51</v>
      </c>
      <c r="D166">
        <v>84.25</v>
      </c>
      <c r="E166" t="str">
        <f t="shared" si="2"/>
        <v>julio</v>
      </c>
    </row>
    <row r="167" spans="1:5" x14ac:dyDescent="0.35">
      <c r="A167" s="1">
        <v>44750</v>
      </c>
      <c r="B167">
        <v>408.3</v>
      </c>
      <c r="C167">
        <v>51.3</v>
      </c>
      <c r="D167">
        <v>84.77</v>
      </c>
      <c r="E167" t="str">
        <f t="shared" si="2"/>
        <v>julio</v>
      </c>
    </row>
    <row r="168" spans="1:5" x14ac:dyDescent="0.35">
      <c r="A168" s="1">
        <v>44749</v>
      </c>
      <c r="B168">
        <v>408.31</v>
      </c>
      <c r="C168">
        <v>51.3</v>
      </c>
      <c r="D168">
        <v>84.82</v>
      </c>
      <c r="E168" t="str">
        <f t="shared" si="2"/>
        <v>julio</v>
      </c>
    </row>
    <row r="169" spans="1:5" x14ac:dyDescent="0.35">
      <c r="A169" s="1">
        <v>44748</v>
      </c>
      <c r="B169">
        <v>408.3</v>
      </c>
      <c r="C169">
        <v>51.3</v>
      </c>
      <c r="D169">
        <v>84.79</v>
      </c>
      <c r="E169" t="str">
        <f t="shared" si="2"/>
        <v>julio</v>
      </c>
    </row>
    <row r="170" spans="1:5" x14ac:dyDescent="0.35">
      <c r="A170" s="1">
        <v>44747</v>
      </c>
      <c r="B170">
        <v>408.32</v>
      </c>
      <c r="C170">
        <v>51.3</v>
      </c>
      <c r="D170">
        <v>84.85</v>
      </c>
      <c r="E170" t="str">
        <f t="shared" si="2"/>
        <v>julio</v>
      </c>
    </row>
    <row r="171" spans="1:5" x14ac:dyDescent="0.35">
      <c r="A171" s="1">
        <v>44746</v>
      </c>
      <c r="B171">
        <v>408.43</v>
      </c>
      <c r="C171">
        <v>51.6</v>
      </c>
      <c r="D171">
        <v>85.29</v>
      </c>
      <c r="E171" t="str">
        <f t="shared" si="2"/>
        <v>julio</v>
      </c>
    </row>
    <row r="172" spans="1:5" x14ac:dyDescent="0.35">
      <c r="A172" s="1">
        <v>44746</v>
      </c>
      <c r="B172">
        <v>408.43</v>
      </c>
      <c r="D172">
        <v>85.29</v>
      </c>
      <c r="E172" t="str">
        <f t="shared" si="2"/>
        <v>julio</v>
      </c>
    </row>
    <row r="173" spans="1:5" x14ac:dyDescent="0.35">
      <c r="A173" s="1">
        <v>44745</v>
      </c>
      <c r="B173">
        <v>408.52</v>
      </c>
      <c r="C173">
        <v>51.8</v>
      </c>
      <c r="D173">
        <v>85.62</v>
      </c>
      <c r="E173" t="str">
        <f t="shared" si="2"/>
        <v>julio</v>
      </c>
    </row>
    <row r="174" spans="1:5" x14ac:dyDescent="0.35">
      <c r="A174" s="1">
        <v>44744</v>
      </c>
      <c r="B174">
        <v>408.52</v>
      </c>
      <c r="C174">
        <v>51.8</v>
      </c>
      <c r="D174">
        <v>85.62</v>
      </c>
      <c r="E174" t="str">
        <f t="shared" si="2"/>
        <v>julio</v>
      </c>
    </row>
    <row r="175" spans="1:5" x14ac:dyDescent="0.35">
      <c r="A175" s="1">
        <v>44743</v>
      </c>
      <c r="B175">
        <v>408.6</v>
      </c>
      <c r="C175">
        <v>52</v>
      </c>
      <c r="D175">
        <v>85.96</v>
      </c>
      <c r="E175" t="str">
        <f t="shared" si="2"/>
        <v>julio</v>
      </c>
    </row>
    <row r="176" spans="1:5" x14ac:dyDescent="0.35">
      <c r="A176" s="1">
        <v>44742</v>
      </c>
      <c r="B176">
        <v>408.76</v>
      </c>
      <c r="C176">
        <v>52.4</v>
      </c>
      <c r="D176">
        <v>86.58</v>
      </c>
      <c r="E176" t="str">
        <f t="shared" si="2"/>
        <v>junio</v>
      </c>
    </row>
    <row r="177" spans="1:5" x14ac:dyDescent="0.35">
      <c r="A177" s="1">
        <v>44741</v>
      </c>
      <c r="B177">
        <v>408.96</v>
      </c>
      <c r="C177">
        <v>52.9</v>
      </c>
      <c r="D177">
        <v>87.36</v>
      </c>
      <c r="E177" t="str">
        <f t="shared" si="2"/>
        <v>junio</v>
      </c>
    </row>
    <row r="178" spans="1:5" x14ac:dyDescent="0.35">
      <c r="A178" s="1">
        <v>44740</v>
      </c>
      <c r="B178">
        <v>409.12</v>
      </c>
      <c r="C178">
        <v>53.3</v>
      </c>
      <c r="D178">
        <v>88.01</v>
      </c>
      <c r="E178" t="str">
        <f t="shared" si="2"/>
        <v>junio</v>
      </c>
    </row>
    <row r="179" spans="1:5" x14ac:dyDescent="0.35">
      <c r="A179" s="1">
        <v>44739</v>
      </c>
      <c r="B179">
        <v>409.09</v>
      </c>
      <c r="C179">
        <v>53.2</v>
      </c>
      <c r="D179">
        <v>87.9</v>
      </c>
      <c r="E179" t="str">
        <f t="shared" si="2"/>
        <v>junio</v>
      </c>
    </row>
    <row r="180" spans="1:5" x14ac:dyDescent="0.35">
      <c r="A180" s="1">
        <v>44738</v>
      </c>
      <c r="B180">
        <v>409.08</v>
      </c>
      <c r="C180">
        <v>53.2</v>
      </c>
      <c r="D180">
        <v>87.85</v>
      </c>
      <c r="E180" t="str">
        <f t="shared" si="2"/>
        <v>junio</v>
      </c>
    </row>
    <row r="181" spans="1:5" x14ac:dyDescent="0.35">
      <c r="A181" s="1">
        <v>44737</v>
      </c>
      <c r="B181">
        <v>409.07</v>
      </c>
      <c r="C181">
        <v>53.1</v>
      </c>
      <c r="D181">
        <v>87.8</v>
      </c>
      <c r="E181" t="str">
        <f t="shared" si="2"/>
        <v>junio</v>
      </c>
    </row>
    <row r="182" spans="1:5" x14ac:dyDescent="0.35">
      <c r="A182" s="1">
        <v>44736</v>
      </c>
      <c r="B182">
        <v>409.04</v>
      </c>
      <c r="C182">
        <v>53.1</v>
      </c>
      <c r="D182">
        <v>87.71</v>
      </c>
      <c r="E182" t="str">
        <f t="shared" si="2"/>
        <v>junio</v>
      </c>
    </row>
    <row r="183" spans="1:5" x14ac:dyDescent="0.35">
      <c r="A183" s="1">
        <v>44735</v>
      </c>
      <c r="B183">
        <v>409.14</v>
      </c>
      <c r="C183">
        <v>53.3</v>
      </c>
      <c r="D183">
        <v>88.1</v>
      </c>
      <c r="E183" t="str">
        <f t="shared" si="2"/>
        <v>junio</v>
      </c>
    </row>
    <row r="184" spans="1:5" x14ac:dyDescent="0.35">
      <c r="A184" s="1">
        <v>44734</v>
      </c>
      <c r="B184">
        <v>409.25</v>
      </c>
      <c r="C184">
        <v>53.6</v>
      </c>
      <c r="D184">
        <v>88.54</v>
      </c>
      <c r="E184" t="str">
        <f t="shared" si="2"/>
        <v>junio</v>
      </c>
    </row>
    <row r="185" spans="1:5" x14ac:dyDescent="0.35">
      <c r="A185" s="1">
        <v>44733</v>
      </c>
      <c r="B185">
        <v>409.28</v>
      </c>
      <c r="C185">
        <v>53.6</v>
      </c>
      <c r="D185">
        <v>88.66</v>
      </c>
      <c r="E185" t="str">
        <f t="shared" si="2"/>
        <v>junio</v>
      </c>
    </row>
    <row r="186" spans="1:5" x14ac:dyDescent="0.35">
      <c r="A186" s="1">
        <v>44732</v>
      </c>
      <c r="B186">
        <v>409.49</v>
      </c>
      <c r="C186">
        <v>54.2</v>
      </c>
      <c r="D186">
        <v>89.5</v>
      </c>
      <c r="E186" t="str">
        <f t="shared" si="2"/>
        <v>junio</v>
      </c>
    </row>
    <row r="187" spans="1:5" x14ac:dyDescent="0.35">
      <c r="A187" s="1">
        <v>44731</v>
      </c>
      <c r="B187">
        <v>409.51</v>
      </c>
      <c r="C187">
        <v>54.2</v>
      </c>
      <c r="D187">
        <v>89.6</v>
      </c>
      <c r="E187" t="str">
        <f t="shared" si="2"/>
        <v>junio</v>
      </c>
    </row>
    <row r="188" spans="1:5" x14ac:dyDescent="0.35">
      <c r="A188" s="1">
        <v>44730</v>
      </c>
      <c r="B188">
        <v>409.79</v>
      </c>
      <c r="C188">
        <v>54.9</v>
      </c>
      <c r="D188">
        <v>90.76</v>
      </c>
      <c r="E188" t="str">
        <f t="shared" si="2"/>
        <v>junio</v>
      </c>
    </row>
    <row r="189" spans="1:5" x14ac:dyDescent="0.35">
      <c r="A189" s="1">
        <v>44729</v>
      </c>
      <c r="B189">
        <v>409.89</v>
      </c>
      <c r="C189">
        <v>55.2</v>
      </c>
      <c r="D189">
        <v>91.16</v>
      </c>
      <c r="E189" t="str">
        <f t="shared" si="2"/>
        <v>junio</v>
      </c>
    </row>
    <row r="190" spans="1:5" x14ac:dyDescent="0.35">
      <c r="A190" s="1">
        <v>44728</v>
      </c>
      <c r="B190">
        <v>409.94</v>
      </c>
      <c r="C190">
        <v>55.3</v>
      </c>
      <c r="D190">
        <v>91.41</v>
      </c>
      <c r="E190" t="str">
        <f t="shared" si="2"/>
        <v>junio</v>
      </c>
    </row>
    <row r="191" spans="1:5" x14ac:dyDescent="0.35">
      <c r="A191" s="1">
        <v>44727</v>
      </c>
      <c r="B191">
        <v>409.98</v>
      </c>
      <c r="C191">
        <v>55.4</v>
      </c>
      <c r="D191">
        <v>91.56</v>
      </c>
      <c r="E191" t="str">
        <f t="shared" si="2"/>
        <v>junio</v>
      </c>
    </row>
    <row r="192" spans="1:5" x14ac:dyDescent="0.35">
      <c r="A192" s="1">
        <v>44726</v>
      </c>
      <c r="B192">
        <v>410.08</v>
      </c>
      <c r="C192">
        <v>55.7</v>
      </c>
      <c r="D192">
        <v>91.99</v>
      </c>
      <c r="E192" t="str">
        <f t="shared" si="2"/>
        <v>junio</v>
      </c>
    </row>
    <row r="193" spans="1:5" x14ac:dyDescent="0.35">
      <c r="A193" s="1">
        <v>44725</v>
      </c>
      <c r="B193">
        <v>410.27</v>
      </c>
      <c r="C193">
        <v>56.1</v>
      </c>
      <c r="D193">
        <v>92.77</v>
      </c>
      <c r="E193" t="str">
        <f t="shared" si="2"/>
        <v>junio</v>
      </c>
    </row>
    <row r="194" spans="1:5" x14ac:dyDescent="0.35">
      <c r="A194" s="1">
        <v>44724</v>
      </c>
      <c r="B194">
        <v>410.42</v>
      </c>
      <c r="C194">
        <v>56.5</v>
      </c>
      <c r="D194">
        <v>93.43</v>
      </c>
      <c r="E194" t="str">
        <f t="shared" si="2"/>
        <v>junio</v>
      </c>
    </row>
    <row r="195" spans="1:5" x14ac:dyDescent="0.35">
      <c r="A195" s="1">
        <v>44723</v>
      </c>
      <c r="B195">
        <v>410.52</v>
      </c>
      <c r="C195">
        <v>56.8</v>
      </c>
      <c r="D195">
        <v>93.86</v>
      </c>
      <c r="E195" t="str">
        <f t="shared" ref="E195:E258" si="3">TEXT(A195,"mmmm")</f>
        <v>junio</v>
      </c>
    </row>
    <row r="196" spans="1:5" x14ac:dyDescent="0.35">
      <c r="A196" s="1">
        <v>44722</v>
      </c>
      <c r="B196">
        <v>410.68</v>
      </c>
      <c r="C196">
        <v>57.2</v>
      </c>
      <c r="D196">
        <v>94.51</v>
      </c>
      <c r="E196" t="str">
        <f t="shared" si="3"/>
        <v>junio</v>
      </c>
    </row>
    <row r="197" spans="1:5" x14ac:dyDescent="0.35">
      <c r="A197" s="1">
        <v>44721</v>
      </c>
      <c r="B197">
        <v>410.81</v>
      </c>
      <c r="C197">
        <v>57.5</v>
      </c>
      <c r="D197">
        <v>95.06</v>
      </c>
      <c r="E197" t="str">
        <f t="shared" si="3"/>
        <v>junio</v>
      </c>
    </row>
    <row r="198" spans="1:5" x14ac:dyDescent="0.35">
      <c r="A198" s="1">
        <v>44720</v>
      </c>
      <c r="B198">
        <v>410.89</v>
      </c>
      <c r="C198">
        <v>57.7</v>
      </c>
      <c r="D198">
        <v>95.42</v>
      </c>
      <c r="E198" t="str">
        <f t="shared" si="3"/>
        <v>junio</v>
      </c>
    </row>
    <row r="199" spans="1:5" x14ac:dyDescent="0.35">
      <c r="A199" s="1">
        <v>44719</v>
      </c>
      <c r="B199">
        <v>411.03</v>
      </c>
      <c r="C199">
        <v>58.1</v>
      </c>
      <c r="D199">
        <v>96.03</v>
      </c>
      <c r="E199" t="str">
        <f t="shared" si="3"/>
        <v>junio</v>
      </c>
    </row>
    <row r="200" spans="1:5" x14ac:dyDescent="0.35">
      <c r="A200" s="1">
        <v>44718</v>
      </c>
      <c r="B200">
        <v>411.2</v>
      </c>
      <c r="C200">
        <v>58.5</v>
      </c>
      <c r="D200">
        <v>96.75</v>
      </c>
      <c r="E200" t="str">
        <f t="shared" si="3"/>
        <v>junio</v>
      </c>
    </row>
    <row r="201" spans="1:5" x14ac:dyDescent="0.35">
      <c r="A201" s="1">
        <v>44717</v>
      </c>
      <c r="B201">
        <v>411.33</v>
      </c>
      <c r="C201">
        <v>58.9</v>
      </c>
      <c r="D201">
        <v>97.32</v>
      </c>
      <c r="E201" t="str">
        <f t="shared" si="3"/>
        <v>junio</v>
      </c>
    </row>
    <row r="202" spans="1:5" x14ac:dyDescent="0.35">
      <c r="A202" s="1">
        <v>44716</v>
      </c>
      <c r="B202">
        <v>411.38</v>
      </c>
      <c r="C202">
        <v>59</v>
      </c>
      <c r="D202">
        <v>97.55</v>
      </c>
      <c r="E202" t="str">
        <f t="shared" si="3"/>
        <v>junio</v>
      </c>
    </row>
    <row r="203" spans="1:5" x14ac:dyDescent="0.35">
      <c r="A203" s="1">
        <v>44715</v>
      </c>
      <c r="B203">
        <v>411.5</v>
      </c>
      <c r="C203">
        <v>59.4</v>
      </c>
      <c r="D203">
        <v>98.08</v>
      </c>
      <c r="E203" t="str">
        <f t="shared" si="3"/>
        <v>junio</v>
      </c>
    </row>
    <row r="204" spans="1:5" x14ac:dyDescent="0.35">
      <c r="A204" s="1">
        <v>44714</v>
      </c>
      <c r="B204">
        <v>411.63</v>
      </c>
      <c r="C204">
        <v>59.7</v>
      </c>
      <c r="D204">
        <v>98.61</v>
      </c>
      <c r="E204" t="str">
        <f t="shared" si="3"/>
        <v>junio</v>
      </c>
    </row>
    <row r="205" spans="1:5" x14ac:dyDescent="0.35">
      <c r="A205" s="1">
        <v>44713</v>
      </c>
      <c r="B205">
        <v>411.67</v>
      </c>
      <c r="C205">
        <v>59.8</v>
      </c>
      <c r="D205">
        <v>98.79</v>
      </c>
      <c r="E205" t="str">
        <f t="shared" si="3"/>
        <v>junio</v>
      </c>
    </row>
    <row r="206" spans="1:5" x14ac:dyDescent="0.35">
      <c r="A206" s="1">
        <v>44712</v>
      </c>
      <c r="B206">
        <v>411.67</v>
      </c>
      <c r="C206">
        <v>59.8</v>
      </c>
      <c r="D206">
        <v>98.8</v>
      </c>
      <c r="E206" t="str">
        <f t="shared" si="3"/>
        <v>mayo</v>
      </c>
    </row>
    <row r="207" spans="1:5" x14ac:dyDescent="0.35">
      <c r="A207" s="1">
        <v>44711</v>
      </c>
      <c r="B207">
        <v>411.7</v>
      </c>
      <c r="C207">
        <v>59.9</v>
      </c>
      <c r="D207">
        <v>98.95</v>
      </c>
      <c r="E207" t="str">
        <f t="shared" si="3"/>
        <v>mayo</v>
      </c>
    </row>
    <row r="208" spans="1:5" x14ac:dyDescent="0.35">
      <c r="A208" s="1">
        <v>44710</v>
      </c>
      <c r="B208">
        <v>411.85</v>
      </c>
      <c r="C208">
        <v>60.3</v>
      </c>
      <c r="D208">
        <v>99.57</v>
      </c>
      <c r="E208" t="str">
        <f t="shared" si="3"/>
        <v>mayo</v>
      </c>
    </row>
    <row r="209" spans="1:5" x14ac:dyDescent="0.35">
      <c r="A209" s="1">
        <v>44709</v>
      </c>
      <c r="B209">
        <v>411.8</v>
      </c>
      <c r="C209">
        <v>60.1</v>
      </c>
      <c r="D209">
        <v>99.39</v>
      </c>
      <c r="E209" t="str">
        <f t="shared" si="3"/>
        <v>mayo</v>
      </c>
    </row>
    <row r="210" spans="1:5" x14ac:dyDescent="0.35">
      <c r="A210" s="1">
        <v>44708</v>
      </c>
      <c r="B210">
        <v>411.82</v>
      </c>
      <c r="C210">
        <v>60.2</v>
      </c>
      <c r="D210">
        <v>99.46</v>
      </c>
      <c r="E210" t="str">
        <f t="shared" si="3"/>
        <v>mayo</v>
      </c>
    </row>
    <row r="211" spans="1:5" x14ac:dyDescent="0.35">
      <c r="A211" s="1">
        <v>44707</v>
      </c>
      <c r="B211">
        <v>411.87</v>
      </c>
      <c r="C211">
        <v>60.3</v>
      </c>
      <c r="D211">
        <v>99.66</v>
      </c>
      <c r="E211" t="str">
        <f t="shared" si="3"/>
        <v>mayo</v>
      </c>
    </row>
    <row r="212" spans="1:5" x14ac:dyDescent="0.35">
      <c r="A212" s="1">
        <v>44706</v>
      </c>
      <c r="B212">
        <v>411.88</v>
      </c>
      <c r="C212">
        <v>60.3</v>
      </c>
      <c r="D212">
        <v>99.71</v>
      </c>
      <c r="E212" t="str">
        <f t="shared" si="3"/>
        <v>mayo</v>
      </c>
    </row>
    <row r="213" spans="1:5" x14ac:dyDescent="0.35">
      <c r="A213" s="1">
        <v>44705</v>
      </c>
      <c r="B213">
        <v>411.88</v>
      </c>
      <c r="C213">
        <v>60.3</v>
      </c>
      <c r="D213">
        <v>99.71</v>
      </c>
      <c r="E213" t="str">
        <f t="shared" si="3"/>
        <v>mayo</v>
      </c>
    </row>
    <row r="214" spans="1:5" x14ac:dyDescent="0.35">
      <c r="A214" s="1">
        <v>44704</v>
      </c>
      <c r="B214">
        <v>411.99</v>
      </c>
      <c r="C214">
        <v>60.6</v>
      </c>
      <c r="D214">
        <v>100.21</v>
      </c>
      <c r="E214" t="str">
        <f t="shared" si="3"/>
        <v>mayo</v>
      </c>
    </row>
    <row r="215" spans="1:5" x14ac:dyDescent="0.35">
      <c r="A215" s="1">
        <v>44703</v>
      </c>
      <c r="B215">
        <v>412.12</v>
      </c>
      <c r="C215">
        <v>61</v>
      </c>
      <c r="D215">
        <v>100.79</v>
      </c>
      <c r="E215" t="str">
        <f t="shared" si="3"/>
        <v>mayo</v>
      </c>
    </row>
    <row r="216" spans="1:5" x14ac:dyDescent="0.35">
      <c r="A216" s="1">
        <v>44702</v>
      </c>
      <c r="B216">
        <v>412.43</v>
      </c>
      <c r="C216">
        <v>61.8</v>
      </c>
      <c r="D216">
        <v>102.16</v>
      </c>
      <c r="E216" t="str">
        <f t="shared" si="3"/>
        <v>mayo</v>
      </c>
    </row>
    <row r="217" spans="1:5" x14ac:dyDescent="0.35">
      <c r="A217" s="1">
        <v>44701</v>
      </c>
      <c r="B217">
        <v>412.77</v>
      </c>
      <c r="C217">
        <v>62.7</v>
      </c>
      <c r="D217">
        <v>103.66</v>
      </c>
      <c r="E217" t="str">
        <f t="shared" si="3"/>
        <v>mayo</v>
      </c>
    </row>
    <row r="218" spans="1:5" x14ac:dyDescent="0.35">
      <c r="A218" s="1">
        <v>44700</v>
      </c>
      <c r="B218">
        <v>412.79</v>
      </c>
      <c r="C218">
        <v>62.8</v>
      </c>
      <c r="D218">
        <v>103.77</v>
      </c>
      <c r="E218" t="str">
        <f t="shared" si="3"/>
        <v>mayo</v>
      </c>
    </row>
    <row r="219" spans="1:5" x14ac:dyDescent="0.35">
      <c r="A219" s="1">
        <v>44699</v>
      </c>
      <c r="B219">
        <v>412.8</v>
      </c>
      <c r="C219">
        <v>62.8</v>
      </c>
      <c r="D219">
        <v>103.82</v>
      </c>
      <c r="E219" t="str">
        <f t="shared" si="3"/>
        <v>mayo</v>
      </c>
    </row>
    <row r="220" spans="1:5" x14ac:dyDescent="0.35">
      <c r="A220" s="1">
        <v>44698</v>
      </c>
      <c r="B220">
        <v>412.81</v>
      </c>
      <c r="C220">
        <v>62.8</v>
      </c>
      <c r="D220">
        <v>103.83</v>
      </c>
      <c r="E220" t="str">
        <f t="shared" si="3"/>
        <v>mayo</v>
      </c>
    </row>
    <row r="221" spans="1:5" x14ac:dyDescent="0.35">
      <c r="A221" s="1">
        <v>44697</v>
      </c>
      <c r="B221">
        <v>412.79</v>
      </c>
      <c r="C221">
        <v>62.8</v>
      </c>
      <c r="D221">
        <v>103.77</v>
      </c>
      <c r="E221" t="str">
        <f t="shared" si="3"/>
        <v>mayo</v>
      </c>
    </row>
    <row r="222" spans="1:5" x14ac:dyDescent="0.35">
      <c r="A222" s="1">
        <v>44696</v>
      </c>
      <c r="B222">
        <v>412.7</v>
      </c>
      <c r="C222">
        <v>62.5</v>
      </c>
      <c r="D222">
        <v>103.36</v>
      </c>
      <c r="E222" t="str">
        <f t="shared" si="3"/>
        <v>mayo</v>
      </c>
    </row>
    <row r="223" spans="1:5" x14ac:dyDescent="0.35">
      <c r="A223" s="1">
        <v>44695</v>
      </c>
      <c r="B223">
        <v>412.59</v>
      </c>
      <c r="C223">
        <v>62.2</v>
      </c>
      <c r="D223">
        <v>102.85</v>
      </c>
      <c r="E223" t="str">
        <f t="shared" si="3"/>
        <v>mayo</v>
      </c>
    </row>
    <row r="224" spans="1:5" x14ac:dyDescent="0.35">
      <c r="A224" s="1">
        <v>44694</v>
      </c>
      <c r="B224">
        <v>412.46</v>
      </c>
      <c r="C224">
        <v>61.9</v>
      </c>
      <c r="D224">
        <v>102.31</v>
      </c>
      <c r="E224" t="str">
        <f t="shared" si="3"/>
        <v>mayo</v>
      </c>
    </row>
    <row r="225" spans="1:5" x14ac:dyDescent="0.35">
      <c r="A225" s="1">
        <v>44693</v>
      </c>
      <c r="B225">
        <v>412.44</v>
      </c>
      <c r="C225">
        <v>61.8</v>
      </c>
      <c r="D225">
        <v>102.21</v>
      </c>
      <c r="E225" t="str">
        <f t="shared" si="3"/>
        <v>mayo</v>
      </c>
    </row>
    <row r="226" spans="1:5" x14ac:dyDescent="0.35">
      <c r="A226" s="1">
        <v>44692</v>
      </c>
      <c r="B226">
        <v>412.42</v>
      </c>
      <c r="C226">
        <v>61.8</v>
      </c>
      <c r="D226">
        <v>102.13</v>
      </c>
      <c r="E226" t="str">
        <f t="shared" si="3"/>
        <v>mayo</v>
      </c>
    </row>
    <row r="227" spans="1:5" x14ac:dyDescent="0.35">
      <c r="A227" s="1">
        <v>44691</v>
      </c>
      <c r="B227">
        <v>412.58</v>
      </c>
      <c r="C227">
        <v>62.2</v>
      </c>
      <c r="D227">
        <v>102.83</v>
      </c>
      <c r="E227" t="str">
        <f t="shared" si="3"/>
        <v>mayo</v>
      </c>
    </row>
    <row r="228" spans="1:5" x14ac:dyDescent="0.35">
      <c r="A228" s="1">
        <v>44690</v>
      </c>
      <c r="B228">
        <v>412.91</v>
      </c>
      <c r="C228">
        <v>63.1</v>
      </c>
      <c r="D228">
        <v>104.29</v>
      </c>
      <c r="E228" t="str">
        <f t="shared" si="3"/>
        <v>mayo</v>
      </c>
    </row>
    <row r="229" spans="1:5" x14ac:dyDescent="0.35">
      <c r="A229" s="1">
        <v>44689</v>
      </c>
      <c r="B229">
        <v>413.14</v>
      </c>
      <c r="C229">
        <v>63.7</v>
      </c>
      <c r="D229">
        <v>105.33</v>
      </c>
      <c r="E229" t="str">
        <f t="shared" si="3"/>
        <v>mayo</v>
      </c>
    </row>
    <row r="230" spans="1:5" x14ac:dyDescent="0.35">
      <c r="A230" s="1">
        <v>44688</v>
      </c>
      <c r="B230">
        <v>413</v>
      </c>
      <c r="C230">
        <v>63.4</v>
      </c>
      <c r="D230">
        <v>104.7</v>
      </c>
      <c r="E230" t="str">
        <f t="shared" si="3"/>
        <v>mayo</v>
      </c>
    </row>
    <row r="231" spans="1:5" x14ac:dyDescent="0.35">
      <c r="A231" s="1">
        <v>44687</v>
      </c>
      <c r="B231">
        <v>412.92</v>
      </c>
      <c r="E231" t="str">
        <f t="shared" si="3"/>
        <v>mayo</v>
      </c>
    </row>
    <row r="232" spans="1:5" x14ac:dyDescent="0.35">
      <c r="A232" s="1">
        <v>44686</v>
      </c>
      <c r="B232">
        <v>412.79</v>
      </c>
      <c r="C232">
        <v>62.8</v>
      </c>
      <c r="D232">
        <v>103.76</v>
      </c>
      <c r="E232" t="str">
        <f t="shared" si="3"/>
        <v>mayo</v>
      </c>
    </row>
    <row r="233" spans="1:5" x14ac:dyDescent="0.35">
      <c r="A233" s="1">
        <v>44684</v>
      </c>
      <c r="B233">
        <v>412.3</v>
      </c>
      <c r="C233">
        <v>61.5</v>
      </c>
      <c r="D233">
        <v>101.56</v>
      </c>
      <c r="E233" t="str">
        <f t="shared" si="3"/>
        <v>mayo</v>
      </c>
    </row>
    <row r="234" spans="1:5" x14ac:dyDescent="0.35">
      <c r="A234" s="1">
        <v>44683</v>
      </c>
      <c r="B234">
        <v>412.03</v>
      </c>
      <c r="C234">
        <v>60.7</v>
      </c>
      <c r="D234">
        <v>100.38</v>
      </c>
      <c r="E234" t="str">
        <f t="shared" si="3"/>
        <v>mayo</v>
      </c>
    </row>
    <row r="235" spans="1:5" x14ac:dyDescent="0.35">
      <c r="A235" s="1">
        <v>44681</v>
      </c>
      <c r="B235">
        <v>411.94</v>
      </c>
      <c r="C235">
        <v>60.5</v>
      </c>
      <c r="D235">
        <v>100.01</v>
      </c>
      <c r="E235" t="str">
        <f t="shared" si="3"/>
        <v>abril</v>
      </c>
    </row>
    <row r="236" spans="1:5" x14ac:dyDescent="0.35">
      <c r="A236" s="1">
        <v>44680</v>
      </c>
      <c r="B236">
        <v>411.93</v>
      </c>
      <c r="C236">
        <v>60.5</v>
      </c>
      <c r="D236">
        <v>99.96</v>
      </c>
      <c r="E236" t="str">
        <f t="shared" si="3"/>
        <v>abril</v>
      </c>
    </row>
    <row r="237" spans="1:5" x14ac:dyDescent="0.35">
      <c r="A237" s="1">
        <v>44679</v>
      </c>
      <c r="B237">
        <v>411.99</v>
      </c>
      <c r="C237">
        <v>60.6</v>
      </c>
      <c r="D237">
        <v>100.2</v>
      </c>
      <c r="E237" t="str">
        <f t="shared" si="3"/>
        <v>abril</v>
      </c>
    </row>
    <row r="238" spans="1:5" x14ac:dyDescent="0.35">
      <c r="A238" s="1">
        <v>44678</v>
      </c>
      <c r="B238">
        <v>412.22</v>
      </c>
      <c r="C238">
        <v>61.3</v>
      </c>
      <c r="D238">
        <v>101.24</v>
      </c>
      <c r="E238" t="str">
        <f t="shared" si="3"/>
        <v>abril</v>
      </c>
    </row>
    <row r="239" spans="1:5" x14ac:dyDescent="0.35">
      <c r="A239" s="1">
        <v>44677</v>
      </c>
      <c r="B239">
        <v>412.26</v>
      </c>
      <c r="C239">
        <v>61.3</v>
      </c>
      <c r="D239">
        <v>101.38</v>
      </c>
      <c r="E239" t="str">
        <f t="shared" si="3"/>
        <v>abril</v>
      </c>
    </row>
    <row r="240" spans="1:5" x14ac:dyDescent="0.35">
      <c r="A240" s="1">
        <v>44676</v>
      </c>
      <c r="B240">
        <v>412.23</v>
      </c>
      <c r="C240">
        <v>61.3</v>
      </c>
      <c r="D240">
        <v>101.29</v>
      </c>
      <c r="E240" t="str">
        <f t="shared" si="3"/>
        <v>abril</v>
      </c>
    </row>
    <row r="241" spans="1:5" x14ac:dyDescent="0.35">
      <c r="A241" s="1">
        <v>44675</v>
      </c>
      <c r="B241">
        <v>412.28</v>
      </c>
      <c r="C241">
        <v>61.4</v>
      </c>
      <c r="D241">
        <v>101.49</v>
      </c>
      <c r="E241" t="str">
        <f t="shared" si="3"/>
        <v>abril</v>
      </c>
    </row>
    <row r="242" spans="1:5" x14ac:dyDescent="0.35">
      <c r="A242" s="1">
        <v>44674</v>
      </c>
      <c r="B242">
        <v>412.12</v>
      </c>
      <c r="C242">
        <v>61</v>
      </c>
      <c r="D242">
        <v>100.77</v>
      </c>
      <c r="E242" t="str">
        <f t="shared" si="3"/>
        <v>abril</v>
      </c>
    </row>
    <row r="243" spans="1:5" x14ac:dyDescent="0.35">
      <c r="A243" s="1">
        <v>44673</v>
      </c>
      <c r="B243">
        <v>412.11</v>
      </c>
      <c r="C243">
        <v>61</v>
      </c>
      <c r="D243">
        <v>100.73</v>
      </c>
      <c r="E243" t="str">
        <f t="shared" si="3"/>
        <v>abril</v>
      </c>
    </row>
    <row r="244" spans="1:5" x14ac:dyDescent="0.35">
      <c r="A244" s="1">
        <v>44672</v>
      </c>
      <c r="B244">
        <v>412.1</v>
      </c>
      <c r="C244">
        <v>60.9</v>
      </c>
      <c r="D244">
        <v>100.67</v>
      </c>
      <c r="E244" t="str">
        <f t="shared" si="3"/>
        <v>abril</v>
      </c>
    </row>
    <row r="245" spans="1:5" x14ac:dyDescent="0.35">
      <c r="A245" s="1">
        <v>44670</v>
      </c>
      <c r="B245">
        <v>412.29</v>
      </c>
      <c r="C245">
        <v>61.4</v>
      </c>
      <c r="D245">
        <v>101.53</v>
      </c>
      <c r="E245" t="str">
        <f t="shared" si="3"/>
        <v>abril</v>
      </c>
    </row>
    <row r="246" spans="1:5" x14ac:dyDescent="0.35">
      <c r="A246" s="1">
        <v>44668</v>
      </c>
      <c r="B246">
        <v>412.36</v>
      </c>
      <c r="C246">
        <v>61.6</v>
      </c>
      <c r="D246">
        <v>101.84</v>
      </c>
      <c r="E246" t="str">
        <f t="shared" si="3"/>
        <v>abril</v>
      </c>
    </row>
    <row r="247" spans="1:5" x14ac:dyDescent="0.35">
      <c r="A247" s="1">
        <v>44667</v>
      </c>
      <c r="B247">
        <v>412.26</v>
      </c>
      <c r="C247">
        <v>61.3</v>
      </c>
      <c r="D247">
        <v>101.38</v>
      </c>
      <c r="E247" t="str">
        <f t="shared" si="3"/>
        <v>abril</v>
      </c>
    </row>
    <row r="248" spans="1:5" x14ac:dyDescent="0.35">
      <c r="A248" s="1">
        <v>44665</v>
      </c>
      <c r="B248">
        <v>412.03</v>
      </c>
      <c r="C248">
        <v>60.7</v>
      </c>
      <c r="D248">
        <v>100.38</v>
      </c>
      <c r="E248" t="str">
        <f t="shared" si="3"/>
        <v>abril</v>
      </c>
    </row>
    <row r="249" spans="1:5" x14ac:dyDescent="0.35">
      <c r="A249" s="1">
        <v>44664</v>
      </c>
      <c r="B249">
        <v>412</v>
      </c>
      <c r="C249">
        <v>60.7</v>
      </c>
      <c r="D249">
        <v>100.24</v>
      </c>
      <c r="E249" t="str">
        <f t="shared" si="3"/>
        <v>abril</v>
      </c>
    </row>
    <row r="250" spans="1:5" x14ac:dyDescent="0.35">
      <c r="A250" s="1">
        <v>44663</v>
      </c>
      <c r="B250">
        <v>412.11</v>
      </c>
      <c r="C250">
        <v>61</v>
      </c>
      <c r="D250">
        <v>100.76</v>
      </c>
      <c r="E250" t="str">
        <f t="shared" si="3"/>
        <v>abril</v>
      </c>
    </row>
    <row r="251" spans="1:5" x14ac:dyDescent="0.35">
      <c r="A251" s="1">
        <v>44658</v>
      </c>
      <c r="B251">
        <v>411.87</v>
      </c>
      <c r="C251">
        <v>60.3</v>
      </c>
      <c r="D251">
        <v>99.67</v>
      </c>
      <c r="E251" t="str">
        <f t="shared" si="3"/>
        <v>abril</v>
      </c>
    </row>
    <row r="252" spans="1:5" x14ac:dyDescent="0.35">
      <c r="A252" s="1">
        <v>44656</v>
      </c>
      <c r="B252">
        <v>411.93</v>
      </c>
      <c r="C252">
        <v>60.5</v>
      </c>
      <c r="D252">
        <v>99.94</v>
      </c>
      <c r="E252" t="str">
        <f t="shared" si="3"/>
        <v>abril</v>
      </c>
    </row>
    <row r="253" spans="1:5" x14ac:dyDescent="0.35">
      <c r="A253" s="1">
        <v>44655</v>
      </c>
      <c r="B253">
        <v>412.03</v>
      </c>
      <c r="E253" t="str">
        <f t="shared" si="3"/>
        <v>abril</v>
      </c>
    </row>
    <row r="254" spans="1:5" x14ac:dyDescent="0.35">
      <c r="A254" s="1">
        <v>44654</v>
      </c>
      <c r="B254">
        <v>412.03</v>
      </c>
      <c r="C254">
        <v>60.8</v>
      </c>
      <c r="D254">
        <v>100.4</v>
      </c>
      <c r="E254" t="str">
        <f t="shared" si="3"/>
        <v>abril</v>
      </c>
    </row>
    <row r="255" spans="1:5" x14ac:dyDescent="0.35">
      <c r="A255" s="1">
        <v>44653</v>
      </c>
      <c r="B255">
        <v>412.11</v>
      </c>
      <c r="C255">
        <v>61</v>
      </c>
      <c r="D255">
        <v>100.74</v>
      </c>
      <c r="E255" t="str">
        <f t="shared" si="3"/>
        <v>abril</v>
      </c>
    </row>
    <row r="256" spans="1:5" x14ac:dyDescent="0.35">
      <c r="A256" s="1">
        <v>44652</v>
      </c>
      <c r="B256">
        <v>412.22</v>
      </c>
      <c r="C256">
        <v>61.3</v>
      </c>
      <c r="D256">
        <v>101.24</v>
      </c>
      <c r="E256" t="str">
        <f t="shared" si="3"/>
        <v>abril</v>
      </c>
    </row>
    <row r="257" spans="1:5" x14ac:dyDescent="0.35">
      <c r="A257" s="1">
        <v>44650</v>
      </c>
      <c r="B257">
        <v>411.88</v>
      </c>
      <c r="C257">
        <v>60.3</v>
      </c>
      <c r="D257">
        <v>99.73</v>
      </c>
      <c r="E257" t="str">
        <f t="shared" si="3"/>
        <v>marzo</v>
      </c>
    </row>
    <row r="258" spans="1:5" x14ac:dyDescent="0.35">
      <c r="A258" s="1">
        <v>44649</v>
      </c>
      <c r="B258">
        <v>411.78</v>
      </c>
      <c r="C258">
        <v>60.1</v>
      </c>
      <c r="D258">
        <v>99.31</v>
      </c>
      <c r="E258" t="str">
        <f t="shared" si="3"/>
        <v>marzo</v>
      </c>
    </row>
    <row r="259" spans="1:5" x14ac:dyDescent="0.35">
      <c r="A259" s="1">
        <v>44648</v>
      </c>
      <c r="B259">
        <v>411.71</v>
      </c>
      <c r="C259">
        <v>59.9</v>
      </c>
      <c r="D259">
        <v>98.99</v>
      </c>
      <c r="E259" t="str">
        <f t="shared" ref="E259:E322" si="4">TEXT(A259,"mmmm")</f>
        <v>marzo</v>
      </c>
    </row>
    <row r="260" spans="1:5" x14ac:dyDescent="0.35">
      <c r="A260" s="1">
        <v>44647</v>
      </c>
      <c r="B260">
        <v>411.6</v>
      </c>
      <c r="C260">
        <v>59.6</v>
      </c>
      <c r="D260">
        <v>98.5</v>
      </c>
      <c r="E260" t="str">
        <f t="shared" si="4"/>
        <v>marzo</v>
      </c>
    </row>
    <row r="261" spans="1:5" x14ac:dyDescent="0.35">
      <c r="A261" s="1">
        <v>44646</v>
      </c>
      <c r="B261">
        <v>411.47</v>
      </c>
      <c r="C261">
        <v>59.2</v>
      </c>
      <c r="D261">
        <v>97.91</v>
      </c>
      <c r="E261" t="str">
        <f t="shared" si="4"/>
        <v>marzo</v>
      </c>
    </row>
    <row r="262" spans="1:5" x14ac:dyDescent="0.35">
      <c r="A262" s="1">
        <v>44645</v>
      </c>
      <c r="B262">
        <v>411.32</v>
      </c>
      <c r="C262">
        <v>58.9</v>
      </c>
      <c r="D262">
        <v>97.3</v>
      </c>
      <c r="E262" t="str">
        <f t="shared" si="4"/>
        <v>marzo</v>
      </c>
    </row>
    <row r="263" spans="1:5" x14ac:dyDescent="0.35">
      <c r="A263" s="1">
        <v>44644</v>
      </c>
      <c r="B263">
        <v>411.16</v>
      </c>
      <c r="C263">
        <v>58.4</v>
      </c>
      <c r="D263">
        <v>96.57</v>
      </c>
      <c r="E263" t="str">
        <f t="shared" si="4"/>
        <v>marzo</v>
      </c>
    </row>
    <row r="264" spans="1:5" x14ac:dyDescent="0.35">
      <c r="A264" s="1">
        <v>44643</v>
      </c>
      <c r="B264">
        <v>410.84</v>
      </c>
      <c r="C264">
        <v>57.6</v>
      </c>
      <c r="D264">
        <v>95.23</v>
      </c>
      <c r="E264" t="str">
        <f t="shared" si="4"/>
        <v>marzo</v>
      </c>
    </row>
    <row r="265" spans="1:5" x14ac:dyDescent="0.35">
      <c r="A265" s="1">
        <v>44642</v>
      </c>
      <c r="B265">
        <v>410.3</v>
      </c>
      <c r="C265">
        <v>56.2</v>
      </c>
      <c r="D265">
        <v>92.92</v>
      </c>
      <c r="E265" t="str">
        <f t="shared" si="4"/>
        <v>marzo</v>
      </c>
    </row>
    <row r="266" spans="1:5" x14ac:dyDescent="0.35">
      <c r="A266" s="1">
        <v>44641</v>
      </c>
      <c r="B266">
        <v>409.79</v>
      </c>
      <c r="C266">
        <v>54.9</v>
      </c>
      <c r="D266">
        <v>90.78</v>
      </c>
      <c r="E266" t="str">
        <f t="shared" si="4"/>
        <v>marzo</v>
      </c>
    </row>
    <row r="267" spans="1:5" x14ac:dyDescent="0.35">
      <c r="A267" s="1">
        <v>44640</v>
      </c>
      <c r="B267">
        <v>409.57</v>
      </c>
      <c r="C267">
        <v>54.4</v>
      </c>
      <c r="D267">
        <v>89.86</v>
      </c>
      <c r="E267" t="str">
        <f t="shared" si="4"/>
        <v>marzo</v>
      </c>
    </row>
    <row r="268" spans="1:5" x14ac:dyDescent="0.35">
      <c r="A268" s="1">
        <v>44639</v>
      </c>
      <c r="B268">
        <v>409.41</v>
      </c>
      <c r="C268">
        <v>54</v>
      </c>
      <c r="D268">
        <v>89.19</v>
      </c>
      <c r="E268" t="str">
        <f t="shared" si="4"/>
        <v>marzo</v>
      </c>
    </row>
    <row r="269" spans="1:5" x14ac:dyDescent="0.35">
      <c r="A269" s="1">
        <v>44638</v>
      </c>
      <c r="B269">
        <v>409.24</v>
      </c>
      <c r="C269">
        <v>53.6</v>
      </c>
      <c r="D269">
        <v>88.51</v>
      </c>
      <c r="E269" t="str">
        <f t="shared" si="4"/>
        <v>marzo</v>
      </c>
    </row>
    <row r="270" spans="1:5" x14ac:dyDescent="0.35">
      <c r="A270" s="1">
        <v>44637</v>
      </c>
      <c r="B270">
        <v>409.04</v>
      </c>
      <c r="C270">
        <v>53.1</v>
      </c>
      <c r="D270">
        <v>87.69</v>
      </c>
      <c r="E270" t="str">
        <f t="shared" si="4"/>
        <v>marzo</v>
      </c>
    </row>
    <row r="271" spans="1:5" x14ac:dyDescent="0.35">
      <c r="A271" s="1">
        <v>44636</v>
      </c>
      <c r="B271">
        <v>408.6</v>
      </c>
      <c r="C271">
        <v>52</v>
      </c>
      <c r="D271">
        <v>85.97</v>
      </c>
      <c r="E271" t="str">
        <f t="shared" si="4"/>
        <v>marzo</v>
      </c>
    </row>
    <row r="272" spans="1:5" x14ac:dyDescent="0.35">
      <c r="A272" s="1">
        <v>44635</v>
      </c>
      <c r="B272">
        <v>408.42</v>
      </c>
      <c r="C272">
        <v>51.6</v>
      </c>
      <c r="D272">
        <v>85.24</v>
      </c>
      <c r="E272" t="str">
        <f t="shared" si="4"/>
        <v>marzo</v>
      </c>
    </row>
    <row r="273" spans="1:5" x14ac:dyDescent="0.35">
      <c r="A273" s="1">
        <v>44634</v>
      </c>
      <c r="B273">
        <v>408.21</v>
      </c>
      <c r="C273">
        <v>51.1</v>
      </c>
      <c r="D273">
        <v>84.41</v>
      </c>
      <c r="E273" t="str">
        <f t="shared" si="4"/>
        <v>marzo</v>
      </c>
    </row>
    <row r="274" spans="1:5" x14ac:dyDescent="0.35">
      <c r="A274" s="1">
        <v>44633</v>
      </c>
      <c r="B274">
        <v>407.81</v>
      </c>
      <c r="C274">
        <v>50.1</v>
      </c>
      <c r="D274">
        <v>82.87</v>
      </c>
      <c r="E274" t="str">
        <f t="shared" si="4"/>
        <v>marzo</v>
      </c>
    </row>
    <row r="275" spans="1:5" x14ac:dyDescent="0.35">
      <c r="A275" s="1">
        <v>44632</v>
      </c>
      <c r="B275">
        <v>407.38</v>
      </c>
      <c r="C275">
        <v>49.1</v>
      </c>
      <c r="D275">
        <v>81.22</v>
      </c>
      <c r="E275" t="str">
        <f t="shared" si="4"/>
        <v>marzo</v>
      </c>
    </row>
    <row r="276" spans="1:5" x14ac:dyDescent="0.35">
      <c r="A276" s="1">
        <v>44631</v>
      </c>
      <c r="B276">
        <v>407.29</v>
      </c>
      <c r="C276">
        <v>49</v>
      </c>
      <c r="D276">
        <v>80.900000000000006</v>
      </c>
      <c r="E276" t="str">
        <f t="shared" si="4"/>
        <v>marzo</v>
      </c>
    </row>
    <row r="277" spans="1:5" x14ac:dyDescent="0.35">
      <c r="A277" s="1">
        <v>44630</v>
      </c>
      <c r="B277">
        <v>407.26</v>
      </c>
      <c r="C277">
        <v>48.9</v>
      </c>
      <c r="D277">
        <v>80.760000000000005</v>
      </c>
      <c r="E277" t="str">
        <f t="shared" si="4"/>
        <v>marzo</v>
      </c>
    </row>
    <row r="278" spans="1:5" x14ac:dyDescent="0.35">
      <c r="A278" s="1">
        <v>44629</v>
      </c>
      <c r="B278">
        <v>407.23</v>
      </c>
      <c r="C278">
        <v>48.8</v>
      </c>
      <c r="D278">
        <v>80.650000000000006</v>
      </c>
      <c r="E278" t="str">
        <f t="shared" si="4"/>
        <v>marzo</v>
      </c>
    </row>
    <row r="279" spans="1:5" x14ac:dyDescent="0.35">
      <c r="A279" s="1">
        <v>44628</v>
      </c>
      <c r="B279">
        <v>407.19</v>
      </c>
      <c r="C279">
        <v>48.7</v>
      </c>
      <c r="D279">
        <v>80.510000000000005</v>
      </c>
      <c r="E279" t="str">
        <f t="shared" si="4"/>
        <v>marzo</v>
      </c>
    </row>
    <row r="280" spans="1:5" x14ac:dyDescent="0.35">
      <c r="A280" s="1">
        <v>44627</v>
      </c>
      <c r="B280">
        <v>407.15</v>
      </c>
      <c r="C280">
        <v>48.6</v>
      </c>
      <c r="D280">
        <v>80.36</v>
      </c>
      <c r="E280" t="str">
        <f t="shared" si="4"/>
        <v>marzo</v>
      </c>
    </row>
    <row r="281" spans="1:5" x14ac:dyDescent="0.35">
      <c r="A281" s="1">
        <v>44626</v>
      </c>
      <c r="B281">
        <v>407.12</v>
      </c>
      <c r="C281">
        <v>48.5</v>
      </c>
      <c r="D281">
        <v>80.23</v>
      </c>
      <c r="E281" t="str">
        <f t="shared" si="4"/>
        <v>marzo</v>
      </c>
    </row>
    <row r="282" spans="1:5" x14ac:dyDescent="0.35">
      <c r="A282" s="1">
        <v>44625</v>
      </c>
      <c r="B282">
        <v>407.08</v>
      </c>
      <c r="C282">
        <v>48.5</v>
      </c>
      <c r="D282">
        <v>80.099999999999994</v>
      </c>
      <c r="E282" t="str">
        <f t="shared" si="4"/>
        <v>marzo</v>
      </c>
    </row>
    <row r="283" spans="1:5" x14ac:dyDescent="0.35">
      <c r="A283" s="1">
        <v>44624</v>
      </c>
      <c r="B283">
        <v>407.04</v>
      </c>
      <c r="C283">
        <v>48.4</v>
      </c>
      <c r="D283">
        <v>79.92</v>
      </c>
      <c r="E283" t="str">
        <f t="shared" si="4"/>
        <v>marzo</v>
      </c>
    </row>
    <row r="284" spans="1:5" x14ac:dyDescent="0.35">
      <c r="A284" s="1">
        <v>44623</v>
      </c>
      <c r="B284">
        <v>406.99</v>
      </c>
      <c r="C284">
        <v>48.3</v>
      </c>
      <c r="D284">
        <v>79.760000000000005</v>
      </c>
      <c r="E284" t="str">
        <f t="shared" si="4"/>
        <v>marzo</v>
      </c>
    </row>
    <row r="285" spans="1:5" x14ac:dyDescent="0.35">
      <c r="A285" s="1">
        <v>44622</v>
      </c>
      <c r="B285">
        <v>406.94</v>
      </c>
      <c r="C285">
        <v>48.1</v>
      </c>
      <c r="D285">
        <v>79.55</v>
      </c>
      <c r="E285" t="str">
        <f t="shared" si="4"/>
        <v>marzo</v>
      </c>
    </row>
    <row r="286" spans="1:5" x14ac:dyDescent="0.35">
      <c r="A286" s="1">
        <v>44621</v>
      </c>
      <c r="B286">
        <v>406.91</v>
      </c>
      <c r="C286">
        <v>48.1</v>
      </c>
      <c r="D286">
        <v>79.459999999999994</v>
      </c>
      <c r="E286" t="str">
        <f t="shared" si="4"/>
        <v>marzo</v>
      </c>
    </row>
    <row r="287" spans="1:5" x14ac:dyDescent="0.35">
      <c r="A287" s="1">
        <v>44620</v>
      </c>
      <c r="B287">
        <v>406.88</v>
      </c>
      <c r="C287">
        <v>48</v>
      </c>
      <c r="D287">
        <v>79.349999999999994</v>
      </c>
      <c r="E287" t="str">
        <f t="shared" si="4"/>
        <v>febrero</v>
      </c>
    </row>
    <row r="288" spans="1:5" x14ac:dyDescent="0.35">
      <c r="A288" s="1">
        <v>44619</v>
      </c>
      <c r="B288">
        <v>406.85</v>
      </c>
      <c r="C288">
        <v>47.9</v>
      </c>
      <c r="D288">
        <v>79.239999999999995</v>
      </c>
      <c r="E288" t="str">
        <f t="shared" si="4"/>
        <v>febrero</v>
      </c>
    </row>
    <row r="289" spans="1:5" x14ac:dyDescent="0.35">
      <c r="A289" s="1">
        <v>44618</v>
      </c>
      <c r="B289">
        <v>406.83</v>
      </c>
      <c r="C289">
        <v>47.9</v>
      </c>
      <c r="D289">
        <v>79.14</v>
      </c>
      <c r="E289" t="str">
        <f t="shared" si="4"/>
        <v>febrero</v>
      </c>
    </row>
    <row r="290" spans="1:5" x14ac:dyDescent="0.35">
      <c r="A290" s="1">
        <v>44617</v>
      </c>
      <c r="B290">
        <v>406.8</v>
      </c>
      <c r="C290">
        <v>47.8</v>
      </c>
      <c r="D290">
        <v>79.02</v>
      </c>
      <c r="E290" t="str">
        <f t="shared" si="4"/>
        <v>febrero</v>
      </c>
    </row>
    <row r="291" spans="1:5" x14ac:dyDescent="0.35">
      <c r="A291" s="1">
        <v>44616</v>
      </c>
      <c r="B291">
        <v>406.77</v>
      </c>
      <c r="C291">
        <v>47.8</v>
      </c>
      <c r="D291">
        <v>78.930000000000007</v>
      </c>
      <c r="E291" t="str">
        <f t="shared" si="4"/>
        <v>febrero</v>
      </c>
    </row>
    <row r="292" spans="1:5" x14ac:dyDescent="0.35">
      <c r="A292" s="1">
        <v>44615</v>
      </c>
      <c r="B292">
        <v>406.74</v>
      </c>
      <c r="C292">
        <v>47.7</v>
      </c>
      <c r="D292">
        <v>78.83</v>
      </c>
      <c r="E292" t="str">
        <f t="shared" si="4"/>
        <v>febrero</v>
      </c>
    </row>
    <row r="293" spans="1:5" x14ac:dyDescent="0.35">
      <c r="A293" s="1">
        <v>44614</v>
      </c>
      <c r="B293">
        <v>406.71</v>
      </c>
      <c r="C293">
        <v>47.6</v>
      </c>
      <c r="D293">
        <v>78.72</v>
      </c>
      <c r="E293" t="str">
        <f t="shared" si="4"/>
        <v>febrero</v>
      </c>
    </row>
    <row r="294" spans="1:5" x14ac:dyDescent="0.35">
      <c r="A294" s="1">
        <v>44613</v>
      </c>
      <c r="B294">
        <v>406.68</v>
      </c>
      <c r="C294">
        <v>47.6</v>
      </c>
      <c r="D294">
        <v>78.59</v>
      </c>
      <c r="E294" t="str">
        <f t="shared" si="4"/>
        <v>febrero</v>
      </c>
    </row>
    <row r="295" spans="1:5" x14ac:dyDescent="0.35">
      <c r="A295" s="1">
        <v>44612</v>
      </c>
      <c r="B295">
        <v>406.64</v>
      </c>
      <c r="C295">
        <v>47.5</v>
      </c>
      <c r="D295">
        <v>78.44</v>
      </c>
      <c r="E295" t="str">
        <f t="shared" si="4"/>
        <v>febrero</v>
      </c>
    </row>
    <row r="296" spans="1:5" x14ac:dyDescent="0.35">
      <c r="A296" s="1">
        <v>44611</v>
      </c>
      <c r="B296">
        <v>406.6</v>
      </c>
      <c r="C296">
        <v>47.4</v>
      </c>
      <c r="D296">
        <v>78.31</v>
      </c>
      <c r="E296" t="str">
        <f t="shared" si="4"/>
        <v>febrero</v>
      </c>
    </row>
    <row r="297" spans="1:5" x14ac:dyDescent="0.35">
      <c r="A297" s="1">
        <v>44610</v>
      </c>
      <c r="B297">
        <v>406.57</v>
      </c>
      <c r="C297">
        <v>47.3</v>
      </c>
      <c r="D297">
        <v>78.2</v>
      </c>
      <c r="E297" t="str">
        <f t="shared" si="4"/>
        <v>febrero</v>
      </c>
    </row>
    <row r="298" spans="1:5" x14ac:dyDescent="0.35">
      <c r="A298" s="1">
        <v>44609</v>
      </c>
      <c r="B298">
        <v>406.55</v>
      </c>
      <c r="C298">
        <v>47.3</v>
      </c>
      <c r="D298">
        <v>78.099999999999994</v>
      </c>
      <c r="E298" t="str">
        <f t="shared" si="4"/>
        <v>febrero</v>
      </c>
    </row>
    <row r="299" spans="1:5" x14ac:dyDescent="0.35">
      <c r="A299" s="1">
        <v>44608</v>
      </c>
      <c r="B299">
        <v>406.52</v>
      </c>
      <c r="C299">
        <v>47.2</v>
      </c>
      <c r="D299">
        <v>77.98</v>
      </c>
      <c r="E299" t="str">
        <f t="shared" si="4"/>
        <v>febrero</v>
      </c>
    </row>
    <row r="300" spans="1:5" x14ac:dyDescent="0.35">
      <c r="A300" s="1">
        <v>44607</v>
      </c>
      <c r="B300">
        <v>406.48</v>
      </c>
      <c r="C300">
        <v>47.1</v>
      </c>
      <c r="D300">
        <v>77.83</v>
      </c>
      <c r="E300" t="str">
        <f t="shared" si="4"/>
        <v>febrero</v>
      </c>
    </row>
    <row r="301" spans="1:5" x14ac:dyDescent="0.35">
      <c r="A301" s="1">
        <v>44606</v>
      </c>
      <c r="B301">
        <v>406.43</v>
      </c>
      <c r="C301">
        <v>47</v>
      </c>
      <c r="D301">
        <v>77.680000000000007</v>
      </c>
      <c r="E301" t="str">
        <f t="shared" si="4"/>
        <v>febrero</v>
      </c>
    </row>
    <row r="302" spans="1:5" x14ac:dyDescent="0.35">
      <c r="A302" s="1">
        <v>44605</v>
      </c>
      <c r="B302">
        <v>406.4</v>
      </c>
      <c r="C302">
        <v>46.9</v>
      </c>
      <c r="D302">
        <v>77.569999999999993</v>
      </c>
      <c r="E302" t="str">
        <f t="shared" si="4"/>
        <v>febrero</v>
      </c>
    </row>
    <row r="303" spans="1:5" x14ac:dyDescent="0.35">
      <c r="A303" s="1">
        <v>44604</v>
      </c>
      <c r="B303">
        <v>406.38</v>
      </c>
      <c r="C303">
        <v>46.9</v>
      </c>
      <c r="D303">
        <v>77.47</v>
      </c>
      <c r="E303" t="str">
        <f t="shared" si="4"/>
        <v>febrero</v>
      </c>
    </row>
    <row r="304" spans="1:5" x14ac:dyDescent="0.35">
      <c r="A304" s="1">
        <v>44603</v>
      </c>
      <c r="B304">
        <v>406.35</v>
      </c>
      <c r="C304">
        <v>46.8</v>
      </c>
      <c r="D304">
        <v>77.36</v>
      </c>
      <c r="E304" t="str">
        <f t="shared" si="4"/>
        <v>febrero</v>
      </c>
    </row>
    <row r="305" spans="1:5" x14ac:dyDescent="0.35">
      <c r="A305" s="1">
        <v>44602</v>
      </c>
      <c r="B305">
        <v>406.32</v>
      </c>
      <c r="C305">
        <v>46.8</v>
      </c>
      <c r="D305">
        <v>77.260000000000005</v>
      </c>
      <c r="E305" t="str">
        <f t="shared" si="4"/>
        <v>febrero</v>
      </c>
    </row>
    <row r="306" spans="1:5" x14ac:dyDescent="0.35">
      <c r="A306" s="1">
        <v>44601</v>
      </c>
      <c r="B306">
        <v>406.3</v>
      </c>
      <c r="C306">
        <v>46.7</v>
      </c>
      <c r="D306">
        <v>77.17</v>
      </c>
      <c r="E306" t="str">
        <f t="shared" si="4"/>
        <v>febrero</v>
      </c>
    </row>
    <row r="307" spans="1:5" x14ac:dyDescent="0.35">
      <c r="A307" s="1">
        <v>44600</v>
      </c>
      <c r="B307">
        <v>406.27</v>
      </c>
      <c r="C307">
        <v>46.6</v>
      </c>
      <c r="D307">
        <v>77.069999999999993</v>
      </c>
      <c r="E307" t="str">
        <f t="shared" si="4"/>
        <v>febrero</v>
      </c>
    </row>
    <row r="308" spans="1:5" x14ac:dyDescent="0.35">
      <c r="A308" s="1">
        <v>44599</v>
      </c>
      <c r="B308">
        <v>406.24</v>
      </c>
      <c r="C308">
        <v>46.6</v>
      </c>
      <c r="D308">
        <v>76.97</v>
      </c>
      <c r="E308" t="str">
        <f t="shared" si="4"/>
        <v>febrero</v>
      </c>
    </row>
    <row r="309" spans="1:5" x14ac:dyDescent="0.35">
      <c r="A309" s="1">
        <v>44598</v>
      </c>
      <c r="B309">
        <v>406.21</v>
      </c>
      <c r="C309">
        <v>46.5</v>
      </c>
      <c r="D309">
        <v>76.86</v>
      </c>
      <c r="E309" t="str">
        <f t="shared" si="4"/>
        <v>febrero</v>
      </c>
    </row>
    <row r="310" spans="1:5" x14ac:dyDescent="0.35">
      <c r="A310" s="1">
        <v>44597</v>
      </c>
      <c r="B310">
        <v>406.19</v>
      </c>
      <c r="C310">
        <v>46.4</v>
      </c>
      <c r="D310">
        <v>76.760000000000005</v>
      </c>
      <c r="E310" t="str">
        <f t="shared" si="4"/>
        <v>febrero</v>
      </c>
    </row>
    <row r="311" spans="1:5" x14ac:dyDescent="0.35">
      <c r="A311" s="1">
        <v>44596</v>
      </c>
      <c r="B311">
        <v>406.16</v>
      </c>
      <c r="C311">
        <v>46.4</v>
      </c>
      <c r="D311">
        <v>76.66</v>
      </c>
      <c r="E311" t="str">
        <f t="shared" si="4"/>
        <v>febrero</v>
      </c>
    </row>
    <row r="312" spans="1:5" x14ac:dyDescent="0.35">
      <c r="A312" s="1">
        <v>44595</v>
      </c>
      <c r="B312">
        <v>406.13</v>
      </c>
      <c r="C312">
        <v>46.3</v>
      </c>
      <c r="D312">
        <v>76.56</v>
      </c>
      <c r="E312" t="str">
        <f t="shared" si="4"/>
        <v>febrero</v>
      </c>
    </row>
    <row r="313" spans="1:5" x14ac:dyDescent="0.35">
      <c r="A313" s="1">
        <v>44594</v>
      </c>
      <c r="B313">
        <v>406.11</v>
      </c>
      <c r="C313">
        <v>46.3</v>
      </c>
      <c r="D313">
        <v>76.489999999999995</v>
      </c>
      <c r="E313" t="str">
        <f t="shared" si="4"/>
        <v>febrero</v>
      </c>
    </row>
    <row r="314" spans="1:5" x14ac:dyDescent="0.35">
      <c r="A314" s="1">
        <v>44593</v>
      </c>
      <c r="B314">
        <v>406.08</v>
      </c>
      <c r="C314">
        <v>46.2</v>
      </c>
      <c r="D314">
        <v>76.39</v>
      </c>
      <c r="E314" t="str">
        <f t="shared" si="4"/>
        <v>febrero</v>
      </c>
    </row>
    <row r="315" spans="1:5" x14ac:dyDescent="0.35">
      <c r="A315" s="1">
        <v>44592</v>
      </c>
      <c r="B315">
        <v>406.06</v>
      </c>
      <c r="C315">
        <v>46.2</v>
      </c>
      <c r="D315">
        <v>76.290000000000006</v>
      </c>
      <c r="E315" t="str">
        <f t="shared" si="4"/>
        <v>enero</v>
      </c>
    </row>
    <row r="316" spans="1:5" x14ac:dyDescent="0.35">
      <c r="A316" s="1">
        <v>44591</v>
      </c>
      <c r="B316">
        <v>406.03</v>
      </c>
      <c r="C316">
        <v>46.1</v>
      </c>
      <c r="D316">
        <v>76.19</v>
      </c>
      <c r="E316" t="str">
        <f t="shared" si="4"/>
        <v>enero</v>
      </c>
    </row>
    <row r="317" spans="1:5" x14ac:dyDescent="0.35">
      <c r="A317" s="1">
        <v>44590</v>
      </c>
      <c r="B317">
        <v>406</v>
      </c>
      <c r="C317">
        <v>46</v>
      </c>
      <c r="D317">
        <v>76.08</v>
      </c>
      <c r="E317" t="str">
        <f t="shared" si="4"/>
        <v>enero</v>
      </c>
    </row>
    <row r="318" spans="1:5" x14ac:dyDescent="0.35">
      <c r="A318" s="1">
        <v>44589</v>
      </c>
      <c r="B318">
        <v>405.97</v>
      </c>
      <c r="C318">
        <v>46</v>
      </c>
      <c r="D318">
        <v>75.97</v>
      </c>
      <c r="E318" t="str">
        <f t="shared" si="4"/>
        <v>enero</v>
      </c>
    </row>
    <row r="319" spans="1:5" x14ac:dyDescent="0.35">
      <c r="A319" s="1">
        <v>44588</v>
      </c>
      <c r="B319">
        <v>405.94</v>
      </c>
      <c r="C319">
        <v>45.9</v>
      </c>
      <c r="D319">
        <v>75.86</v>
      </c>
      <c r="E319" t="str">
        <f t="shared" si="4"/>
        <v>enero</v>
      </c>
    </row>
    <row r="320" spans="1:5" x14ac:dyDescent="0.35">
      <c r="A320" s="1">
        <v>44587</v>
      </c>
      <c r="B320">
        <v>405.91</v>
      </c>
      <c r="C320">
        <v>45.8</v>
      </c>
      <c r="D320">
        <v>75.75</v>
      </c>
      <c r="E320" t="str">
        <f t="shared" si="4"/>
        <v>enero</v>
      </c>
    </row>
    <row r="321" spans="1:5" x14ac:dyDescent="0.35">
      <c r="A321" s="1">
        <v>44586</v>
      </c>
      <c r="B321">
        <v>405.88</v>
      </c>
      <c r="C321">
        <v>45.8</v>
      </c>
      <c r="D321">
        <v>75.650000000000006</v>
      </c>
      <c r="E321" t="str">
        <f t="shared" si="4"/>
        <v>enero</v>
      </c>
    </row>
    <row r="322" spans="1:5" x14ac:dyDescent="0.35">
      <c r="A322" s="1">
        <v>44585</v>
      </c>
      <c r="B322">
        <v>405.85</v>
      </c>
      <c r="C322">
        <v>45.7</v>
      </c>
      <c r="D322">
        <v>75.53</v>
      </c>
      <c r="E322" t="str">
        <f t="shared" si="4"/>
        <v>enero</v>
      </c>
    </row>
    <row r="323" spans="1:5" x14ac:dyDescent="0.35">
      <c r="A323" s="1">
        <v>44584</v>
      </c>
      <c r="B323">
        <v>405.82</v>
      </c>
      <c r="C323">
        <v>45.6</v>
      </c>
      <c r="D323">
        <v>75.41</v>
      </c>
      <c r="E323" t="str">
        <f t="shared" ref="E323:E345" si="5">TEXT(A323,"mmmm")</f>
        <v>enero</v>
      </c>
    </row>
    <row r="324" spans="1:5" x14ac:dyDescent="0.35">
      <c r="A324" s="1">
        <v>44583</v>
      </c>
      <c r="B324">
        <v>405.79</v>
      </c>
      <c r="C324">
        <v>45.6</v>
      </c>
      <c r="D324">
        <v>75.31</v>
      </c>
      <c r="E324" t="str">
        <f t="shared" si="5"/>
        <v>enero</v>
      </c>
    </row>
    <row r="325" spans="1:5" x14ac:dyDescent="0.35">
      <c r="A325" s="1">
        <v>44582</v>
      </c>
      <c r="B325">
        <v>405.75</v>
      </c>
      <c r="C325">
        <v>45.5</v>
      </c>
      <c r="D325">
        <v>75.17</v>
      </c>
      <c r="E325" t="str">
        <f t="shared" si="5"/>
        <v>enero</v>
      </c>
    </row>
    <row r="326" spans="1:5" x14ac:dyDescent="0.35">
      <c r="A326" s="1">
        <v>44581</v>
      </c>
      <c r="B326">
        <v>405.71</v>
      </c>
      <c r="C326">
        <v>45.4</v>
      </c>
      <c r="D326">
        <v>75.040000000000006</v>
      </c>
      <c r="E326" t="str">
        <f t="shared" si="5"/>
        <v>enero</v>
      </c>
    </row>
    <row r="327" spans="1:5" x14ac:dyDescent="0.35">
      <c r="A327" s="1">
        <v>44580</v>
      </c>
      <c r="B327">
        <v>405.68</v>
      </c>
      <c r="C327">
        <v>45.3</v>
      </c>
      <c r="D327">
        <v>74.900000000000006</v>
      </c>
      <c r="E327" t="str">
        <f t="shared" si="5"/>
        <v>enero</v>
      </c>
    </row>
    <row r="328" spans="1:5" x14ac:dyDescent="0.35">
      <c r="A328" s="1">
        <v>44579</v>
      </c>
      <c r="B328">
        <v>405.67</v>
      </c>
      <c r="C328">
        <v>45.3</v>
      </c>
      <c r="D328">
        <v>74.87</v>
      </c>
      <c r="E328" t="str">
        <f t="shared" si="5"/>
        <v>enero</v>
      </c>
    </row>
    <row r="329" spans="1:5" x14ac:dyDescent="0.35">
      <c r="A329" s="1">
        <v>44578</v>
      </c>
      <c r="B329">
        <v>405.66</v>
      </c>
      <c r="C329">
        <v>45.3</v>
      </c>
      <c r="D329">
        <v>74.849999999999994</v>
      </c>
      <c r="E329" t="str">
        <f t="shared" si="5"/>
        <v>enero</v>
      </c>
    </row>
    <row r="330" spans="1:5" x14ac:dyDescent="0.35">
      <c r="A330" s="1">
        <v>44577</v>
      </c>
      <c r="B330">
        <v>405.62</v>
      </c>
      <c r="C330">
        <v>45.2</v>
      </c>
      <c r="D330">
        <v>74.69</v>
      </c>
      <c r="E330" t="str">
        <f t="shared" si="5"/>
        <v>enero</v>
      </c>
    </row>
    <row r="331" spans="1:5" x14ac:dyDescent="0.35">
      <c r="A331" s="1">
        <v>44576</v>
      </c>
      <c r="B331">
        <v>405.57</v>
      </c>
      <c r="C331">
        <v>45.1</v>
      </c>
      <c r="D331">
        <v>74.53</v>
      </c>
      <c r="E331" t="str">
        <f t="shared" si="5"/>
        <v>enero</v>
      </c>
    </row>
    <row r="332" spans="1:5" x14ac:dyDescent="0.35">
      <c r="A332" s="1">
        <v>44575</v>
      </c>
      <c r="B332">
        <v>405.53</v>
      </c>
      <c r="C332">
        <v>45</v>
      </c>
      <c r="D332">
        <v>74.38</v>
      </c>
      <c r="E332" t="str">
        <f t="shared" si="5"/>
        <v>enero</v>
      </c>
    </row>
    <row r="333" spans="1:5" x14ac:dyDescent="0.35">
      <c r="A333" s="1">
        <v>44574</v>
      </c>
      <c r="B333">
        <v>405.48</v>
      </c>
      <c r="C333">
        <v>44.9</v>
      </c>
      <c r="D333">
        <v>74.209999999999994</v>
      </c>
      <c r="E333" t="str">
        <f t="shared" si="5"/>
        <v>enero</v>
      </c>
    </row>
    <row r="334" spans="1:5" x14ac:dyDescent="0.35">
      <c r="A334" s="1">
        <v>44573</v>
      </c>
      <c r="B334">
        <v>405.5</v>
      </c>
      <c r="C334">
        <v>44.9</v>
      </c>
      <c r="D334">
        <v>74.25</v>
      </c>
      <c r="E334" t="str">
        <f t="shared" si="5"/>
        <v>enero</v>
      </c>
    </row>
    <row r="335" spans="1:5" x14ac:dyDescent="0.35">
      <c r="A335" s="1">
        <v>44572</v>
      </c>
      <c r="B335">
        <v>405.46</v>
      </c>
      <c r="C335">
        <v>44.9</v>
      </c>
      <c r="D335">
        <v>74.12</v>
      </c>
      <c r="E335" t="str">
        <f t="shared" si="5"/>
        <v>enero</v>
      </c>
    </row>
    <row r="336" spans="1:5" x14ac:dyDescent="0.35">
      <c r="A336" s="1">
        <v>44571</v>
      </c>
      <c r="B336">
        <v>405.49</v>
      </c>
      <c r="C336">
        <v>44.9</v>
      </c>
      <c r="D336">
        <v>74.22</v>
      </c>
      <c r="E336" t="str">
        <f t="shared" si="5"/>
        <v>enero</v>
      </c>
    </row>
    <row r="337" spans="1:5" x14ac:dyDescent="0.35">
      <c r="A337" s="1">
        <v>44570</v>
      </c>
      <c r="B337">
        <v>405.46</v>
      </c>
      <c r="C337">
        <v>44.9</v>
      </c>
      <c r="D337">
        <v>74.14</v>
      </c>
      <c r="E337" t="str">
        <f t="shared" si="5"/>
        <v>enero</v>
      </c>
    </row>
    <row r="338" spans="1:5" x14ac:dyDescent="0.35">
      <c r="A338" s="1">
        <v>44569</v>
      </c>
      <c r="B338">
        <v>405.42</v>
      </c>
      <c r="C338">
        <v>44.8</v>
      </c>
      <c r="D338">
        <v>73.97</v>
      </c>
      <c r="E338" t="str">
        <f t="shared" si="5"/>
        <v>enero</v>
      </c>
    </row>
    <row r="339" spans="1:5" x14ac:dyDescent="0.35">
      <c r="A339" s="1">
        <v>44568</v>
      </c>
      <c r="B339">
        <v>405.37</v>
      </c>
      <c r="C339">
        <v>44.7</v>
      </c>
      <c r="D339">
        <v>73.790000000000006</v>
      </c>
      <c r="E339" t="str">
        <f t="shared" si="5"/>
        <v>enero</v>
      </c>
    </row>
    <row r="340" spans="1:5" x14ac:dyDescent="0.35">
      <c r="A340" s="1">
        <v>44567</v>
      </c>
      <c r="B340">
        <v>405.31</v>
      </c>
      <c r="C340">
        <v>44.5</v>
      </c>
      <c r="D340">
        <v>73.59</v>
      </c>
      <c r="E340" t="str">
        <f t="shared" si="5"/>
        <v>enero</v>
      </c>
    </row>
    <row r="341" spans="1:5" x14ac:dyDescent="0.35">
      <c r="A341" s="1">
        <v>44566</v>
      </c>
      <c r="B341">
        <v>405.25</v>
      </c>
      <c r="C341">
        <v>44.4</v>
      </c>
      <c r="D341">
        <v>73.37</v>
      </c>
      <c r="E341" t="str">
        <f t="shared" si="5"/>
        <v>enero</v>
      </c>
    </row>
    <row r="342" spans="1:5" x14ac:dyDescent="0.35">
      <c r="A342" s="1">
        <v>44565</v>
      </c>
      <c r="B342">
        <v>405.19</v>
      </c>
      <c r="C342">
        <v>44.3</v>
      </c>
      <c r="D342">
        <v>73.150000000000006</v>
      </c>
      <c r="E342" t="str">
        <f t="shared" si="5"/>
        <v>enero</v>
      </c>
    </row>
    <row r="343" spans="1:5" x14ac:dyDescent="0.35">
      <c r="A343" s="1">
        <v>44564</v>
      </c>
      <c r="B343">
        <v>405.12</v>
      </c>
      <c r="C343">
        <v>44.1</v>
      </c>
      <c r="D343">
        <v>72.91</v>
      </c>
      <c r="E343" t="str">
        <f t="shared" si="5"/>
        <v>enero</v>
      </c>
    </row>
    <row r="344" spans="1:5" x14ac:dyDescent="0.35">
      <c r="A344" s="1">
        <v>44563</v>
      </c>
      <c r="B344">
        <v>405.06</v>
      </c>
      <c r="C344">
        <v>44</v>
      </c>
      <c r="D344">
        <v>72.7</v>
      </c>
      <c r="E344" t="str">
        <f t="shared" si="5"/>
        <v>enero</v>
      </c>
    </row>
    <row r="345" spans="1:5" x14ac:dyDescent="0.35">
      <c r="A345" s="1">
        <v>44562</v>
      </c>
      <c r="B345">
        <v>405</v>
      </c>
      <c r="C345">
        <v>43.9</v>
      </c>
      <c r="D345">
        <v>72.48</v>
      </c>
      <c r="E345" t="str">
        <f t="shared" si="5"/>
        <v>enero</v>
      </c>
    </row>
  </sheetData>
  <autoFilter ref="A1:D345" xr:uid="{0AB21C62-67FE-4CED-B63A-B31AA0CDE46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S334"/>
  <sheetViews>
    <sheetView topLeftCell="A17" workbookViewId="0">
      <selection activeCell="V44" sqref="V44"/>
    </sheetView>
  </sheetViews>
  <sheetFormatPr defaultRowHeight="14.5" x14ac:dyDescent="0.35"/>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19" x14ac:dyDescent="0.35">
      <c r="A33">
        <v>37</v>
      </c>
      <c r="B33" t="s">
        <v>643</v>
      </c>
      <c r="C33" t="s">
        <v>648</v>
      </c>
      <c r="D33">
        <v>38.799999999999997</v>
      </c>
      <c r="E33">
        <v>20</v>
      </c>
      <c r="F33">
        <v>190</v>
      </c>
      <c r="G33">
        <v>3950</v>
      </c>
      <c r="H33" t="s">
        <v>645</v>
      </c>
      <c r="I33">
        <v>2007</v>
      </c>
    </row>
    <row r="34" spans="1:19" x14ac:dyDescent="0.35">
      <c r="A34">
        <v>38</v>
      </c>
      <c r="B34" t="s">
        <v>643</v>
      </c>
      <c r="C34" t="s">
        <v>648</v>
      </c>
      <c r="D34">
        <v>42.2</v>
      </c>
      <c r="E34">
        <v>18.5</v>
      </c>
      <c r="F34">
        <v>180</v>
      </c>
      <c r="G34">
        <v>3550</v>
      </c>
      <c r="H34" t="s">
        <v>646</v>
      </c>
      <c r="I34">
        <v>2007</v>
      </c>
      <c r="L34" s="7" t="s">
        <v>687</v>
      </c>
      <c r="M34" s="7"/>
      <c r="N34" s="7"/>
      <c r="O34" s="7"/>
      <c r="P34" s="7"/>
      <c r="Q34" s="7"/>
      <c r="R34" s="7"/>
      <c r="S34" s="7"/>
    </row>
    <row r="35" spans="1:19" x14ac:dyDescent="0.35">
      <c r="A35">
        <v>39</v>
      </c>
      <c r="B35" t="s">
        <v>643</v>
      </c>
      <c r="C35" t="s">
        <v>648</v>
      </c>
      <c r="D35">
        <v>37.6</v>
      </c>
      <c r="E35">
        <v>19.3</v>
      </c>
      <c r="F35">
        <v>181</v>
      </c>
      <c r="G35">
        <v>3300</v>
      </c>
      <c r="H35" t="s">
        <v>646</v>
      </c>
      <c r="I35">
        <v>2007</v>
      </c>
    </row>
    <row r="36" spans="1:19" x14ac:dyDescent="0.35">
      <c r="A36">
        <v>40</v>
      </c>
      <c r="B36" t="s">
        <v>643</v>
      </c>
      <c r="C36" t="s">
        <v>648</v>
      </c>
      <c r="D36">
        <v>39.799999999999997</v>
      </c>
      <c r="E36">
        <v>19.100000000000001</v>
      </c>
      <c r="F36">
        <v>184</v>
      </c>
      <c r="G36">
        <v>4650</v>
      </c>
      <c r="H36" t="s">
        <v>645</v>
      </c>
      <c r="I36">
        <v>2007</v>
      </c>
    </row>
    <row r="37" spans="1:19" x14ac:dyDescent="0.35">
      <c r="A37">
        <v>41</v>
      </c>
      <c r="B37" t="s">
        <v>643</v>
      </c>
      <c r="C37" t="s">
        <v>648</v>
      </c>
      <c r="D37">
        <v>36.5</v>
      </c>
      <c r="E37">
        <v>18</v>
      </c>
      <c r="F37">
        <v>182</v>
      </c>
      <c r="G37">
        <v>3150</v>
      </c>
      <c r="H37" t="s">
        <v>646</v>
      </c>
      <c r="I37">
        <v>2007</v>
      </c>
    </row>
    <row r="38" spans="1:19" x14ac:dyDescent="0.35">
      <c r="A38">
        <v>42</v>
      </c>
      <c r="B38" t="s">
        <v>643</v>
      </c>
      <c r="C38" t="s">
        <v>648</v>
      </c>
      <c r="D38">
        <v>40.799999999999997</v>
      </c>
      <c r="E38">
        <v>18.399999999999999</v>
      </c>
      <c r="F38">
        <v>195</v>
      </c>
      <c r="G38">
        <v>3900</v>
      </c>
      <c r="H38" t="s">
        <v>645</v>
      </c>
      <c r="I38">
        <v>2007</v>
      </c>
    </row>
    <row r="39" spans="1:19" x14ac:dyDescent="0.35">
      <c r="A39">
        <v>43</v>
      </c>
      <c r="B39" t="s">
        <v>643</v>
      </c>
      <c r="C39" t="s">
        <v>648</v>
      </c>
      <c r="D39">
        <v>36</v>
      </c>
      <c r="E39">
        <v>18.5</v>
      </c>
      <c r="F39">
        <v>186</v>
      </c>
      <c r="G39">
        <v>3100</v>
      </c>
      <c r="H39" t="s">
        <v>646</v>
      </c>
      <c r="I39">
        <v>2007</v>
      </c>
    </row>
    <row r="40" spans="1:19" x14ac:dyDescent="0.35">
      <c r="A40">
        <v>44</v>
      </c>
      <c r="B40" t="s">
        <v>643</v>
      </c>
      <c r="C40" t="s">
        <v>648</v>
      </c>
      <c r="D40">
        <v>44.1</v>
      </c>
      <c r="E40">
        <v>19.7</v>
      </c>
      <c r="F40">
        <v>196</v>
      </c>
      <c r="G40">
        <v>4400</v>
      </c>
      <c r="H40" t="s">
        <v>645</v>
      </c>
      <c r="I40">
        <v>2007</v>
      </c>
    </row>
    <row r="41" spans="1:19" x14ac:dyDescent="0.35">
      <c r="A41">
        <v>45</v>
      </c>
      <c r="B41" t="s">
        <v>643</v>
      </c>
      <c r="C41" t="s">
        <v>648</v>
      </c>
      <c r="D41">
        <v>37</v>
      </c>
      <c r="E41">
        <v>16.899999999999999</v>
      </c>
      <c r="F41">
        <v>185</v>
      </c>
      <c r="G41">
        <v>3000</v>
      </c>
      <c r="H41" t="s">
        <v>646</v>
      </c>
      <c r="I41">
        <v>2007</v>
      </c>
    </row>
    <row r="42" spans="1:19" x14ac:dyDescent="0.35">
      <c r="A42">
        <v>46</v>
      </c>
      <c r="B42" t="s">
        <v>643</v>
      </c>
      <c r="C42" t="s">
        <v>648</v>
      </c>
      <c r="D42">
        <v>39.6</v>
      </c>
      <c r="E42">
        <v>18.8</v>
      </c>
      <c r="F42">
        <v>190</v>
      </c>
      <c r="G42">
        <v>4600</v>
      </c>
      <c r="H42" t="s">
        <v>645</v>
      </c>
      <c r="I42">
        <v>2007</v>
      </c>
    </row>
    <row r="43" spans="1:19" x14ac:dyDescent="0.35">
      <c r="A43">
        <v>47</v>
      </c>
      <c r="B43" t="s">
        <v>643</v>
      </c>
      <c r="C43" t="s">
        <v>648</v>
      </c>
      <c r="D43">
        <v>41.1</v>
      </c>
      <c r="E43">
        <v>19</v>
      </c>
      <c r="F43">
        <v>182</v>
      </c>
      <c r="G43">
        <v>3425</v>
      </c>
      <c r="H43" t="s">
        <v>645</v>
      </c>
      <c r="I43">
        <v>2007</v>
      </c>
    </row>
    <row r="44" spans="1:19" x14ac:dyDescent="0.35">
      <c r="A44">
        <v>49</v>
      </c>
      <c r="B44" t="s">
        <v>643</v>
      </c>
      <c r="C44" t="s">
        <v>648</v>
      </c>
      <c r="D44">
        <v>36</v>
      </c>
      <c r="E44">
        <v>17.899999999999999</v>
      </c>
      <c r="F44">
        <v>190</v>
      </c>
      <c r="G44">
        <v>3450</v>
      </c>
      <c r="H44" t="s">
        <v>646</v>
      </c>
      <c r="I44">
        <v>2007</v>
      </c>
    </row>
    <row r="45" spans="1:19" x14ac:dyDescent="0.35">
      <c r="A45">
        <v>50</v>
      </c>
      <c r="B45" t="s">
        <v>643</v>
      </c>
      <c r="C45" t="s">
        <v>648</v>
      </c>
      <c r="D45">
        <v>42.3</v>
      </c>
      <c r="E45">
        <v>21.2</v>
      </c>
      <c r="F45">
        <v>191</v>
      </c>
      <c r="G45">
        <v>4150</v>
      </c>
      <c r="H45" t="s">
        <v>645</v>
      </c>
      <c r="I45">
        <v>2007</v>
      </c>
    </row>
    <row r="46" spans="1:19" x14ac:dyDescent="0.35">
      <c r="A46">
        <v>51</v>
      </c>
      <c r="B46" t="s">
        <v>643</v>
      </c>
      <c r="C46" t="s">
        <v>647</v>
      </c>
      <c r="D46">
        <v>39.6</v>
      </c>
      <c r="E46">
        <v>17.7</v>
      </c>
      <c r="F46">
        <v>186</v>
      </c>
      <c r="G46">
        <v>3500</v>
      </c>
      <c r="H46" t="s">
        <v>646</v>
      </c>
      <c r="I46">
        <v>2008</v>
      </c>
    </row>
    <row r="47" spans="1:19" x14ac:dyDescent="0.35">
      <c r="A47">
        <v>52</v>
      </c>
      <c r="B47" t="s">
        <v>643</v>
      </c>
      <c r="C47" t="s">
        <v>647</v>
      </c>
      <c r="D47">
        <v>40.1</v>
      </c>
      <c r="E47">
        <v>18.899999999999999</v>
      </c>
      <c r="F47">
        <v>188</v>
      </c>
      <c r="G47">
        <v>4300</v>
      </c>
      <c r="H47" t="s">
        <v>645</v>
      </c>
      <c r="I47">
        <v>2008</v>
      </c>
    </row>
    <row r="48" spans="1: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mergeCells count="1">
    <mergeCell ref="L34:S34"/>
  </mergeCells>
  <conditionalFormatting sqref="H2:H334">
    <cfRule type="containsText" dxfId="14" priority="8" operator="containsText" text="male">
      <formula>NOT(ISERROR(SEARCH("male",H2)))</formula>
    </cfRule>
    <cfRule type="containsText" dxfId="13" priority="7" operator="containsText" text="f">
      <formula>NOT(ISERROR(SEARCH("f",H2)))</formula>
    </cfRule>
  </conditionalFormatting>
  <conditionalFormatting sqref="C2:C334">
    <cfRule type="containsText" dxfId="12" priority="6" operator="containsText" text="Torgersen">
      <formula>NOT(ISERROR(SEARCH("Torgersen",C2)))</formula>
    </cfRule>
    <cfRule type="containsText" dxfId="11" priority="5" operator="containsText" text="dre">
      <formula>NOT(ISERROR(SEARCH("dre",C2)))</formula>
    </cfRule>
    <cfRule type="containsText" dxfId="10" priority="4" operator="containsText" text="b">
      <formula>NOT(ISERROR(SEARCH("b",C2)))</formula>
    </cfRule>
  </conditionalFormatting>
  <conditionalFormatting sqref="B2:B334">
    <cfRule type="containsText" dxfId="0" priority="3" operator="containsText" text="chins">
      <formula>NOT(ISERROR(SEARCH("chins",B2)))</formula>
    </cfRule>
    <cfRule type="containsText" dxfId="1" priority="2" operator="containsText" text="gen">
      <formula>NOT(ISERROR(SEARCH("gen",B2)))</formula>
    </cfRule>
    <cfRule type="containsText" dxfId="2" priority="1" operator="containsText" text="adel">
      <formula>NOT(ISERROR(SEARCH("adel",B2)))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2025-09-16T14:38:53Z</dcterms:modified>
</cp:coreProperties>
</file>