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QualidadeSoftware2015\Documentos\Projeto\"/>
    </mc:Choice>
  </mc:AlternateContent>
  <bookViews>
    <workbookView xWindow="0" yWindow="0" windowWidth="20490" windowHeight="7905"/>
  </bookViews>
  <sheets>
    <sheet name="Budget" sheetId="1" r:id="rId1"/>
  </sheets>
  <definedNames>
    <definedName name="Print_Titles" localSheetId="0">Budget!$A$1:$IV$1</definedName>
  </definedNames>
  <calcPr calcId="152511"/>
</workbook>
</file>

<file path=xl/calcChain.xml><?xml version="1.0" encoding="utf-8"?>
<calcChain xmlns="http://schemas.openxmlformats.org/spreadsheetml/2006/main">
  <c r="D10" i="1" l="1"/>
  <c r="E33" i="1"/>
  <c r="D22" i="1"/>
  <c r="D21" i="1"/>
  <c r="D20" i="1"/>
  <c r="D19" i="1"/>
  <c r="D18" i="1"/>
  <c r="D17" i="1"/>
  <c r="D16" i="1"/>
  <c r="C10" i="1"/>
  <c r="B10" i="1"/>
  <c r="D8" i="1"/>
  <c r="E28" i="1" l="1"/>
  <c r="E34" i="1" s="1"/>
</calcChain>
</file>

<file path=xl/sharedStrings.xml><?xml version="1.0" encoding="utf-8"?>
<sst xmlns="http://schemas.openxmlformats.org/spreadsheetml/2006/main" count="42" uniqueCount="39">
  <si>
    <t>Budget/Orçamento</t>
  </si>
  <si>
    <t>Projeto</t>
  </si>
  <si>
    <t>Gerente do Projeto</t>
  </si>
  <si>
    <t>Entregas do Projeto</t>
  </si>
  <si>
    <t xml:space="preserve">Status do Budget </t>
  </si>
  <si>
    <t>Budget Aprovado</t>
  </si>
  <si>
    <t>Despesas planejadas até agora</t>
  </si>
  <si>
    <t>Despesas realizadas até agora</t>
  </si>
  <si>
    <t>Variância</t>
  </si>
  <si>
    <t>Outras despesas internas</t>
  </si>
  <si>
    <t>O que resta do budget planejado</t>
  </si>
  <si>
    <t>O que resta do orçamento real</t>
  </si>
  <si>
    <t>Necessidade de $ adicional</t>
  </si>
  <si>
    <t>Detalhes do Budget</t>
  </si>
  <si>
    <t>Despesas internas</t>
  </si>
  <si>
    <t>Salarios</t>
  </si>
  <si>
    <t>Hora-homem</t>
  </si>
  <si>
    <t>nº de horas</t>
  </si>
  <si>
    <t>Custo total</t>
  </si>
  <si>
    <t>Desenvolvedor Pleno</t>
  </si>
  <si>
    <t>Desenvolvedor Senior</t>
  </si>
  <si>
    <t>Desenvolvedor Junior</t>
  </si>
  <si>
    <t>DBA</t>
  </si>
  <si>
    <t>Gerente de Projeto</t>
  </si>
  <si>
    <t>Gerente de Configuração</t>
  </si>
  <si>
    <t>Gerente de Requisitos</t>
  </si>
  <si>
    <t>Alocação de sala</t>
  </si>
  <si>
    <t>Material de escritorio</t>
  </si>
  <si>
    <t>Material de Limpesa</t>
  </si>
  <si>
    <t>Total de despesas internas</t>
  </si>
  <si>
    <t>Despesas externas</t>
  </si>
  <si>
    <t>Despesas de Capital</t>
  </si>
  <si>
    <t>Computadores/impressoras</t>
  </si>
  <si>
    <t>HD externo</t>
  </si>
  <si>
    <t>Total de despesas externas</t>
  </si>
  <si>
    <t>Budget/Orçamento total</t>
  </si>
  <si>
    <t>SysHotel</t>
  </si>
  <si>
    <t>Felipe Alves</t>
  </si>
  <si>
    <t>Atualizado em: 06/06/2015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</si>
</sst>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12" x14ac:knownFonts="1">
    <font>
      <sz val="10"/>
      <color rgb="FF000000"/>
      <name val="Arial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color rgb="FFFFFFFF"/>
      <name val="Arial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rgb="FFFFFF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/>
    <xf numFmtId="0" fontId="5" fillId="0" borderId="0" xfId="0" applyFont="1"/>
    <xf numFmtId="0" fontId="3" fillId="3" borderId="4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top" wrapText="1"/>
    </xf>
    <xf numFmtId="164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wrapText="1"/>
    </xf>
    <xf numFmtId="0" fontId="3" fillId="3" borderId="4" xfId="0" applyFont="1" applyFill="1" applyBorder="1" applyAlignment="1">
      <alignment horizontal="left"/>
    </xf>
    <xf numFmtId="164" fontId="4" fillId="0" borderId="4" xfId="0" applyNumberFormat="1" applyFont="1" applyBorder="1" applyAlignment="1">
      <alignment horizontal="center" wrapText="1"/>
    </xf>
    <xf numFmtId="0" fontId="8" fillId="4" borderId="8" xfId="0" applyFont="1" applyFill="1" applyBorder="1" applyAlignment="1">
      <alignment vertical="top" wrapText="1"/>
    </xf>
    <xf numFmtId="0" fontId="10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9" fillId="3" borderId="4" xfId="0" applyNumberFormat="1" applyFont="1" applyFill="1" applyBorder="1" applyAlignment="1">
      <alignment horizontal="center"/>
    </xf>
    <xf numFmtId="0" fontId="5" fillId="2" borderId="2" xfId="0" applyFont="1" applyFill="1" applyBorder="1"/>
    <xf numFmtId="164" fontId="11" fillId="2" borderId="4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5" fillId="3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3" fillId="3" borderId="1" xfId="0" applyFont="1" applyFill="1" applyBorder="1" applyAlignment="1">
      <alignment horizontal="left"/>
    </xf>
    <xf numFmtId="0" fontId="2" fillId="0" borderId="2" xfId="0" applyFont="1" applyBorder="1"/>
    <xf numFmtId="0" fontId="6" fillId="2" borderId="13" xfId="0" applyFont="1" applyFill="1" applyBorder="1"/>
    <xf numFmtId="0" fontId="2" fillId="0" borderId="13" xfId="0" applyFont="1" applyBorder="1"/>
    <xf numFmtId="0" fontId="4" fillId="3" borderId="1" xfId="0" applyFont="1" applyFill="1" applyBorder="1"/>
    <xf numFmtId="0" fontId="4" fillId="0" borderId="1" xfId="0" applyFont="1" applyBorder="1" applyAlignment="1">
      <alignment horizontal="left"/>
    </xf>
    <xf numFmtId="0" fontId="8" fillId="2" borderId="1" xfId="0" applyFont="1" applyFill="1" applyBorder="1"/>
    <xf numFmtId="164" fontId="9" fillId="0" borderId="1" xfId="0" applyNumberFormat="1" applyFont="1" applyBorder="1" applyAlignment="1">
      <alignment horizontal="left"/>
    </xf>
    <xf numFmtId="0" fontId="8" fillId="2" borderId="9" xfId="0" applyFont="1" applyFill="1" applyBorder="1"/>
    <xf numFmtId="0" fontId="2" fillId="0" borderId="5" xfId="0" applyFont="1" applyBorder="1"/>
    <xf numFmtId="0" fontId="6" fillId="2" borderId="6" xfId="0" applyFont="1" applyFill="1" applyBorder="1" applyAlignment="1">
      <alignment horizontal="center" vertical="top" wrapText="1"/>
    </xf>
    <xf numFmtId="0" fontId="2" fillId="0" borderId="0" xfId="0" applyFont="1" applyBorder="1"/>
    <xf numFmtId="0" fontId="5" fillId="0" borderId="5" xfId="0" applyFont="1" applyBorder="1"/>
    <xf numFmtId="0" fontId="6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3" borderId="7" xfId="0" applyFont="1" applyFill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11" sqref="B11:E11"/>
    </sheetView>
  </sheetViews>
  <sheetFormatPr defaultColWidth="17.28515625" defaultRowHeight="15.75" customHeight="1" x14ac:dyDescent="0.2"/>
  <cols>
    <col min="1" max="1" width="30.7109375" customWidth="1"/>
    <col min="2" max="4" width="25.7109375" customWidth="1"/>
    <col min="5" max="5" width="10.7109375" customWidth="1"/>
    <col min="6" max="6" width="8" customWidth="1"/>
  </cols>
  <sheetData>
    <row r="1" spans="1:5" ht="15" customHeight="1" x14ac:dyDescent="0.25">
      <c r="A1" s="40" t="s">
        <v>0</v>
      </c>
      <c r="B1" s="27"/>
      <c r="C1" s="27"/>
      <c r="D1" s="27"/>
      <c r="E1" s="21"/>
    </row>
    <row r="2" spans="1:5" ht="12.75" customHeight="1" x14ac:dyDescent="0.2">
      <c r="A2" s="1" t="s">
        <v>1</v>
      </c>
      <c r="B2" s="2"/>
      <c r="C2" s="3" t="s">
        <v>36</v>
      </c>
      <c r="D2" s="30"/>
      <c r="E2" s="21"/>
    </row>
    <row r="3" spans="1:5" ht="12.75" customHeight="1" x14ac:dyDescent="0.2">
      <c r="A3" s="1" t="s">
        <v>2</v>
      </c>
      <c r="B3" s="2"/>
      <c r="C3" s="3" t="s">
        <v>37</v>
      </c>
      <c r="D3" s="30"/>
      <c r="E3" s="21"/>
    </row>
    <row r="4" spans="1:5" ht="12.75" customHeight="1" x14ac:dyDescent="0.2">
      <c r="A4" s="1" t="s">
        <v>3</v>
      </c>
      <c r="B4" s="2"/>
      <c r="C4" s="3" t="s">
        <v>38</v>
      </c>
      <c r="D4" s="30"/>
      <c r="E4" s="21"/>
    </row>
    <row r="5" spans="1:5" ht="12.75" customHeight="1" x14ac:dyDescent="0.2">
      <c r="A5" s="38"/>
      <c r="B5" s="35"/>
      <c r="C5" s="35"/>
      <c r="D5" s="35"/>
      <c r="E5" s="4"/>
    </row>
    <row r="6" spans="1:5" ht="12.75" customHeight="1" x14ac:dyDescent="0.2">
      <c r="A6" s="39" t="s">
        <v>4</v>
      </c>
      <c r="B6" s="37"/>
      <c r="C6" s="37"/>
      <c r="D6" s="37"/>
      <c r="E6" s="37"/>
    </row>
    <row r="7" spans="1:5" ht="23.25" customHeight="1" x14ac:dyDescent="0.2">
      <c r="A7" s="7" t="s">
        <v>5</v>
      </c>
      <c r="B7" s="7" t="s">
        <v>6</v>
      </c>
      <c r="C7" s="7" t="s">
        <v>7</v>
      </c>
      <c r="D7" s="22" t="s">
        <v>8</v>
      </c>
      <c r="E7" s="21"/>
    </row>
    <row r="8" spans="1:5" ht="12.75" customHeight="1" x14ac:dyDescent="0.2">
      <c r="A8" s="8">
        <v>500000</v>
      </c>
      <c r="B8" s="8">
        <v>330000</v>
      </c>
      <c r="C8" s="9">
        <v>110000</v>
      </c>
      <c r="D8" s="20">
        <f>SUM(B8-C8)</f>
        <v>220000</v>
      </c>
      <c r="E8" s="21"/>
    </row>
    <row r="9" spans="1:5" ht="23.25" customHeight="1" x14ac:dyDescent="0.2">
      <c r="A9" s="41"/>
      <c r="B9" s="7" t="s">
        <v>10</v>
      </c>
      <c r="C9" s="7" t="s">
        <v>11</v>
      </c>
      <c r="D9" s="22" t="s">
        <v>8</v>
      </c>
      <c r="E9" s="21"/>
    </row>
    <row r="10" spans="1:5" ht="12.75" customHeight="1" x14ac:dyDescent="0.2">
      <c r="A10" s="42"/>
      <c r="B10" s="6">
        <f>SUM(A8-B8)</f>
        <v>170000</v>
      </c>
      <c r="C10" s="11">
        <f>SUM(A8-C8)</f>
        <v>390000</v>
      </c>
      <c r="D10" s="20">
        <f>SUM(C10-B10)</f>
        <v>220000</v>
      </c>
      <c r="E10" s="21"/>
    </row>
    <row r="11" spans="1:5" ht="12.75" customHeight="1" x14ac:dyDescent="0.2">
      <c r="A11" s="12" t="s">
        <v>12</v>
      </c>
      <c r="B11" s="33"/>
      <c r="C11" s="27"/>
      <c r="D11" s="27"/>
      <c r="E11" s="21"/>
    </row>
    <row r="12" spans="1:5" ht="12.75" customHeight="1" x14ac:dyDescent="0.2">
      <c r="A12" s="4"/>
      <c r="B12" s="4"/>
      <c r="C12" s="4"/>
      <c r="D12" s="4"/>
      <c r="E12" s="4"/>
    </row>
    <row r="13" spans="1:5" ht="12.75" customHeight="1" x14ac:dyDescent="0.2">
      <c r="A13" s="36" t="s">
        <v>13</v>
      </c>
      <c r="B13" s="37"/>
      <c r="C13" s="37"/>
      <c r="D13" s="37"/>
      <c r="E13" s="37"/>
    </row>
    <row r="14" spans="1:5" ht="12.75" customHeight="1" x14ac:dyDescent="0.2">
      <c r="A14" s="34" t="s">
        <v>14</v>
      </c>
      <c r="B14" s="35"/>
      <c r="C14" s="35"/>
      <c r="D14" s="35"/>
      <c r="E14" s="35"/>
    </row>
    <row r="15" spans="1:5" ht="12.75" customHeight="1" x14ac:dyDescent="0.2">
      <c r="A15" s="10" t="s">
        <v>15</v>
      </c>
      <c r="B15" s="5" t="s">
        <v>16</v>
      </c>
      <c r="C15" s="5" t="s">
        <v>17</v>
      </c>
      <c r="D15" s="5" t="s">
        <v>18</v>
      </c>
      <c r="E15" s="23"/>
    </row>
    <row r="16" spans="1:5" ht="12.75" customHeight="1" x14ac:dyDescent="0.2">
      <c r="A16" s="13" t="s">
        <v>19</v>
      </c>
      <c r="B16" s="8">
        <v>110</v>
      </c>
      <c r="C16" s="14">
        <v>100</v>
      </c>
      <c r="D16" s="6">
        <f t="shared" ref="D16:D22" si="0">SUM(B16*C16)</f>
        <v>11000</v>
      </c>
      <c r="E16" s="24"/>
    </row>
    <row r="17" spans="1:5" ht="12.75" customHeight="1" x14ac:dyDescent="0.2">
      <c r="A17" s="16" t="s">
        <v>20</v>
      </c>
      <c r="B17" s="8">
        <v>90</v>
      </c>
      <c r="C17" s="14">
        <v>100</v>
      </c>
      <c r="D17" s="6">
        <f t="shared" si="0"/>
        <v>9000</v>
      </c>
      <c r="E17" s="24"/>
    </row>
    <row r="18" spans="1:5" ht="12.75" customHeight="1" x14ac:dyDescent="0.2">
      <c r="A18" s="16" t="s">
        <v>21</v>
      </c>
      <c r="B18" s="8">
        <v>70</v>
      </c>
      <c r="C18" s="14">
        <v>100</v>
      </c>
      <c r="D18" s="6">
        <f t="shared" si="0"/>
        <v>7000</v>
      </c>
      <c r="E18" s="24"/>
    </row>
    <row r="19" spans="1:5" ht="12.75" customHeight="1" x14ac:dyDescent="0.2">
      <c r="A19" s="16" t="s">
        <v>22</v>
      </c>
      <c r="B19" s="8">
        <v>100</v>
      </c>
      <c r="C19" s="14">
        <v>100</v>
      </c>
      <c r="D19" s="6">
        <f t="shared" si="0"/>
        <v>10000</v>
      </c>
      <c r="E19" s="24"/>
    </row>
    <row r="20" spans="1:5" ht="12.75" customHeight="1" x14ac:dyDescent="0.2">
      <c r="A20" s="16" t="s">
        <v>23</v>
      </c>
      <c r="B20" s="8">
        <v>130</v>
      </c>
      <c r="C20" s="14">
        <v>120</v>
      </c>
      <c r="D20" s="6">
        <f t="shared" si="0"/>
        <v>15600</v>
      </c>
      <c r="E20" s="24"/>
    </row>
    <row r="21" spans="1:5" ht="12.75" customHeight="1" x14ac:dyDescent="0.2">
      <c r="A21" s="16" t="s">
        <v>24</v>
      </c>
      <c r="B21" s="8">
        <v>100</v>
      </c>
      <c r="C21" s="14">
        <v>100</v>
      </c>
      <c r="D21" s="6">
        <f t="shared" si="0"/>
        <v>10000</v>
      </c>
      <c r="E21" s="24"/>
    </row>
    <row r="22" spans="1:5" ht="12.75" customHeight="1" x14ac:dyDescent="0.2">
      <c r="A22" s="16" t="s">
        <v>25</v>
      </c>
      <c r="B22" s="8">
        <v>100</v>
      </c>
      <c r="C22" s="14">
        <v>100</v>
      </c>
      <c r="D22" s="6">
        <f t="shared" si="0"/>
        <v>10000</v>
      </c>
      <c r="E22" s="24"/>
    </row>
    <row r="23" spans="1:5" ht="12.75" customHeight="1" x14ac:dyDescent="0.2">
      <c r="A23" s="10"/>
      <c r="B23" s="10"/>
      <c r="C23" s="15"/>
      <c r="D23" s="5"/>
      <c r="E23" s="24"/>
    </row>
    <row r="24" spans="1:5" ht="12.75" customHeight="1" x14ac:dyDescent="0.2">
      <c r="A24" s="26" t="s">
        <v>9</v>
      </c>
      <c r="B24" s="27"/>
      <c r="C24" s="21"/>
      <c r="D24" s="5" t="s">
        <v>18</v>
      </c>
      <c r="E24" s="24"/>
    </row>
    <row r="25" spans="1:5" ht="12.75" customHeight="1" x14ac:dyDescent="0.2">
      <c r="A25" s="31" t="s">
        <v>26</v>
      </c>
      <c r="B25" s="27"/>
      <c r="C25" s="21"/>
      <c r="D25" s="8">
        <v>60000</v>
      </c>
      <c r="E25" s="24"/>
    </row>
    <row r="26" spans="1:5" ht="12.75" customHeight="1" x14ac:dyDescent="0.2">
      <c r="A26" s="31" t="s">
        <v>27</v>
      </c>
      <c r="B26" s="27"/>
      <c r="C26" s="21"/>
      <c r="D26" s="8">
        <v>15000</v>
      </c>
      <c r="E26" s="24"/>
    </row>
    <row r="27" spans="1:5" ht="12.75" customHeight="1" x14ac:dyDescent="0.2">
      <c r="A27" s="31" t="s">
        <v>28</v>
      </c>
      <c r="B27" s="27"/>
      <c r="C27" s="21"/>
      <c r="D27" s="8">
        <v>5000</v>
      </c>
      <c r="E27" s="25"/>
    </row>
    <row r="28" spans="1:5" ht="12.75" customHeight="1" x14ac:dyDescent="0.2">
      <c r="A28" s="26" t="s">
        <v>29</v>
      </c>
      <c r="B28" s="27"/>
      <c r="C28" s="27"/>
      <c r="D28" s="21"/>
      <c r="E28" s="17">
        <f>SUM(D15:D27)</f>
        <v>152600</v>
      </c>
    </row>
    <row r="29" spans="1:5" ht="12.75" customHeight="1" x14ac:dyDescent="0.2">
      <c r="A29" s="32" t="s">
        <v>30</v>
      </c>
      <c r="B29" s="27"/>
      <c r="C29" s="27"/>
      <c r="D29" s="27"/>
      <c r="E29" s="18"/>
    </row>
    <row r="30" spans="1:5" ht="12.75" customHeight="1" x14ac:dyDescent="0.2">
      <c r="A30" s="26" t="s">
        <v>31</v>
      </c>
      <c r="B30" s="27"/>
      <c r="C30" s="21"/>
      <c r="D30" s="5" t="s">
        <v>18</v>
      </c>
      <c r="E30" s="24"/>
    </row>
    <row r="31" spans="1:5" ht="12.75" customHeight="1" x14ac:dyDescent="0.2">
      <c r="A31" s="31" t="s">
        <v>32</v>
      </c>
      <c r="B31" s="27"/>
      <c r="C31" s="21"/>
      <c r="D31" s="8">
        <v>30000</v>
      </c>
      <c r="E31" s="24"/>
    </row>
    <row r="32" spans="1:5" ht="12.75" customHeight="1" x14ac:dyDescent="0.2">
      <c r="A32" s="31" t="s">
        <v>33</v>
      </c>
      <c r="B32" s="27"/>
      <c r="C32" s="21"/>
      <c r="D32" s="8">
        <v>1000</v>
      </c>
      <c r="E32" s="24"/>
    </row>
    <row r="33" spans="1:5" ht="12.75" customHeight="1" x14ac:dyDescent="0.2">
      <c r="A33" s="26" t="s">
        <v>34</v>
      </c>
      <c r="B33" s="27"/>
      <c r="C33" s="27"/>
      <c r="D33" s="21"/>
      <c r="E33" s="17">
        <f>SUM(D30:D32)</f>
        <v>31000</v>
      </c>
    </row>
    <row r="34" spans="1:5" ht="12.75" customHeight="1" x14ac:dyDescent="0.2">
      <c r="A34" s="28" t="s">
        <v>35</v>
      </c>
      <c r="B34" s="29"/>
      <c r="C34" s="29"/>
      <c r="D34" s="29"/>
      <c r="E34" s="19">
        <f>SUM(E15:E33)</f>
        <v>183600</v>
      </c>
    </row>
  </sheetData>
  <mergeCells count="27">
    <mergeCell ref="A1:E1"/>
    <mergeCell ref="A9:A10"/>
    <mergeCell ref="D4:E4"/>
    <mergeCell ref="E30:E32"/>
    <mergeCell ref="A30:C30"/>
    <mergeCell ref="A31:C31"/>
    <mergeCell ref="A32:C32"/>
    <mergeCell ref="D2:E2"/>
    <mergeCell ref="D3:E3"/>
    <mergeCell ref="A27:C27"/>
    <mergeCell ref="A28:D28"/>
    <mergeCell ref="A29:D29"/>
    <mergeCell ref="A24:C24"/>
    <mergeCell ref="A25:C25"/>
    <mergeCell ref="A26:C26"/>
    <mergeCell ref="B11:E11"/>
    <mergeCell ref="A14:E14"/>
    <mergeCell ref="A13:E13"/>
    <mergeCell ref="A5:D5"/>
    <mergeCell ref="A6:E6"/>
    <mergeCell ref="D9:E9"/>
    <mergeCell ref="D10:E10"/>
    <mergeCell ref="D8:E8"/>
    <mergeCell ref="D7:E7"/>
    <mergeCell ref="E15:E27"/>
    <mergeCell ref="A33:D33"/>
    <mergeCell ref="A34:D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Budget</vt:lpstr>
      <vt:lpstr>Budget!Print_Titles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2015-05-30T14:23:10Z</dcterms:modified>
</cp:coreProperties>
</file>