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njones/Projects/gavinjones/mccoled/docs/npjcompmat/"/>
    </mc:Choice>
  </mc:AlternateContent>
  <xr:revisionPtr revIDLastSave="0" documentId="13_ncr:1_{A40588C8-EB4E-2E42-84A4-2B8072A5145B}" xr6:coauthVersionLast="46" xr6:coauthVersionMax="46" xr10:uidLastSave="{00000000-0000-0000-0000-000000000000}"/>
  <bookViews>
    <workbookView xWindow="3180" yWindow="2000" windowWidth="27640" windowHeight="16940" xr2:uid="{36D9CA32-828E-F14B-B0A6-189A1A84B801}"/>
  </bookViews>
  <sheets>
    <sheet name="figure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" i="1"/>
  <c r="F3" i="1"/>
  <c r="F2" i="1"/>
  <c r="F1" i="1"/>
  <c r="E3" i="1"/>
  <c r="E2" i="1"/>
  <c r="E1" i="1"/>
  <c r="D3" i="1"/>
  <c r="D2" i="1"/>
  <c r="D1" i="1"/>
  <c r="C3" i="1"/>
  <c r="C2" i="1"/>
  <c r="C1" i="1"/>
  <c r="B3" i="1"/>
  <c r="B2" i="1"/>
  <c r="B1" i="1"/>
</calcChain>
</file>

<file path=xl/sharedStrings.xml><?xml version="1.0" encoding="utf-8"?>
<sst xmlns="http://schemas.openxmlformats.org/spreadsheetml/2006/main" count="3" uniqueCount="3">
  <si>
    <t xml:space="preserve">Exact </t>
    <phoneticPr fontId="0"/>
  </si>
  <si>
    <t>QEOM</t>
    <phoneticPr fontId="0"/>
  </si>
  <si>
    <t>VQD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</si>
</sst>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3" x14ac:knownFonts="1">
    <font>
      <sz val="11"/>
      <color theme="1"/>
      <name val="Calibri"/>
      <family val="2"/>
      <charset val="128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91-59A9-354B-A025-05EF18566FA1}">
  <dimension ref="A1:G3"/>
  <sheetViews>
    <sheetView tabSelected="1" zoomScaleNormal="100" workbookViewId="0">
      <selection activeCell="E13" sqref="E13"/>
    </sheetView>
  </sheetViews>
  <sheetFormatPr baseColWidth="10" defaultColWidth="25.83203125" defaultRowHeight="20" customHeight="1" x14ac:dyDescent="0.2"/>
  <cols>
    <col min="1" max="1" width="25.83203125" style="5"/>
    <col min="2" max="16384" width="25.83203125" style="3"/>
  </cols>
  <sheetData>
    <row r="1" spans="1:7" ht="20" customHeight="1" x14ac:dyDescent="0.2">
      <c r="A1" s="1" t="s">
        <v>0</v>
      </c>
      <c r="B1" s="2">
        <f>(-0.650756838010712)*1000</f>
        <v>-650.75683801071204</v>
      </c>
      <c r="C1" s="2">
        <f>(-0.459275)*1000</f>
        <v>-459.27499999999998</v>
      </c>
      <c r="D1" s="2">
        <f>(-0.419689266545)*1000</f>
        <v>-419.68926654500001</v>
      </c>
      <c r="E1" s="2">
        <f>(-0.773123458472)*1000</f>
        <v>-773.12345847200004</v>
      </c>
      <c r="F1" s="2">
        <f>(-0.599081)*1000</f>
        <v>-599.08100000000002</v>
      </c>
      <c r="G1" s="2">
        <f>(-0.580846170531)*1000</f>
        <v>-580.84617053099998</v>
      </c>
    </row>
    <row r="2" spans="1:7" ht="20" customHeight="1" x14ac:dyDescent="0.2">
      <c r="A2" s="1" t="s">
        <v>1</v>
      </c>
      <c r="B2" s="2">
        <f>-0.650756838010712*1000</f>
        <v>-650.75683801071204</v>
      </c>
      <c r="C2" s="2">
        <f>-0.459274999656*1000</f>
        <v>-459.27499965599998</v>
      </c>
      <c r="D2" s="2">
        <f>-0.419689266075*1000</f>
        <v>-419.68926607500003</v>
      </c>
      <c r="E2" s="2">
        <f>-0.773123458471716*1000</f>
        <v>-773.12345847171605</v>
      </c>
      <c r="F2" s="2">
        <f>-0.599080999313*1000</f>
        <v>-599.08099931300001</v>
      </c>
      <c r="G2" s="2">
        <v>-580.84616974760002</v>
      </c>
    </row>
    <row r="3" spans="1:7" ht="20" customHeight="1" x14ac:dyDescent="0.2">
      <c r="A3" s="1" t="s">
        <v>2</v>
      </c>
      <c r="B3" s="2">
        <f>-0.650756838010712*1000</f>
        <v>-650.75683801071204</v>
      </c>
      <c r="C3" s="4">
        <f>-0.459274999999926*1000</f>
        <v>-459.27499999992597</v>
      </c>
      <c r="D3" s="4">
        <f>-0.419689266545*1000</f>
        <v>-419.68926654500001</v>
      </c>
      <c r="E3" s="2">
        <f>-0.773123458471716*1000</f>
        <v>-773.12345847171605</v>
      </c>
      <c r="F3" s="4">
        <f xml:space="preserve"> -0.599081000000021*1000</f>
        <v>-599.08100000002094</v>
      </c>
      <c r="G3" s="4">
        <f>-0.580846170531217*1000</f>
        <v>-580.84617053121701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Jones</dc:creator>
  <cp:lastModifiedBy>Gavin Jones</cp:lastModifiedBy>
  <dcterms:created xsi:type="dcterms:W3CDTF">2021-01-02T19:45:30Z</dcterms:created>
  <dcterms:modified xsi:type="dcterms:W3CDTF">2021-01-02T21:52:29Z</dcterms:modified>
</cp:coreProperties>
</file>