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vnjones/Projects/gavinjones/mccoled/docs/npjcompmat/"/>
    </mc:Choice>
  </mc:AlternateContent>
  <xr:revisionPtr revIDLastSave="0" documentId="13_ncr:1_{78AC066E-7708-BE40-BE75-7A23E17928A3}" xr6:coauthVersionLast="46" xr6:coauthVersionMax="46" xr10:uidLastSave="{00000000-0000-0000-0000-000000000000}"/>
  <bookViews>
    <workbookView xWindow="3180" yWindow="2000" windowWidth="27640" windowHeight="16940" xr2:uid="{36D9CA32-828E-F14B-B0A6-189A1A84B801}"/>
  </bookViews>
  <sheets>
    <sheet name="figure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G3" i="1"/>
  <c r="G2" i="1"/>
  <c r="G1" i="1"/>
  <c r="F3" i="1"/>
  <c r="F2" i="1"/>
  <c r="F1" i="1"/>
  <c r="E3" i="1"/>
  <c r="E2" i="1"/>
  <c r="E1" i="1"/>
  <c r="D2" i="1"/>
  <c r="D1" i="1"/>
  <c r="C3" i="1"/>
  <c r="C2" i="1"/>
  <c r="C1" i="1"/>
  <c r="B3" i="1"/>
  <c r="B2" i="1"/>
  <c r="B1" i="1"/>
</calcChain>
</file>

<file path=xl/sharedStrings.xml><?xml version="1.0" encoding="utf-8"?>
<sst xmlns="http://schemas.openxmlformats.org/spreadsheetml/2006/main" count="3" uniqueCount="3">
  <si>
    <t xml:space="preserve">Exact </t>
    <phoneticPr fontId="0"/>
  </si>
  <si>
    <t>QEOM</t>
    <phoneticPr fontId="0"/>
  </si>
  <si>
    <t>VQD</t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</si>
</sst>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_ "/>
  </numFmts>
  <fonts count="4" x14ac:knownFonts="1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164" fontId="2" fillId="0" borderId="0" xfId="0" applyNumberFormat="1" applyFont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0491-59A9-354B-A025-05EF18566FA1}">
  <dimension ref="A1:G3"/>
  <sheetViews>
    <sheetView tabSelected="1" zoomScaleNormal="100" workbookViewId="0">
      <selection activeCell="B8" sqref="B8"/>
    </sheetView>
  </sheetViews>
  <sheetFormatPr baseColWidth="10" defaultColWidth="25.83203125" defaultRowHeight="20" customHeight="1" x14ac:dyDescent="0.2"/>
  <cols>
    <col min="1" max="1" width="25.83203125" style="3"/>
    <col min="2" max="3" width="25.83203125" style="6"/>
    <col min="4" max="16384" width="25.83203125" style="3"/>
  </cols>
  <sheetData>
    <row r="1" spans="1:7" ht="20" customHeight="1" x14ac:dyDescent="0.2">
      <c r="A1" s="1" t="s">
        <v>0</v>
      </c>
      <c r="B1" s="2">
        <f>(-0.685515448749)*1000</f>
        <v>-685.51544874899992</v>
      </c>
      <c r="C1" s="2">
        <f>(-0.464626)*1000</f>
        <v>-464.62599999999998</v>
      </c>
      <c r="D1" s="2">
        <f>(-0.455582440364)*1000</f>
        <v>-455.58244036399998</v>
      </c>
      <c r="E1" s="2">
        <f>(-0.818643015792)*1000</f>
        <v>-818.64301579200003</v>
      </c>
      <c r="F1" s="2">
        <f>(-0.624004)*1000</f>
        <v>-624.00400000000002</v>
      </c>
      <c r="G1" s="2">
        <f>(-0.623803645988)*1000</f>
        <v>-623.80364598799997</v>
      </c>
    </row>
    <row r="2" spans="1:7" ht="20" customHeight="1" x14ac:dyDescent="0.2">
      <c r="A2" s="1" t="s">
        <v>1</v>
      </c>
      <c r="B2" s="2">
        <f>-0.685515448749348*1000</f>
        <v>-685.51544874934802</v>
      </c>
      <c r="C2" s="2">
        <f>-0.464625999519*1000</f>
        <v>-464.625999519</v>
      </c>
      <c r="D2" s="2">
        <f>-0.455582439713*1000</f>
        <v>-455.58243971299999</v>
      </c>
      <c r="E2" s="2">
        <f>-0.818643015791506*1000</f>
        <v>-818.64301579150595</v>
      </c>
      <c r="F2" s="2">
        <f>-0.624003999998*1000</f>
        <v>-624.00399999800004</v>
      </c>
      <c r="G2" s="2">
        <f>-0.623803645981*1000</f>
        <v>-623.80364598100005</v>
      </c>
    </row>
    <row r="3" spans="1:7" ht="20" customHeight="1" x14ac:dyDescent="0.2">
      <c r="A3" s="1" t="s">
        <v>2</v>
      </c>
      <c r="B3" s="2">
        <f>-0.685515448749348*1000</f>
        <v>-685.51544874934802</v>
      </c>
      <c r="C3" s="4">
        <f>-0.464626000000009*1000</f>
        <v>-464.62600000000896</v>
      </c>
      <c r="D3" s="5">
        <f>-0.455582440364431*1000</f>
        <v>-455.58244036443102</v>
      </c>
      <c r="E3" s="2">
        <f>-0.818643015791506*1000</f>
        <v>-818.64301579150595</v>
      </c>
      <c r="F3" s="4">
        <f>-0.624003999999999*1000</f>
        <v>-624.003999999999</v>
      </c>
      <c r="G3" s="4">
        <f>-0.623803645988044*1000</f>
        <v>-623.80364598804408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Jones</dc:creator>
  <cp:lastModifiedBy>Gavin Jones</cp:lastModifiedBy>
  <dcterms:created xsi:type="dcterms:W3CDTF">2021-01-02T19:45:30Z</dcterms:created>
  <dcterms:modified xsi:type="dcterms:W3CDTF">2021-01-02T22:00:44Z</dcterms:modified>
</cp:coreProperties>
</file>