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ario\Desktop\Github\AnetA8_config\ArduinoConfig\"/>
    </mc:Choice>
  </mc:AlternateContent>
  <xr:revisionPtr revIDLastSave="0" documentId="13_ncr:1_{0D885BF0-D160-4660-8325-390E8E05DE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it" sheetId="1" r:id="rId1"/>
    <sheet name="BesoinPin" sheetId="3" r:id="rId2"/>
    <sheet name="Setting" sheetId="2" r:id="rId3"/>
  </sheets>
  <definedNames>
    <definedName name="OuiNon">Setting!$B$4:$B$5</definedName>
    <definedName name="TypeCompo">Setting!$C$4:$C$14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5" i="1"/>
  <c r="H6" i="1"/>
  <c r="H7" i="1"/>
  <c r="H9" i="1"/>
  <c r="H10" i="1"/>
  <c r="H11" i="1"/>
  <c r="H12" i="1"/>
  <c r="H4" i="1"/>
  <c r="G13" i="1"/>
  <c r="H13" i="1" l="1"/>
</calcChain>
</file>

<file path=xl/sharedStrings.xml><?xml version="1.0" encoding="utf-8"?>
<sst xmlns="http://schemas.openxmlformats.org/spreadsheetml/2006/main" count="101" uniqueCount="65">
  <si>
    <t>Type de composant</t>
  </si>
  <si>
    <t xml:space="preserve">acheté ? </t>
  </si>
  <si>
    <t>OUI/NON</t>
  </si>
  <si>
    <t>oui</t>
  </si>
  <si>
    <t>non</t>
  </si>
  <si>
    <t xml:space="preserve">Besoin pour </t>
  </si>
  <si>
    <t>Carte de Dev.</t>
  </si>
  <si>
    <t>Capteur</t>
  </si>
  <si>
    <t>Actionneur</t>
  </si>
  <si>
    <t>Auxiliaire de Dev.</t>
  </si>
  <si>
    <t>Microcontroleur et gestion donnée</t>
  </si>
  <si>
    <t>Carte ARDUINO MEGA</t>
  </si>
  <si>
    <t>Description produit</t>
  </si>
  <si>
    <t>Référence produit</t>
  </si>
  <si>
    <t>Power Sypply</t>
  </si>
  <si>
    <t>Sécurité mécanique</t>
  </si>
  <si>
    <t>Affichage</t>
  </si>
  <si>
    <t>Capteur de Température et d'humidité</t>
  </si>
  <si>
    <t>Capteur de consomation</t>
  </si>
  <si>
    <t>Ventilateur 12V</t>
  </si>
  <si>
    <t>AHT20 ADA4566</t>
  </si>
  <si>
    <t>Lien achat</t>
  </si>
  <si>
    <t>Gotronic</t>
  </si>
  <si>
    <t>prix TTC</t>
  </si>
  <si>
    <t>TOTAL</t>
  </si>
  <si>
    <t>Commentaire</t>
  </si>
  <si>
    <t>Com I2C, +3V3 ou +5V, précision +/- 0,5° et +/- 2%RH</t>
  </si>
  <si>
    <t>Lumière RGB</t>
  </si>
  <si>
    <t>Gotonic</t>
  </si>
  <si>
    <t>Com ADC, +3V3 ou +5V, prec 110MV/A, +/6 5A</t>
  </si>
  <si>
    <t>Capteur de courant ± 12,5 A MR392</t>
  </si>
  <si>
    <t>MR392</t>
  </si>
  <si>
    <t>Fabricant Produit</t>
  </si>
  <si>
    <t>Adafruit</t>
  </si>
  <si>
    <t>MicroBot</t>
  </si>
  <si>
    <t xml:space="preserve">Capteur de T/H </t>
  </si>
  <si>
    <t>Com I2C</t>
  </si>
  <si>
    <t>Vin</t>
  </si>
  <si>
    <t>3V3 ou 5V</t>
  </si>
  <si>
    <t>GND</t>
  </si>
  <si>
    <t>masse</t>
  </si>
  <si>
    <t>SCL</t>
  </si>
  <si>
    <t>SDA</t>
  </si>
  <si>
    <t>Capteur de Courant</t>
  </si>
  <si>
    <t>Com. ADC</t>
  </si>
  <si>
    <t xml:space="preserve">Out </t>
  </si>
  <si>
    <t>ADC</t>
  </si>
  <si>
    <t>FLT</t>
  </si>
  <si>
    <t>Pull down</t>
  </si>
  <si>
    <t>Capteur Environnement</t>
  </si>
  <si>
    <t xml:space="preserve">Approuvé </t>
  </si>
  <si>
    <t xml:space="preserve">T/H, qualité air + pression </t>
  </si>
  <si>
    <t>DFR Robot</t>
  </si>
  <si>
    <t>Capteur sonore</t>
  </si>
  <si>
    <t>SEN0375</t>
  </si>
  <si>
    <t>DFR0034</t>
  </si>
  <si>
    <t>capteur analogique</t>
  </si>
  <si>
    <t>Oui</t>
  </si>
  <si>
    <t>Amazon</t>
  </si>
  <si>
    <t>RGBW led découpable non waterprouf 12V</t>
  </si>
  <si>
    <t>Filtre pourssiére</t>
  </si>
  <si>
    <t>Grille ventilation</t>
  </si>
  <si>
    <t>Grille 120 x 120</t>
  </si>
  <si>
    <t>filtre de poussière pour ventilateur 120 x 120 mm (lot de 2)</t>
  </si>
  <si>
    <t xml:space="preserve">Fan 120 mm 3 fil 12V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</si>
</sst>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0"/>
      <name val="Century Gothic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/>
    <xf numFmtId="0" fontId="0" fillId="0" borderId="13" xfId="0" applyBorder="1"/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3" xfId="0" applyBorder="1" applyAlignment="1">
      <alignment wrapText="1"/>
    </xf>
    <xf numFmtId="0" fontId="5" fillId="0" borderId="0" xfId="2" applyFill="1" applyBorder="1"/>
    <xf numFmtId="0" fontId="6" fillId="2" borderId="1" xfId="0" applyFont="1" applyFill="1" applyBorder="1"/>
    <xf numFmtId="164" fontId="2" fillId="0" borderId="9" xfId="0" applyNumberFormat="1" applyFont="1" applyBorder="1"/>
    <xf numFmtId="0" fontId="7" fillId="0" borderId="5" xfId="0" applyFont="1" applyBorder="1"/>
    <xf numFmtId="0" fontId="7" fillId="0" borderId="5" xfId="0" applyFont="1" applyBorder="1" applyAlignment="1">
      <alignment wrapText="1"/>
    </xf>
    <xf numFmtId="0" fontId="4" fillId="2" borderId="9" xfId="0" applyFont="1" applyFill="1" applyBorder="1" applyAlignment="1">
      <alignment horizontal="center" vertical="center"/>
    </xf>
    <xf numFmtId="0" fontId="5" fillId="0" borderId="0" xfId="2" applyBorder="1"/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7" xfId="0" applyFill="1" applyBorder="1"/>
    <xf numFmtId="44" fontId="2" fillId="0" borderId="12" xfId="1" applyFont="1" applyBorder="1"/>
    <xf numFmtId="164" fontId="0" fillId="0" borderId="0" xfId="0" applyNumberFormat="1" applyFill="1" applyBorder="1"/>
    <xf numFmtId="0" fontId="5" fillId="0" borderId="0" xfId="2" applyFill="1"/>
  </cellXfs>
  <cellStyles count="3">
    <cellStyle name="Lien hypertexte" xfId="2" builtinId="8"/>
    <cellStyle name="Monétaire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fr/ARCTIC-P12-PWM-Refroidisseur-Ventilateur/dp/B07GB6D7VQ/ref=psdc_430353031_t1_B07GB5JRTZ" TargetMode="External"/><Relationship Id="rId3" Type="http://schemas.openxmlformats.org/officeDocument/2006/relationships/hyperlink" Target="https://www.gotronic.fr/art-capteur-environnemental-bme680-sen0375-32858.htm" TargetMode="External"/><Relationship Id="rId7" Type="http://schemas.openxmlformats.org/officeDocument/2006/relationships/hyperlink" Target="https://www.amazon.fr/SIENOC-Magn&#233;tique-Refroidisseur-Ventilateur-Ordinateur/dp/B07HFR2BM5/ref=pd_day0fbt_img_1/262-3927922-1086463?pd_rd_w=zk7Po&amp;pf_rd_p=eb575755-8305-4dca-a190-ccf98a29b2c2&amp;pf_rd_r=XXFFAQYQ2GG9DMJT7A14&amp;pd_rd_r=48d0bee5-456c-424f-a1ba-ed8fb3f87666&amp;pd_rd_wg=jmzVK&amp;pd_rd_i=B07HFR2BM5&amp;th=1" TargetMode="External"/><Relationship Id="rId2" Type="http://schemas.openxmlformats.org/officeDocument/2006/relationships/hyperlink" Target="https://www.gotronic.fr/art-capteur-de-courant-12-5-a-mr392-25747.htm" TargetMode="External"/><Relationship Id="rId1" Type="http://schemas.openxmlformats.org/officeDocument/2006/relationships/hyperlink" Target="https://www.gotronic.fr/art-capteur-de-t-et-d-humidite-aht20-ada4566-33454.htm" TargetMode="External"/><Relationship Id="rId6" Type="http://schemas.openxmlformats.org/officeDocument/2006/relationships/hyperlink" Target="https://www.amazon.fr/SilverStone-SST-FF121B-grille-ventilateur-poussi%C3%A8re/dp/B0036WTDHK/ref=pd_day0fbt_1/262-3927922-1086463?pd_rd_w=2kTGf&amp;pf_rd_p=eb575755-8305-4dca-a190-ccf98a29b2c2&amp;pf_rd_r=G15ED78PGQEFZ4BDRGDA&amp;pd_rd_r=92ade8cb-c4fd-453e-91f4-7192002aeb57&amp;pd_rd_wg=9HhHO&amp;pd_rd_i=B0036WTDHK&amp;th=1" TargetMode="External"/><Relationship Id="rId5" Type="http://schemas.openxmlformats.org/officeDocument/2006/relationships/hyperlink" Target="https://www.amazon.fr/Supernight-Multicolores-Flexible-D%C3%A9coration-Ordinateur/dp/B07CZNGG6N/ref=sr_1_10?crid=1AVZ4DARIGJ25&amp;keywords=bande%2Bled%2Brgbw&amp;qid=1642504463&amp;sprefix=bande%2Bled%2Brgb%2Caps%2C86&amp;sr=8-10&amp;th=1" TargetMode="External"/><Relationship Id="rId4" Type="http://schemas.openxmlformats.org/officeDocument/2006/relationships/hyperlink" Target="https://www.gotronic.fr/art-capteur-sonore-gravity-dfr0034-19300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tabSelected="1" workbookViewId="0">
      <selection activeCell="H9" sqref="H9"/>
    </sheetView>
  </sheetViews>
  <sheetFormatPr baseColWidth="10" defaultColWidth="8.88671875" defaultRowHeight="14.4" x14ac:dyDescent="0.3"/>
  <cols>
    <col min="2" max="3" width="20.77734375" customWidth="1"/>
    <col min="4" max="4" width="30.77734375" customWidth="1"/>
    <col min="5" max="7" width="20.77734375" customWidth="1"/>
    <col min="8" max="11" width="15.77734375" customWidth="1"/>
    <col min="12" max="12" width="30.77734375" customWidth="1"/>
  </cols>
  <sheetData>
    <row r="2" spans="2:12" ht="15" thickBot="1" x14ac:dyDescent="0.35"/>
    <row r="3" spans="2:12" ht="49.95" customHeight="1" thickBot="1" x14ac:dyDescent="0.35">
      <c r="B3" s="10" t="s">
        <v>0</v>
      </c>
      <c r="C3" s="11" t="s">
        <v>5</v>
      </c>
      <c r="D3" s="11" t="s">
        <v>12</v>
      </c>
      <c r="E3" s="11" t="s">
        <v>13</v>
      </c>
      <c r="F3" s="11" t="s">
        <v>32</v>
      </c>
      <c r="G3" s="11"/>
      <c r="H3" s="11" t="s">
        <v>23</v>
      </c>
      <c r="I3" s="11" t="s">
        <v>1</v>
      </c>
      <c r="J3" s="11" t="s">
        <v>50</v>
      </c>
      <c r="K3" s="11" t="s">
        <v>21</v>
      </c>
      <c r="L3" s="27" t="s">
        <v>25</v>
      </c>
    </row>
    <row r="4" spans="2:12" ht="30" customHeight="1" x14ac:dyDescent="0.3">
      <c r="B4" s="4" t="s">
        <v>6</v>
      </c>
      <c r="C4" s="19" t="s">
        <v>10</v>
      </c>
      <c r="D4" s="12" t="s">
        <v>11</v>
      </c>
      <c r="E4" s="12"/>
      <c r="F4" s="12"/>
      <c r="G4" s="12"/>
      <c r="H4" s="13" t="str">
        <f>IF(J4="oui", G4, "--")</f>
        <v>--</v>
      </c>
      <c r="I4" s="12" t="s">
        <v>4</v>
      </c>
      <c r="J4" s="12"/>
      <c r="K4" s="12"/>
      <c r="L4" s="5"/>
    </row>
    <row r="5" spans="2:12" ht="30" customHeight="1" x14ac:dyDescent="0.3">
      <c r="B5" s="4" t="s">
        <v>7</v>
      </c>
      <c r="C5" s="19" t="s">
        <v>17</v>
      </c>
      <c r="D5" s="12"/>
      <c r="E5" s="12" t="s">
        <v>20</v>
      </c>
      <c r="F5" s="18" t="s">
        <v>33</v>
      </c>
      <c r="G5" s="13">
        <v>4.95</v>
      </c>
      <c r="H5" s="13" t="str">
        <f t="shared" ref="H5:H12" si="0">IF(J5="oui", G5, "--")</f>
        <v>--</v>
      </c>
      <c r="I5" s="12" t="s">
        <v>4</v>
      </c>
      <c r="J5" s="12" t="s">
        <v>4</v>
      </c>
      <c r="K5" s="22" t="s">
        <v>22</v>
      </c>
      <c r="L5" s="26" t="s">
        <v>26</v>
      </c>
    </row>
    <row r="6" spans="2:12" ht="30" customHeight="1" x14ac:dyDescent="0.3">
      <c r="B6" s="4" t="s">
        <v>7</v>
      </c>
      <c r="C6" s="20" t="s">
        <v>18</v>
      </c>
      <c r="D6" s="12" t="s">
        <v>30</v>
      </c>
      <c r="E6" s="18" t="s">
        <v>31</v>
      </c>
      <c r="F6" s="18" t="s">
        <v>34</v>
      </c>
      <c r="G6" s="13">
        <v>6.95</v>
      </c>
      <c r="H6" s="13">
        <f t="shared" si="0"/>
        <v>6.95</v>
      </c>
      <c r="I6" s="12" t="s">
        <v>4</v>
      </c>
      <c r="J6" s="12" t="s">
        <v>3</v>
      </c>
      <c r="K6" s="28" t="s">
        <v>28</v>
      </c>
      <c r="L6" s="25" t="s">
        <v>29</v>
      </c>
    </row>
    <row r="7" spans="2:12" ht="30" customHeight="1" x14ac:dyDescent="0.3">
      <c r="B7" s="4" t="s">
        <v>7</v>
      </c>
      <c r="C7" s="20" t="s">
        <v>49</v>
      </c>
      <c r="D7" s="18" t="s">
        <v>51</v>
      </c>
      <c r="E7" s="18" t="s">
        <v>54</v>
      </c>
      <c r="F7" s="18" t="s">
        <v>52</v>
      </c>
      <c r="G7" s="13">
        <v>18.899999999999999</v>
      </c>
      <c r="H7" s="13">
        <f t="shared" si="0"/>
        <v>18.899999999999999</v>
      </c>
      <c r="I7" s="12" t="s">
        <v>4</v>
      </c>
      <c r="J7" s="12" t="s">
        <v>3</v>
      </c>
      <c r="K7" s="22" t="s">
        <v>22</v>
      </c>
      <c r="L7" s="5"/>
    </row>
    <row r="8" spans="2:12" ht="30" customHeight="1" x14ac:dyDescent="0.3">
      <c r="B8" s="4" t="s">
        <v>7</v>
      </c>
      <c r="C8" s="20" t="s">
        <v>53</v>
      </c>
      <c r="D8" s="18" t="s">
        <v>56</v>
      </c>
      <c r="E8" s="18" t="s">
        <v>55</v>
      </c>
      <c r="F8" s="18" t="s">
        <v>52</v>
      </c>
      <c r="G8" s="13">
        <v>4.9000000000000004</v>
      </c>
      <c r="H8" s="13" t="str">
        <f t="shared" si="0"/>
        <v>--</v>
      </c>
      <c r="I8" s="12" t="s">
        <v>4</v>
      </c>
      <c r="J8" s="12" t="s">
        <v>4</v>
      </c>
      <c r="K8" s="28" t="s">
        <v>22</v>
      </c>
      <c r="L8" s="5"/>
    </row>
    <row r="9" spans="2:12" ht="30" customHeight="1" x14ac:dyDescent="0.3">
      <c r="B9" s="4" t="s">
        <v>8</v>
      </c>
      <c r="C9" s="20" t="s">
        <v>19</v>
      </c>
      <c r="D9" s="18" t="s">
        <v>64</v>
      </c>
      <c r="E9" s="18"/>
      <c r="F9" s="12"/>
      <c r="G9" s="43">
        <v>8.11</v>
      </c>
      <c r="H9" s="13">
        <f t="shared" si="0"/>
        <v>8.11</v>
      </c>
      <c r="I9" s="12" t="s">
        <v>4</v>
      </c>
      <c r="J9" s="18" t="s">
        <v>57</v>
      </c>
      <c r="K9" s="28" t="s">
        <v>58</v>
      </c>
      <c r="L9" s="5"/>
    </row>
    <row r="10" spans="2:12" ht="30" customHeight="1" x14ac:dyDescent="0.3">
      <c r="B10" s="4" t="s">
        <v>8</v>
      </c>
      <c r="C10" s="20" t="s">
        <v>27</v>
      </c>
      <c r="D10" s="20" t="s">
        <v>59</v>
      </c>
      <c r="E10" s="12"/>
      <c r="F10" s="12"/>
      <c r="G10" s="43">
        <v>15.38</v>
      </c>
      <c r="H10" s="13" t="str">
        <f t="shared" si="0"/>
        <v>--</v>
      </c>
      <c r="I10" s="12" t="s">
        <v>4</v>
      </c>
      <c r="J10" s="12" t="s">
        <v>4</v>
      </c>
      <c r="K10" s="28" t="s">
        <v>58</v>
      </c>
      <c r="L10" s="5"/>
    </row>
    <row r="11" spans="2:12" ht="30" customHeight="1" x14ac:dyDescent="0.3">
      <c r="B11" s="4" t="s">
        <v>15</v>
      </c>
      <c r="C11" s="20" t="s">
        <v>60</v>
      </c>
      <c r="D11" s="20" t="s">
        <v>63</v>
      </c>
      <c r="E11" s="12"/>
      <c r="F11" s="12"/>
      <c r="G11" s="43">
        <v>6.99</v>
      </c>
      <c r="H11" s="13">
        <f t="shared" si="0"/>
        <v>6.99</v>
      </c>
      <c r="I11" s="12" t="s">
        <v>4</v>
      </c>
      <c r="J11" s="18" t="s">
        <v>3</v>
      </c>
      <c r="K11" s="28" t="s">
        <v>58</v>
      </c>
      <c r="L11" s="5"/>
    </row>
    <row r="12" spans="2:12" ht="30" customHeight="1" thickBot="1" x14ac:dyDescent="0.35">
      <c r="B12" s="6" t="s">
        <v>15</v>
      </c>
      <c r="C12" s="21" t="s">
        <v>61</v>
      </c>
      <c r="D12" s="14" t="s">
        <v>62</v>
      </c>
      <c r="E12" s="14"/>
      <c r="F12" s="14"/>
      <c r="G12" s="14">
        <v>8.9700000000000006</v>
      </c>
      <c r="H12" s="13">
        <f t="shared" si="0"/>
        <v>8.9700000000000006</v>
      </c>
      <c r="I12" s="14" t="s">
        <v>4</v>
      </c>
      <c r="J12" s="14" t="s">
        <v>3</v>
      </c>
      <c r="K12" s="44" t="s">
        <v>58</v>
      </c>
      <c r="L12" s="7"/>
    </row>
    <row r="13" spans="2:12" ht="16.2" thickBot="1" x14ac:dyDescent="0.35">
      <c r="F13" s="23" t="s">
        <v>24</v>
      </c>
      <c r="G13" s="42">
        <f>SUM(G4:G12)</f>
        <v>75.149999999999991</v>
      </c>
      <c r="H13" s="24">
        <f>SUM(H4:H12)</f>
        <v>49.919999999999995</v>
      </c>
    </row>
    <row r="14" spans="2:12" x14ac:dyDescent="0.3">
      <c r="H14" s="2"/>
    </row>
    <row r="15" spans="2:12" x14ac:dyDescent="0.3">
      <c r="H15" s="2"/>
    </row>
    <row r="16" spans="2:12" x14ac:dyDescent="0.3">
      <c r="H16" s="2"/>
    </row>
    <row r="17" spans="8:8" x14ac:dyDescent="0.3">
      <c r="H17" s="2"/>
    </row>
    <row r="18" spans="8:8" x14ac:dyDescent="0.3">
      <c r="H18" s="2"/>
    </row>
    <row r="19" spans="8:8" x14ac:dyDescent="0.3">
      <c r="H19" s="2"/>
    </row>
    <row r="20" spans="8:8" x14ac:dyDescent="0.3">
      <c r="H20" s="2"/>
    </row>
    <row r="21" spans="8:8" x14ac:dyDescent="0.3">
      <c r="H21" s="2"/>
    </row>
    <row r="22" spans="8:8" x14ac:dyDescent="0.3">
      <c r="H22" s="2"/>
    </row>
    <row r="23" spans="8:8" x14ac:dyDescent="0.3">
      <c r="H23" s="2"/>
    </row>
  </sheetData>
  <conditionalFormatting sqref="I4:J12 K5 K7">
    <cfRule type="cellIs" dxfId="0" priority="3" operator="equal">
      <formula>"'non'"</formula>
    </cfRule>
  </conditionalFormatting>
  <dataValidations count="2">
    <dataValidation type="list" allowBlank="1" showInputMessage="1" showErrorMessage="1" sqref="B4:B12" xr:uid="{2FAC5E9A-304B-4604-BEF9-02E2B7C4CEB0}">
      <formula1>TypeCompo</formula1>
    </dataValidation>
    <dataValidation type="list" allowBlank="1" showInputMessage="1" showErrorMessage="1" sqref="I4:J12" xr:uid="{CDD45EEB-E17E-47EF-852F-1BF25E0576F9}">
      <formula1>OuiNon</formula1>
    </dataValidation>
  </dataValidations>
  <hyperlinks>
    <hyperlink ref="K5" r:id="rId1" xr:uid="{5705F0D2-BB35-41CC-BACB-718825EF99E9}"/>
    <hyperlink ref="K6" r:id="rId2" xr:uid="{2F5460C2-59A8-4C8C-89C6-DC5D7D4E79EC}"/>
    <hyperlink ref="K7" r:id="rId3" xr:uid="{051AE821-947E-4DE3-AC8D-FA54AEA9C145}"/>
    <hyperlink ref="K8" r:id="rId4" xr:uid="{9B73D626-254B-44D9-BBC5-9CEFC2C42AF7}"/>
    <hyperlink ref="K10" r:id="rId5" xr:uid="{612499AC-3F63-4C98-9BB4-00993A8A9C5B}"/>
    <hyperlink ref="K12" r:id="rId6" xr:uid="{3825614D-F17A-4396-9CE5-419D77806D93}"/>
    <hyperlink ref="K11" r:id="rId7" xr:uid="{F302294A-3FDB-44C0-97E3-7FC3BB379343}"/>
    <hyperlink ref="K9" r:id="rId8" xr:uid="{7ACF020D-BA2A-4FCB-AE10-35DA95B74E1C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4CD9EE45-C651-4BB4-B12B-8C75E5FFBC75}">
            <xm:f>Setting!$B$4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88B41267-FFA2-4403-8E99-E88268433B0A}">
            <xm:f>Setting!$B$5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I4:J12 K5 K7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585B-2D13-4654-BCB0-66C77E59EAE0}">
  <dimension ref="B2:F10"/>
  <sheetViews>
    <sheetView workbookViewId="0">
      <selection activeCell="B7" sqref="B7:F10"/>
    </sheetView>
  </sheetViews>
  <sheetFormatPr baseColWidth="10" defaultRowHeight="14.4" x14ac:dyDescent="0.3"/>
  <cols>
    <col min="2" max="2" width="20.77734375" customWidth="1"/>
  </cols>
  <sheetData>
    <row r="2" spans="2:6" ht="15" thickBot="1" x14ac:dyDescent="0.35"/>
    <row r="3" spans="2:6" x14ac:dyDescent="0.3">
      <c r="B3" s="29" t="s">
        <v>35</v>
      </c>
      <c r="C3" s="30" t="s">
        <v>36</v>
      </c>
      <c r="D3" s="31">
        <v>1</v>
      </c>
      <c r="E3" s="31" t="s">
        <v>37</v>
      </c>
      <c r="F3" s="32" t="s">
        <v>38</v>
      </c>
    </row>
    <row r="4" spans="2:6" x14ac:dyDescent="0.3">
      <c r="B4" s="33"/>
      <c r="C4" s="34"/>
      <c r="D4" s="12">
        <v>2</v>
      </c>
      <c r="E4" s="12" t="s">
        <v>39</v>
      </c>
      <c r="F4" s="5" t="s">
        <v>40</v>
      </c>
    </row>
    <row r="5" spans="2:6" x14ac:dyDescent="0.3">
      <c r="B5" s="33"/>
      <c r="C5" s="34"/>
      <c r="D5" s="12">
        <v>3</v>
      </c>
      <c r="E5" s="12" t="s">
        <v>41</v>
      </c>
      <c r="F5" s="5"/>
    </row>
    <row r="6" spans="2:6" ht="15" thickBot="1" x14ac:dyDescent="0.35">
      <c r="B6" s="35"/>
      <c r="C6" s="36"/>
      <c r="D6" s="14">
        <v>4</v>
      </c>
      <c r="E6" s="14" t="s">
        <v>42</v>
      </c>
      <c r="F6" s="7"/>
    </row>
    <row r="7" spans="2:6" x14ac:dyDescent="0.3">
      <c r="B7" s="29" t="s">
        <v>43</v>
      </c>
      <c r="C7" s="30" t="s">
        <v>44</v>
      </c>
      <c r="D7" s="37">
        <v>1</v>
      </c>
      <c r="E7" s="37" t="s">
        <v>45</v>
      </c>
      <c r="F7" s="38" t="s">
        <v>46</v>
      </c>
    </row>
    <row r="8" spans="2:6" x14ac:dyDescent="0.3">
      <c r="B8" s="33"/>
      <c r="C8" s="34"/>
      <c r="D8" s="18">
        <v>2</v>
      </c>
      <c r="E8" s="18" t="s">
        <v>47</v>
      </c>
      <c r="F8" s="39" t="s">
        <v>48</v>
      </c>
    </row>
    <row r="9" spans="2:6" x14ac:dyDescent="0.3">
      <c r="B9" s="33"/>
      <c r="C9" s="34"/>
      <c r="D9" s="18">
        <v>3</v>
      </c>
      <c r="E9" s="18" t="s">
        <v>37</v>
      </c>
      <c r="F9" s="39" t="s">
        <v>38</v>
      </c>
    </row>
    <row r="10" spans="2:6" ht="15" thickBot="1" x14ac:dyDescent="0.35">
      <c r="B10" s="35"/>
      <c r="C10" s="36"/>
      <c r="D10" s="40">
        <v>4</v>
      </c>
      <c r="E10" s="40" t="s">
        <v>39</v>
      </c>
      <c r="F10" s="41" t="s">
        <v>40</v>
      </c>
    </row>
  </sheetData>
  <mergeCells count="4">
    <mergeCell ref="B3:B6"/>
    <mergeCell ref="C3:C6"/>
    <mergeCell ref="B7:B10"/>
    <mergeCell ref="C7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57A6-F86F-4B01-9741-30D65F1D2EFB}">
  <dimension ref="B2:E14"/>
  <sheetViews>
    <sheetView workbookViewId="0">
      <selection activeCell="C23" sqref="C23"/>
    </sheetView>
  </sheetViews>
  <sheetFormatPr baseColWidth="10" defaultRowHeight="14.4" x14ac:dyDescent="0.3"/>
  <cols>
    <col min="2" max="8" width="30.77734375" customWidth="1"/>
  </cols>
  <sheetData>
    <row r="2" spans="2:5" ht="15" thickBot="1" x14ac:dyDescent="0.35"/>
    <row r="3" spans="2:5" ht="15" thickBot="1" x14ac:dyDescent="0.35">
      <c r="B3" s="8" t="s">
        <v>2</v>
      </c>
      <c r="C3" s="9" t="s">
        <v>0</v>
      </c>
      <c r="D3" s="1"/>
      <c r="E3" s="1"/>
    </row>
    <row r="4" spans="2:5" x14ac:dyDescent="0.3">
      <c r="B4" s="3" t="s">
        <v>3</v>
      </c>
      <c r="C4" s="15" t="s">
        <v>6</v>
      </c>
      <c r="D4" s="1"/>
      <c r="E4" s="1"/>
    </row>
    <row r="5" spans="2:5" x14ac:dyDescent="0.3">
      <c r="B5" s="3" t="s">
        <v>4</v>
      </c>
      <c r="C5" s="15" t="s">
        <v>7</v>
      </c>
      <c r="D5" s="1"/>
      <c r="E5" s="1"/>
    </row>
    <row r="6" spans="2:5" x14ac:dyDescent="0.3">
      <c r="B6" s="3"/>
      <c r="C6" s="15" t="s">
        <v>8</v>
      </c>
      <c r="D6" s="1"/>
      <c r="E6" s="1"/>
    </row>
    <row r="7" spans="2:5" x14ac:dyDescent="0.3">
      <c r="B7" s="3"/>
      <c r="C7" s="15" t="s">
        <v>9</v>
      </c>
      <c r="D7" s="1"/>
      <c r="E7" s="1"/>
    </row>
    <row r="8" spans="2:5" x14ac:dyDescent="0.3">
      <c r="B8" s="3"/>
      <c r="C8" s="15" t="s">
        <v>14</v>
      </c>
      <c r="D8" s="1"/>
      <c r="E8" s="1"/>
    </row>
    <row r="9" spans="2:5" x14ac:dyDescent="0.3">
      <c r="B9" s="3"/>
      <c r="C9" s="15" t="s">
        <v>15</v>
      </c>
      <c r="D9" s="1"/>
      <c r="E9" s="1"/>
    </row>
    <row r="10" spans="2:5" x14ac:dyDescent="0.3">
      <c r="B10" s="3"/>
      <c r="C10" s="15" t="s">
        <v>16</v>
      </c>
      <c r="D10" s="1"/>
      <c r="E10" s="1"/>
    </row>
    <row r="11" spans="2:5" x14ac:dyDescent="0.3">
      <c r="B11" s="3"/>
      <c r="C11" s="15"/>
      <c r="D11" s="1"/>
      <c r="E11" s="1"/>
    </row>
    <row r="12" spans="2:5" x14ac:dyDescent="0.3">
      <c r="B12" s="3"/>
      <c r="C12" s="15"/>
      <c r="D12" s="1"/>
      <c r="E12" s="1"/>
    </row>
    <row r="13" spans="2:5" x14ac:dyDescent="0.3">
      <c r="B13" s="4"/>
      <c r="C13" s="16"/>
    </row>
    <row r="14" spans="2:5" ht="15" thickBot="1" x14ac:dyDescent="0.35">
      <c r="B14" s="6"/>
      <c r="C14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Produit</vt:lpstr>
      <vt:lpstr>BesoinPin</vt:lpstr>
      <vt:lpstr>Setting</vt:lpstr>
      <vt:lpstr>OuiNon</vt:lpstr>
      <vt:lpstr>TypeCompo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Escouteloup</dc:creator>
  <cp:lastModifiedBy>Marion Escouteloup</cp:lastModifiedBy>
  <dcterms:created xsi:type="dcterms:W3CDTF">2015-06-05T18:19:34Z</dcterms:created>
  <dcterms:modified xsi:type="dcterms:W3CDTF">2022-01-18T11:28:38Z</dcterms:modified>
</cp:coreProperties>
</file>