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ário\Documents\Mario Workspace\Data_Science_Estudos\Influencer Study\"/>
    </mc:Choice>
  </mc:AlternateContent>
  <xr:revisionPtr revIDLastSave="0" documentId="13_ncr:1_{992F647D-91E7-40A1-B03C-04F61AA4F7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181" i="1"/>
  <c r="C179" i="1"/>
  <c r="C178" i="1"/>
  <c r="C169" i="1"/>
  <c r="C168" i="1"/>
  <c r="C167" i="1"/>
  <c r="C145" i="1"/>
  <c r="C143" i="1"/>
  <c r="C142" i="1"/>
  <c r="C133" i="1"/>
  <c r="C132" i="1"/>
  <c r="C131" i="1"/>
  <c r="C109" i="1"/>
  <c r="C107" i="1"/>
  <c r="C106" i="1"/>
  <c r="C97" i="1"/>
  <c r="C96" i="1"/>
  <c r="C95" i="1"/>
  <c r="C73" i="1"/>
  <c r="C70" i="1"/>
  <c r="C61" i="1"/>
  <c r="C60" i="1"/>
  <c r="C59" i="1"/>
  <c r="C37" i="1"/>
  <c r="C34" i="1"/>
  <c r="C25" i="1"/>
  <c r="C24" i="1"/>
  <c r="C23" i="1"/>
  <c r="F201" i="1"/>
  <c r="C201" i="1" s="1"/>
  <c r="F200" i="1"/>
  <c r="C200" i="1" s="1"/>
  <c r="F199" i="1"/>
  <c r="C199" i="1" s="1"/>
  <c r="F198" i="1"/>
  <c r="C198" i="1" s="1"/>
  <c r="F197" i="1"/>
  <c r="C197" i="1" s="1"/>
  <c r="F196" i="1"/>
  <c r="C196" i="1" s="1"/>
  <c r="F195" i="1"/>
  <c r="C195" i="1" s="1"/>
  <c r="F194" i="1"/>
  <c r="C194" i="1" s="1"/>
  <c r="F193" i="1"/>
  <c r="C193" i="1" s="1"/>
  <c r="F192" i="1"/>
  <c r="C192" i="1" s="1"/>
  <c r="F191" i="1"/>
  <c r="C191" i="1" s="1"/>
  <c r="F190" i="1"/>
  <c r="C190" i="1" s="1"/>
  <c r="F189" i="1"/>
  <c r="C189" i="1" s="1"/>
  <c r="F188" i="1"/>
  <c r="C188" i="1" s="1"/>
  <c r="F187" i="1"/>
  <c r="C187" i="1" s="1"/>
  <c r="F186" i="1"/>
  <c r="C186" i="1" s="1"/>
  <c r="F185" i="1"/>
  <c r="C185" i="1" s="1"/>
  <c r="F184" i="1"/>
  <c r="C184" i="1" s="1"/>
  <c r="F183" i="1"/>
  <c r="C183" i="1" s="1"/>
  <c r="F182" i="1"/>
  <c r="C182" i="1" s="1"/>
  <c r="F181" i="1"/>
  <c r="F180" i="1"/>
  <c r="C180" i="1" s="1"/>
  <c r="F179" i="1"/>
  <c r="F178" i="1"/>
  <c r="F177" i="1"/>
  <c r="C177" i="1" s="1"/>
  <c r="F176" i="1"/>
  <c r="C176" i="1" s="1"/>
  <c r="F175" i="1"/>
  <c r="C175" i="1" s="1"/>
  <c r="F174" i="1"/>
  <c r="C174" i="1" s="1"/>
  <c r="F173" i="1"/>
  <c r="C173" i="1" s="1"/>
  <c r="F172" i="1"/>
  <c r="C172" i="1" s="1"/>
  <c r="F171" i="1"/>
  <c r="C171" i="1" s="1"/>
  <c r="F170" i="1"/>
  <c r="C170" i="1" s="1"/>
  <c r="F169" i="1"/>
  <c r="F168" i="1"/>
  <c r="F167" i="1"/>
  <c r="F166" i="1"/>
  <c r="C166" i="1" s="1"/>
  <c r="F165" i="1"/>
  <c r="C165" i="1" s="1"/>
  <c r="F164" i="1"/>
  <c r="C164" i="1" s="1"/>
  <c r="F163" i="1"/>
  <c r="C163" i="1" s="1"/>
  <c r="F162" i="1"/>
  <c r="C162" i="1" s="1"/>
  <c r="F161" i="1"/>
  <c r="C161" i="1" s="1"/>
  <c r="F160" i="1"/>
  <c r="C160" i="1" s="1"/>
  <c r="F159" i="1"/>
  <c r="C159" i="1" s="1"/>
  <c r="F158" i="1"/>
  <c r="C158" i="1" s="1"/>
  <c r="F157" i="1"/>
  <c r="C157" i="1" s="1"/>
  <c r="F156" i="1"/>
  <c r="C156" i="1" s="1"/>
  <c r="F155" i="1"/>
  <c r="C155" i="1" s="1"/>
  <c r="F154" i="1"/>
  <c r="C154" i="1" s="1"/>
  <c r="F153" i="1"/>
  <c r="C153" i="1" s="1"/>
  <c r="F152" i="1"/>
  <c r="C152" i="1" s="1"/>
  <c r="F151" i="1"/>
  <c r="C151" i="1" s="1"/>
  <c r="F150" i="1"/>
  <c r="C150" i="1" s="1"/>
  <c r="F149" i="1"/>
  <c r="C149" i="1" s="1"/>
  <c r="F148" i="1"/>
  <c r="C148" i="1" s="1"/>
  <c r="F147" i="1"/>
  <c r="C147" i="1" s="1"/>
  <c r="F146" i="1"/>
  <c r="C146" i="1" s="1"/>
  <c r="F145" i="1"/>
  <c r="F144" i="1"/>
  <c r="C144" i="1" s="1"/>
  <c r="F143" i="1"/>
  <c r="F142" i="1"/>
  <c r="F141" i="1"/>
  <c r="C141" i="1" s="1"/>
  <c r="F140" i="1"/>
  <c r="C140" i="1" s="1"/>
  <c r="F139" i="1"/>
  <c r="C139" i="1" s="1"/>
  <c r="F138" i="1"/>
  <c r="C138" i="1" s="1"/>
  <c r="F137" i="1"/>
  <c r="C137" i="1" s="1"/>
  <c r="F136" i="1"/>
  <c r="C136" i="1" s="1"/>
  <c r="F135" i="1"/>
  <c r="C135" i="1" s="1"/>
  <c r="F134" i="1"/>
  <c r="C134" i="1" s="1"/>
  <c r="F133" i="1"/>
  <c r="F132" i="1"/>
  <c r="F131" i="1"/>
  <c r="F130" i="1"/>
  <c r="C130" i="1" s="1"/>
  <c r="F129" i="1"/>
  <c r="C129" i="1" s="1"/>
  <c r="F128" i="1"/>
  <c r="C128" i="1" s="1"/>
  <c r="F127" i="1"/>
  <c r="C127" i="1" s="1"/>
  <c r="F126" i="1"/>
  <c r="C126" i="1" s="1"/>
  <c r="F125" i="1"/>
  <c r="C125" i="1" s="1"/>
  <c r="F124" i="1"/>
  <c r="C124" i="1" s="1"/>
  <c r="F123" i="1"/>
  <c r="C123" i="1" s="1"/>
  <c r="F122" i="1"/>
  <c r="C122" i="1" s="1"/>
  <c r="F121" i="1"/>
  <c r="C121" i="1" s="1"/>
  <c r="F120" i="1"/>
  <c r="C120" i="1" s="1"/>
  <c r="F119" i="1"/>
  <c r="C119" i="1" s="1"/>
  <c r="F118" i="1"/>
  <c r="C118" i="1" s="1"/>
  <c r="F117" i="1"/>
  <c r="C117" i="1" s="1"/>
  <c r="F116" i="1"/>
  <c r="C116" i="1" s="1"/>
  <c r="F115" i="1"/>
  <c r="C115" i="1" s="1"/>
  <c r="F114" i="1"/>
  <c r="C114" i="1" s="1"/>
  <c r="F113" i="1"/>
  <c r="C113" i="1" s="1"/>
  <c r="F112" i="1"/>
  <c r="C112" i="1" s="1"/>
  <c r="F111" i="1"/>
  <c r="C111" i="1" s="1"/>
  <c r="F110" i="1"/>
  <c r="C110" i="1" s="1"/>
  <c r="F109" i="1"/>
  <c r="F108" i="1"/>
  <c r="C108" i="1" s="1"/>
  <c r="F107" i="1"/>
  <c r="F106" i="1"/>
  <c r="F105" i="1"/>
  <c r="C105" i="1" s="1"/>
  <c r="F104" i="1"/>
  <c r="C104" i="1" s="1"/>
  <c r="F103" i="1"/>
  <c r="C103" i="1" s="1"/>
  <c r="F102" i="1"/>
  <c r="C102" i="1" s="1"/>
  <c r="F101" i="1"/>
  <c r="C101" i="1" s="1"/>
  <c r="F100" i="1"/>
  <c r="C100" i="1" s="1"/>
  <c r="F99" i="1"/>
  <c r="C99" i="1" s="1"/>
  <c r="F98" i="1"/>
  <c r="C98" i="1" s="1"/>
  <c r="F97" i="1"/>
  <c r="F96" i="1"/>
  <c r="F95" i="1"/>
  <c r="F94" i="1"/>
  <c r="C94" i="1" s="1"/>
  <c r="F93" i="1"/>
  <c r="C93" i="1" s="1"/>
  <c r="F92" i="1"/>
  <c r="C92" i="1" s="1"/>
  <c r="F91" i="1"/>
  <c r="C91" i="1" s="1"/>
  <c r="F90" i="1"/>
  <c r="C90" i="1" s="1"/>
  <c r="F89" i="1"/>
  <c r="C89" i="1" s="1"/>
  <c r="F88" i="1"/>
  <c r="C88" i="1" s="1"/>
  <c r="F87" i="1"/>
  <c r="C87" i="1" s="1"/>
  <c r="F86" i="1"/>
  <c r="C86" i="1" s="1"/>
  <c r="F85" i="1"/>
  <c r="C85" i="1" s="1"/>
  <c r="F84" i="1"/>
  <c r="C84" i="1" s="1"/>
  <c r="F83" i="1"/>
  <c r="C83" i="1" s="1"/>
  <c r="F82" i="1"/>
  <c r="C82" i="1" s="1"/>
  <c r="F81" i="1"/>
  <c r="C81" i="1" s="1"/>
  <c r="F80" i="1"/>
  <c r="C80" i="1" s="1"/>
  <c r="F79" i="1"/>
  <c r="C79" i="1" s="1"/>
  <c r="F78" i="1"/>
  <c r="C78" i="1" s="1"/>
  <c r="F77" i="1"/>
  <c r="C77" i="1" s="1"/>
  <c r="F76" i="1"/>
  <c r="C76" i="1" s="1"/>
  <c r="F75" i="1"/>
  <c r="C75" i="1" s="1"/>
  <c r="F74" i="1"/>
  <c r="C74" i="1" s="1"/>
  <c r="F73" i="1"/>
  <c r="F72" i="1"/>
  <c r="C72" i="1" s="1"/>
  <c r="F71" i="1"/>
  <c r="C71" i="1" s="1"/>
  <c r="F70" i="1"/>
  <c r="F69" i="1"/>
  <c r="C69" i="1" s="1"/>
  <c r="F68" i="1"/>
  <c r="C68" i="1" s="1"/>
  <c r="F67" i="1"/>
  <c r="C67" i="1" s="1"/>
  <c r="F66" i="1"/>
  <c r="C66" i="1" s="1"/>
  <c r="F65" i="1"/>
  <c r="C65" i="1" s="1"/>
  <c r="F64" i="1"/>
  <c r="C64" i="1" s="1"/>
  <c r="F63" i="1"/>
  <c r="C63" i="1" s="1"/>
  <c r="F62" i="1"/>
  <c r="C62" i="1" s="1"/>
  <c r="F61" i="1"/>
  <c r="F60" i="1"/>
  <c r="F59" i="1"/>
  <c r="F58" i="1"/>
  <c r="C58" i="1" s="1"/>
  <c r="F57" i="1"/>
  <c r="C57" i="1" s="1"/>
  <c r="F56" i="1"/>
  <c r="C56" i="1" s="1"/>
  <c r="F55" i="1"/>
  <c r="C55" i="1" s="1"/>
  <c r="F54" i="1"/>
  <c r="C54" i="1" s="1"/>
  <c r="F53" i="1"/>
  <c r="C53" i="1" s="1"/>
  <c r="F52" i="1"/>
  <c r="C52" i="1" s="1"/>
  <c r="F51" i="1"/>
  <c r="C51" i="1" s="1"/>
  <c r="F50" i="1"/>
  <c r="C50" i="1" s="1"/>
  <c r="F49" i="1"/>
  <c r="C49" i="1" s="1"/>
  <c r="F48" i="1"/>
  <c r="C48" i="1" s="1"/>
  <c r="F47" i="1"/>
  <c r="C47" i="1" s="1"/>
  <c r="F46" i="1"/>
  <c r="C46" i="1" s="1"/>
  <c r="F45" i="1"/>
  <c r="C45" i="1" s="1"/>
  <c r="F44" i="1"/>
  <c r="C44" i="1" s="1"/>
  <c r="F43" i="1"/>
  <c r="C43" i="1" s="1"/>
  <c r="F42" i="1"/>
  <c r="C42" i="1" s="1"/>
  <c r="F41" i="1"/>
  <c r="C41" i="1" s="1"/>
  <c r="F40" i="1"/>
  <c r="C40" i="1" s="1"/>
  <c r="F39" i="1"/>
  <c r="C39" i="1" s="1"/>
  <c r="F38" i="1"/>
  <c r="C38" i="1" s="1"/>
  <c r="F37" i="1"/>
  <c r="F36" i="1"/>
  <c r="C36" i="1" s="1"/>
  <c r="F35" i="1"/>
  <c r="C35" i="1" s="1"/>
  <c r="F34" i="1"/>
  <c r="F33" i="1"/>
  <c r="C33" i="1" s="1"/>
  <c r="F32" i="1"/>
  <c r="C32" i="1" s="1"/>
  <c r="F31" i="1"/>
  <c r="C31" i="1" s="1"/>
  <c r="F30" i="1"/>
  <c r="C30" i="1" s="1"/>
  <c r="F29" i="1"/>
  <c r="C29" i="1" s="1"/>
  <c r="F28" i="1"/>
  <c r="C28" i="1" s="1"/>
  <c r="F27" i="1"/>
  <c r="C27" i="1" s="1"/>
  <c r="F26" i="1"/>
  <c r="C26" i="1" s="1"/>
  <c r="F25" i="1"/>
  <c r="F24" i="1"/>
  <c r="F23" i="1"/>
  <c r="F22" i="1"/>
  <c r="C22" i="1" s="1"/>
  <c r="F21" i="1"/>
  <c r="C21" i="1" s="1"/>
  <c r="F20" i="1"/>
  <c r="C20" i="1" s="1"/>
  <c r="F19" i="1"/>
  <c r="C19" i="1" s="1"/>
  <c r="F18" i="1"/>
  <c r="C18" i="1" s="1"/>
  <c r="F17" i="1"/>
  <c r="C17" i="1" s="1"/>
  <c r="F16" i="1"/>
  <c r="C16" i="1" s="1"/>
  <c r="F15" i="1"/>
  <c r="C15" i="1" s="1"/>
  <c r="F14" i="1"/>
  <c r="C14" i="1" s="1"/>
  <c r="F13" i="1"/>
  <c r="C13" i="1" s="1"/>
  <c r="F12" i="1"/>
  <c r="C12" i="1" s="1"/>
  <c r="F11" i="1"/>
  <c r="C11" i="1" s="1"/>
  <c r="F10" i="1"/>
  <c r="C10" i="1" s="1"/>
  <c r="F9" i="1"/>
  <c r="C9" i="1" s="1"/>
  <c r="F8" i="1"/>
  <c r="C8" i="1" s="1"/>
  <c r="F7" i="1"/>
  <c r="C7" i="1" s="1"/>
  <c r="F6" i="1"/>
  <c r="C6" i="1" s="1"/>
  <c r="F5" i="1"/>
  <c r="C5" i="1" s="1"/>
  <c r="F4" i="1"/>
  <c r="C4" i="1" s="1"/>
  <c r="F3" i="1"/>
  <c r="C3" i="1" s="1"/>
  <c r="F2" i="1"/>
  <c r="C2" i="1" s="1"/>
</calcChain>
</file>

<file path=xl/sharedStrings.xml><?xml version="1.0" encoding="utf-8"?>
<sst xmlns="http://schemas.openxmlformats.org/spreadsheetml/2006/main" count="11" uniqueCount="11">
  <si>
    <t>Influencer Name</t>
  </si>
  <si>
    <t>IG Followers</t>
  </si>
  <si>
    <t>Total Cost</t>
  </si>
  <si>
    <t>Fixed Fee</t>
  </si>
  <si>
    <t>Cost of credits</t>
  </si>
  <si>
    <t>Commission (10%)</t>
  </si>
  <si>
    <t>Bonus for New Buyers (R$50/new buyer)</t>
  </si>
  <si>
    <t>Gross Revenue</t>
  </si>
  <si>
    <t>New Buyers</t>
  </si>
  <si>
    <t>COS</t>
  </si>
  <si>
    <t>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</si>
</sst>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2" applyNumberFormat="1" applyFont="1"/>
    <xf numFmtId="0" fontId="1" fillId="0" borderId="1" xfId="2" applyNumberFormat="1" applyFont="1" applyBorder="1" applyAlignment="1">
      <alignment horizontal="center" vertical="top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pane ySplit="1" topLeftCell="A170" activePane="bottomLeft" state="frozen"/>
      <selection pane="bottomLeft" activeCell="O7" sqref="O7"/>
    </sheetView>
  </sheetViews>
  <sheetFormatPr defaultRowHeight="15" x14ac:dyDescent="0.25"/>
  <cols>
    <col min="1" max="1" width="16" bestFit="1" customWidth="1"/>
    <col min="2" max="2" width="13.28515625" style="3" bestFit="1" customWidth="1"/>
    <col min="3" max="3" width="14.42578125" bestFit="1" customWidth="1"/>
    <col min="4" max="4" width="11.7109375" bestFit="1" customWidth="1"/>
    <col min="5" max="5" width="9.28515625" bestFit="1" customWidth="1"/>
    <col min="6" max="6" width="22.140625" bestFit="1" customWidth="1"/>
    <col min="7" max="7" width="42.140625" bestFit="1" customWidth="1"/>
    <col min="8" max="8" width="14.42578125" bestFit="1" customWidth="1"/>
    <col min="9" max="9" width="11.7109375" bestFit="1" customWidth="1"/>
    <col min="10" max="10" width="9.140625" style="4"/>
    <col min="11" max="11" width="11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</row>
    <row r="2" spans="1:11" x14ac:dyDescent="0.25">
      <c r="A2">
        <v>1</v>
      </c>
      <c r="B2" s="3">
        <v>181278</v>
      </c>
      <c r="C2">
        <f>SUM(D2:G2)</f>
        <v>4811.5730000000003</v>
      </c>
      <c r="D2">
        <v>0</v>
      </c>
      <c r="E2">
        <v>500</v>
      </c>
      <c r="F2">
        <f>H2*10%</f>
        <v>1011.573</v>
      </c>
      <c r="G2">
        <v>3300</v>
      </c>
      <c r="H2" s="4">
        <v>10115.73</v>
      </c>
      <c r="I2">
        <v>66</v>
      </c>
      <c r="J2" s="4">
        <f>C2/H2</f>
        <v>0.47565257277527184</v>
      </c>
      <c r="K2">
        <f>C2/I2</f>
        <v>72.902621212121218</v>
      </c>
    </row>
    <row r="3" spans="1:11" x14ac:dyDescent="0.25">
      <c r="A3">
        <v>2</v>
      </c>
      <c r="B3" s="3">
        <v>189235</v>
      </c>
      <c r="C3">
        <f>SUM(D3:G3)</f>
        <v>784.94200000000001</v>
      </c>
      <c r="D3">
        <v>0</v>
      </c>
      <c r="E3">
        <v>500</v>
      </c>
      <c r="F3">
        <f>H3*10%</f>
        <v>234.94200000000001</v>
      </c>
      <c r="G3">
        <v>50</v>
      </c>
      <c r="H3" s="4">
        <v>2349.42</v>
      </c>
      <c r="I3">
        <v>1</v>
      </c>
      <c r="J3" s="4">
        <f t="shared" ref="J3:J66" si="0">C3/H3</f>
        <v>0.33410033114555931</v>
      </c>
      <c r="K3">
        <f t="shared" ref="K3:K66" si="1">C3/I3</f>
        <v>784.94200000000001</v>
      </c>
    </row>
    <row r="4" spans="1:11" x14ac:dyDescent="0.25">
      <c r="A4">
        <v>3</v>
      </c>
      <c r="B4" s="3">
        <v>663148</v>
      </c>
      <c r="C4">
        <f>SUM(D4:G4)</f>
        <v>14485.634</v>
      </c>
      <c r="D4">
        <v>5770</v>
      </c>
      <c r="E4">
        <v>500</v>
      </c>
      <c r="F4">
        <f>H4*10%</f>
        <v>1765.634</v>
      </c>
      <c r="G4">
        <v>6450</v>
      </c>
      <c r="H4" s="4">
        <v>17656.34</v>
      </c>
      <c r="I4">
        <v>129</v>
      </c>
      <c r="J4" s="4">
        <f t="shared" si="0"/>
        <v>0.82042110652604106</v>
      </c>
      <c r="K4">
        <f t="shared" si="1"/>
        <v>112.29173643410853</v>
      </c>
    </row>
    <row r="5" spans="1:11" x14ac:dyDescent="0.25">
      <c r="A5">
        <v>4</v>
      </c>
      <c r="B5" s="3">
        <v>103010</v>
      </c>
      <c r="C5">
        <f>SUM(D5:G5)</f>
        <v>663.69399999999996</v>
      </c>
      <c r="D5">
        <v>0</v>
      </c>
      <c r="E5">
        <v>500</v>
      </c>
      <c r="F5">
        <f>H5*10%</f>
        <v>113.69400000000002</v>
      </c>
      <c r="G5">
        <v>50</v>
      </c>
      <c r="H5" s="4">
        <v>1136.94</v>
      </c>
      <c r="I5">
        <v>1</v>
      </c>
      <c r="J5" s="4">
        <f t="shared" si="0"/>
        <v>0.5837546396467711</v>
      </c>
      <c r="K5">
        <f t="shared" si="1"/>
        <v>663.69399999999996</v>
      </c>
    </row>
    <row r="6" spans="1:11" x14ac:dyDescent="0.25">
      <c r="A6">
        <v>5</v>
      </c>
      <c r="B6" s="3">
        <v>34798</v>
      </c>
      <c r="C6">
        <f>SUM(D6:G6)</f>
        <v>581.04499999999996</v>
      </c>
      <c r="D6">
        <v>0</v>
      </c>
      <c r="E6">
        <v>500</v>
      </c>
      <c r="F6">
        <f>H6*10%</f>
        <v>31.045000000000002</v>
      </c>
      <c r="G6">
        <v>50</v>
      </c>
      <c r="H6" s="4">
        <v>310.45</v>
      </c>
      <c r="I6">
        <v>1</v>
      </c>
      <c r="J6" s="4">
        <f t="shared" si="0"/>
        <v>1.8716218392655821</v>
      </c>
      <c r="K6">
        <f t="shared" si="1"/>
        <v>581.04499999999996</v>
      </c>
    </row>
    <row r="7" spans="1:11" x14ac:dyDescent="0.25">
      <c r="A7">
        <v>6</v>
      </c>
      <c r="B7" s="3">
        <v>74640</v>
      </c>
      <c r="C7">
        <f>SUM(D7:G7)</f>
        <v>1028.6369999999999</v>
      </c>
      <c r="D7">
        <v>0</v>
      </c>
      <c r="E7">
        <v>500</v>
      </c>
      <c r="F7">
        <f>H7*10%</f>
        <v>428.637</v>
      </c>
      <c r="G7">
        <v>100</v>
      </c>
      <c r="H7" s="4">
        <v>4286.37</v>
      </c>
      <c r="I7">
        <v>2</v>
      </c>
      <c r="J7" s="4">
        <f t="shared" si="0"/>
        <v>0.23997858327675864</v>
      </c>
      <c r="K7">
        <f t="shared" si="1"/>
        <v>514.31849999999997</v>
      </c>
    </row>
    <row r="8" spans="1:11" x14ac:dyDescent="0.25">
      <c r="A8">
        <v>7</v>
      </c>
      <c r="B8" s="3">
        <v>844217</v>
      </c>
      <c r="C8">
        <f>SUM(D8:G8)</f>
        <v>7306.8360000000002</v>
      </c>
      <c r="D8">
        <v>4298</v>
      </c>
      <c r="E8">
        <v>500</v>
      </c>
      <c r="F8">
        <f>H8*10%</f>
        <v>1208.836</v>
      </c>
      <c r="G8">
        <v>1300</v>
      </c>
      <c r="H8" s="4">
        <v>12088.36</v>
      </c>
      <c r="I8">
        <v>26</v>
      </c>
      <c r="J8" s="4">
        <f t="shared" si="0"/>
        <v>0.60445221684331041</v>
      </c>
      <c r="K8">
        <f t="shared" si="1"/>
        <v>281.03215384615385</v>
      </c>
    </row>
    <row r="9" spans="1:11" x14ac:dyDescent="0.25">
      <c r="A9">
        <v>8</v>
      </c>
      <c r="B9" s="3">
        <v>740852</v>
      </c>
      <c r="C9">
        <f>SUM(D9:G9)</f>
        <v>6496.3649999999998</v>
      </c>
      <c r="D9">
        <v>5589</v>
      </c>
      <c r="E9">
        <v>500</v>
      </c>
      <c r="F9">
        <f>H9*10%</f>
        <v>357.36500000000001</v>
      </c>
      <c r="G9">
        <v>50</v>
      </c>
      <c r="H9" s="4">
        <v>3573.65</v>
      </c>
      <c r="I9">
        <v>1</v>
      </c>
      <c r="J9" s="4">
        <f t="shared" si="0"/>
        <v>1.8178514963692582</v>
      </c>
      <c r="K9">
        <f t="shared" si="1"/>
        <v>6496.3649999999998</v>
      </c>
    </row>
    <row r="10" spans="1:11" x14ac:dyDescent="0.25">
      <c r="A10">
        <v>9</v>
      </c>
      <c r="B10" s="3">
        <v>188629</v>
      </c>
      <c r="C10">
        <f>SUM(D10:G10)</f>
        <v>810.76300000000003</v>
      </c>
      <c r="D10">
        <v>0</v>
      </c>
      <c r="E10">
        <v>500</v>
      </c>
      <c r="F10">
        <f>H10*10%</f>
        <v>210.76300000000003</v>
      </c>
      <c r="G10">
        <v>100</v>
      </c>
      <c r="H10" s="4">
        <v>2107.63</v>
      </c>
      <c r="I10">
        <v>2</v>
      </c>
      <c r="J10" s="4">
        <f t="shared" si="0"/>
        <v>0.38467994856782262</v>
      </c>
      <c r="K10">
        <f t="shared" si="1"/>
        <v>405.38150000000002</v>
      </c>
    </row>
    <row r="11" spans="1:11" x14ac:dyDescent="0.25">
      <c r="A11">
        <v>10</v>
      </c>
      <c r="B11" s="3">
        <v>88390</v>
      </c>
      <c r="C11">
        <f>SUM(D11:G11)</f>
        <v>2433.7039999999997</v>
      </c>
      <c r="D11">
        <v>0</v>
      </c>
      <c r="E11">
        <v>500</v>
      </c>
      <c r="F11">
        <f>H11*10%</f>
        <v>233.70400000000001</v>
      </c>
      <c r="G11">
        <v>1700</v>
      </c>
      <c r="H11" s="4">
        <v>2337.04</v>
      </c>
      <c r="I11">
        <v>34</v>
      </c>
      <c r="J11" s="4">
        <f t="shared" si="0"/>
        <v>1.0413617225207954</v>
      </c>
      <c r="K11">
        <f t="shared" si="1"/>
        <v>71.579529411764696</v>
      </c>
    </row>
    <row r="12" spans="1:11" x14ac:dyDescent="0.25">
      <c r="A12">
        <v>11</v>
      </c>
      <c r="B12" s="3">
        <v>69467</v>
      </c>
      <c r="C12">
        <f>SUM(D12:G12)</f>
        <v>1267.2139999999999</v>
      </c>
      <c r="D12">
        <v>0</v>
      </c>
      <c r="E12">
        <v>500</v>
      </c>
      <c r="F12">
        <f>H12*10%</f>
        <v>217.214</v>
      </c>
      <c r="G12">
        <v>550</v>
      </c>
      <c r="H12" s="4">
        <v>2172.14</v>
      </c>
      <c r="I12">
        <v>11</v>
      </c>
      <c r="J12" s="4">
        <f t="shared" si="0"/>
        <v>0.58339425635548359</v>
      </c>
      <c r="K12">
        <f t="shared" si="1"/>
        <v>115.20127272727272</v>
      </c>
    </row>
    <row r="13" spans="1:11" x14ac:dyDescent="0.25">
      <c r="A13">
        <v>12</v>
      </c>
      <c r="B13" s="3">
        <v>966686</v>
      </c>
      <c r="C13">
        <f>SUM(D13:G13)</f>
        <v>6054.28</v>
      </c>
      <c r="D13">
        <v>3127</v>
      </c>
      <c r="E13">
        <v>500</v>
      </c>
      <c r="F13">
        <f>H13*10%</f>
        <v>1227.28</v>
      </c>
      <c r="G13">
        <v>1200</v>
      </c>
      <c r="H13" s="4">
        <v>12272.8</v>
      </c>
      <c r="I13">
        <v>24</v>
      </c>
      <c r="J13" s="4">
        <f t="shared" si="0"/>
        <v>0.49330878039241249</v>
      </c>
      <c r="K13">
        <f t="shared" si="1"/>
        <v>252.26166666666666</v>
      </c>
    </row>
    <row r="14" spans="1:11" x14ac:dyDescent="0.25">
      <c r="A14">
        <v>13</v>
      </c>
      <c r="B14" s="3">
        <v>145051</v>
      </c>
      <c r="C14">
        <f>SUM(D14:G14)</f>
        <v>2506.6030000000001</v>
      </c>
      <c r="D14">
        <v>0</v>
      </c>
      <c r="E14">
        <v>500</v>
      </c>
      <c r="F14">
        <f>H14*10%</f>
        <v>456.60300000000001</v>
      </c>
      <c r="G14">
        <v>1550</v>
      </c>
      <c r="H14" s="4">
        <v>4566.03</v>
      </c>
      <c r="I14">
        <v>31</v>
      </c>
      <c r="J14" s="4">
        <f t="shared" si="0"/>
        <v>0.5489677027965213</v>
      </c>
      <c r="K14">
        <f t="shared" si="1"/>
        <v>80.858161290322585</v>
      </c>
    </row>
    <row r="15" spans="1:11" x14ac:dyDescent="0.25">
      <c r="A15">
        <v>14</v>
      </c>
      <c r="B15" s="3">
        <v>205132</v>
      </c>
      <c r="C15">
        <f>SUM(D15:G15)</f>
        <v>10636.987000000001</v>
      </c>
      <c r="D15">
        <v>0</v>
      </c>
      <c r="E15">
        <v>500</v>
      </c>
      <c r="F15">
        <f>H15*10%</f>
        <v>2186.9870000000001</v>
      </c>
      <c r="G15">
        <v>7950</v>
      </c>
      <c r="H15" s="4">
        <v>21869.87</v>
      </c>
      <c r="I15">
        <v>159</v>
      </c>
      <c r="J15" s="4">
        <f t="shared" si="0"/>
        <v>0.48637632505360123</v>
      </c>
      <c r="K15">
        <f t="shared" si="1"/>
        <v>66.899289308176108</v>
      </c>
    </row>
    <row r="16" spans="1:11" x14ac:dyDescent="0.25">
      <c r="A16">
        <v>15</v>
      </c>
      <c r="B16" s="3">
        <v>939195</v>
      </c>
      <c r="C16">
        <f>SUM(D16:G16)</f>
        <v>3950.5569999999998</v>
      </c>
      <c r="D16">
        <v>2121</v>
      </c>
      <c r="E16">
        <v>500</v>
      </c>
      <c r="F16">
        <f>H16*10%</f>
        <v>1179.557</v>
      </c>
      <c r="G16">
        <v>150</v>
      </c>
      <c r="H16" s="4">
        <v>11795.57</v>
      </c>
      <c r="I16">
        <v>3</v>
      </c>
      <c r="J16" s="4">
        <f t="shared" si="0"/>
        <v>0.33491870252984807</v>
      </c>
      <c r="K16">
        <f t="shared" si="1"/>
        <v>1316.8523333333333</v>
      </c>
    </row>
    <row r="17" spans="1:11" x14ac:dyDescent="0.25">
      <c r="A17">
        <v>16</v>
      </c>
      <c r="B17" s="3">
        <v>110265</v>
      </c>
      <c r="C17">
        <f>SUM(D17:G17)</f>
        <v>2363.6410000000001</v>
      </c>
      <c r="D17">
        <v>0</v>
      </c>
      <c r="E17">
        <v>500</v>
      </c>
      <c r="F17">
        <f>H17*10%</f>
        <v>513.64099999999996</v>
      </c>
      <c r="G17">
        <v>1350</v>
      </c>
      <c r="H17" s="4">
        <v>5136.41</v>
      </c>
      <c r="I17">
        <v>27</v>
      </c>
      <c r="J17" s="4">
        <f t="shared" si="0"/>
        <v>0.46017374002464762</v>
      </c>
      <c r="K17">
        <f t="shared" si="1"/>
        <v>87.542259259259268</v>
      </c>
    </row>
    <row r="18" spans="1:11" x14ac:dyDescent="0.25">
      <c r="A18">
        <v>17</v>
      </c>
      <c r="B18" s="3">
        <v>846038</v>
      </c>
      <c r="C18">
        <f>SUM(D18:G18)</f>
        <v>6283.585</v>
      </c>
      <c r="D18">
        <v>2224</v>
      </c>
      <c r="E18">
        <v>500</v>
      </c>
      <c r="F18">
        <f>H18*10%</f>
        <v>859.58500000000004</v>
      </c>
      <c r="G18">
        <v>2700</v>
      </c>
      <c r="H18" s="4">
        <v>8595.85</v>
      </c>
      <c r="I18">
        <v>54</v>
      </c>
      <c r="J18" s="4">
        <f t="shared" si="0"/>
        <v>0.73100216965163423</v>
      </c>
      <c r="K18">
        <f t="shared" si="1"/>
        <v>116.36268518518519</v>
      </c>
    </row>
    <row r="19" spans="1:11" x14ac:dyDescent="0.25">
      <c r="A19">
        <v>18</v>
      </c>
      <c r="B19" s="3">
        <v>96497</v>
      </c>
      <c r="C19">
        <f>SUM(D19:G19)</f>
        <v>22507.578000000001</v>
      </c>
      <c r="D19">
        <v>0</v>
      </c>
      <c r="E19">
        <v>500</v>
      </c>
      <c r="F19">
        <f>H19*10%</f>
        <v>3407.578</v>
      </c>
      <c r="G19">
        <v>18600</v>
      </c>
      <c r="H19" s="4">
        <v>34075.78</v>
      </c>
      <c r="I19">
        <v>372</v>
      </c>
      <c r="J19" s="4">
        <f t="shared" si="0"/>
        <v>0.66051541593471963</v>
      </c>
      <c r="K19">
        <f t="shared" si="1"/>
        <v>60.504241935483876</v>
      </c>
    </row>
    <row r="20" spans="1:11" x14ac:dyDescent="0.25">
      <c r="A20">
        <v>19</v>
      </c>
      <c r="B20" s="3">
        <v>647232</v>
      </c>
      <c r="C20">
        <f>SUM(D20:G20)</f>
        <v>5354.8620000000001</v>
      </c>
      <c r="D20">
        <v>3820</v>
      </c>
      <c r="E20">
        <v>500</v>
      </c>
      <c r="F20">
        <f>H20*10%</f>
        <v>684.86200000000008</v>
      </c>
      <c r="G20">
        <v>350</v>
      </c>
      <c r="H20" s="4">
        <v>6848.62</v>
      </c>
      <c r="I20">
        <v>7</v>
      </c>
      <c r="J20" s="4">
        <f t="shared" si="0"/>
        <v>0.7818891981158248</v>
      </c>
      <c r="K20">
        <f t="shared" si="1"/>
        <v>764.98028571428574</v>
      </c>
    </row>
    <row r="21" spans="1:11" x14ac:dyDescent="0.25">
      <c r="A21">
        <v>20</v>
      </c>
      <c r="B21" s="3">
        <v>630027</v>
      </c>
      <c r="C21">
        <f>SUM(D21:G21)</f>
        <v>19369.429</v>
      </c>
      <c r="D21">
        <v>7501</v>
      </c>
      <c r="E21">
        <v>500</v>
      </c>
      <c r="F21">
        <f>H21*10%</f>
        <v>2168.4290000000001</v>
      </c>
      <c r="G21">
        <v>9200</v>
      </c>
      <c r="H21" s="4">
        <v>21684.29</v>
      </c>
      <c r="I21">
        <v>184</v>
      </c>
      <c r="J21" s="4">
        <f t="shared" si="0"/>
        <v>0.89324709271089808</v>
      </c>
      <c r="K21">
        <f t="shared" si="1"/>
        <v>105.26863586956522</v>
      </c>
    </row>
    <row r="22" spans="1:11" x14ac:dyDescent="0.25">
      <c r="A22">
        <v>21</v>
      </c>
      <c r="B22" s="3">
        <v>169893</v>
      </c>
      <c r="C22">
        <f>SUM(D22:G22)</f>
        <v>857.34699999999998</v>
      </c>
      <c r="D22">
        <v>0</v>
      </c>
      <c r="E22">
        <v>500</v>
      </c>
      <c r="F22">
        <f>H22*10%</f>
        <v>307.34699999999998</v>
      </c>
      <c r="G22">
        <v>50</v>
      </c>
      <c r="H22" s="4">
        <v>3073.47</v>
      </c>
      <c r="I22">
        <v>1</v>
      </c>
      <c r="J22" s="4">
        <f t="shared" si="0"/>
        <v>0.27895082756623624</v>
      </c>
      <c r="K22">
        <f t="shared" si="1"/>
        <v>857.34699999999998</v>
      </c>
    </row>
    <row r="23" spans="1:11" x14ac:dyDescent="0.25">
      <c r="A23">
        <v>22</v>
      </c>
      <c r="B23" s="3">
        <v>99503</v>
      </c>
      <c r="C23">
        <f>SUM(D23:G23)</f>
        <v>2892.9270000000001</v>
      </c>
      <c r="D23">
        <v>0</v>
      </c>
      <c r="E23">
        <v>500</v>
      </c>
      <c r="F23">
        <f>H23*10%</f>
        <v>442.92700000000008</v>
      </c>
      <c r="G23">
        <v>1950</v>
      </c>
      <c r="H23" s="4">
        <v>4429.2700000000004</v>
      </c>
      <c r="I23">
        <v>39</v>
      </c>
      <c r="J23" s="4">
        <f t="shared" si="0"/>
        <v>0.65313855330562365</v>
      </c>
      <c r="K23">
        <f t="shared" si="1"/>
        <v>74.177615384615393</v>
      </c>
    </row>
    <row r="24" spans="1:11" x14ac:dyDescent="0.25">
      <c r="A24">
        <v>23</v>
      </c>
      <c r="B24" s="3">
        <v>838522</v>
      </c>
      <c r="C24">
        <f>SUM(D24:G24)</f>
        <v>6297.38</v>
      </c>
      <c r="D24">
        <v>4350</v>
      </c>
      <c r="E24">
        <v>500</v>
      </c>
      <c r="F24">
        <f>H24*10%</f>
        <v>1047.3799999999999</v>
      </c>
      <c r="G24">
        <v>400</v>
      </c>
      <c r="H24" s="4">
        <v>10473.799999999999</v>
      </c>
      <c r="I24">
        <v>8</v>
      </c>
      <c r="J24" s="4">
        <f t="shared" si="0"/>
        <v>0.60125073994156852</v>
      </c>
      <c r="K24">
        <f t="shared" si="1"/>
        <v>787.17250000000001</v>
      </c>
    </row>
    <row r="25" spans="1:11" x14ac:dyDescent="0.25">
      <c r="A25">
        <v>24</v>
      </c>
      <c r="B25" s="3">
        <v>443528</v>
      </c>
      <c r="C25">
        <f>SUM(D25:G25)</f>
        <v>12813.652</v>
      </c>
      <c r="D25">
        <v>0</v>
      </c>
      <c r="E25">
        <v>500</v>
      </c>
      <c r="F25">
        <f>H25*10%</f>
        <v>1963.652</v>
      </c>
      <c r="G25">
        <v>10350</v>
      </c>
      <c r="H25" s="4">
        <v>19636.52</v>
      </c>
      <c r="I25">
        <v>207</v>
      </c>
      <c r="J25" s="4">
        <f t="shared" si="0"/>
        <v>0.65254189642563953</v>
      </c>
      <c r="K25">
        <f t="shared" si="1"/>
        <v>61.901700483091787</v>
      </c>
    </row>
    <row r="26" spans="1:11" x14ac:dyDescent="0.25">
      <c r="A26">
        <v>25</v>
      </c>
      <c r="B26" s="3">
        <v>103246</v>
      </c>
      <c r="C26">
        <f>SUM(D26:G26)</f>
        <v>756.15</v>
      </c>
      <c r="D26">
        <v>0</v>
      </c>
      <c r="E26">
        <v>500</v>
      </c>
      <c r="F26">
        <f>H26*10%</f>
        <v>206.15</v>
      </c>
      <c r="G26">
        <v>50</v>
      </c>
      <c r="H26" s="4">
        <v>2061.5</v>
      </c>
      <c r="I26">
        <v>1</v>
      </c>
      <c r="J26" s="4">
        <f t="shared" si="0"/>
        <v>0.36679602231384911</v>
      </c>
      <c r="K26">
        <f t="shared" si="1"/>
        <v>756.15</v>
      </c>
    </row>
    <row r="27" spans="1:11" x14ac:dyDescent="0.25">
      <c r="A27">
        <v>26</v>
      </c>
      <c r="B27" s="3">
        <v>116635</v>
      </c>
      <c r="C27">
        <f>SUM(D27:G27)</f>
        <v>1346.221</v>
      </c>
      <c r="D27">
        <v>0</v>
      </c>
      <c r="E27">
        <v>500</v>
      </c>
      <c r="F27">
        <f>H27*10%</f>
        <v>446.221</v>
      </c>
      <c r="G27">
        <v>400</v>
      </c>
      <c r="H27" s="4">
        <v>4462.21</v>
      </c>
      <c r="I27">
        <v>8</v>
      </c>
      <c r="J27" s="4">
        <f t="shared" si="0"/>
        <v>0.30169377953973481</v>
      </c>
      <c r="K27">
        <f t="shared" si="1"/>
        <v>168.277625</v>
      </c>
    </row>
    <row r="28" spans="1:11" x14ac:dyDescent="0.25">
      <c r="A28">
        <v>27</v>
      </c>
      <c r="B28" s="3">
        <v>83788</v>
      </c>
      <c r="C28">
        <f>SUM(D28:G28)</f>
        <v>4566.357</v>
      </c>
      <c r="D28">
        <v>0</v>
      </c>
      <c r="E28">
        <v>500</v>
      </c>
      <c r="F28">
        <f>H28*10%</f>
        <v>916.35699999999997</v>
      </c>
      <c r="G28">
        <v>3150</v>
      </c>
      <c r="H28" s="4">
        <v>9163.57</v>
      </c>
      <c r="I28">
        <v>63</v>
      </c>
      <c r="J28" s="4">
        <f t="shared" si="0"/>
        <v>0.49831637669598206</v>
      </c>
      <c r="K28">
        <f t="shared" si="1"/>
        <v>72.481857142857137</v>
      </c>
    </row>
    <row r="29" spans="1:11" x14ac:dyDescent="0.25">
      <c r="A29">
        <v>28</v>
      </c>
      <c r="B29" s="3">
        <v>180881</v>
      </c>
      <c r="C29">
        <f>SUM(D29:G29)</f>
        <v>2486.0160000000001</v>
      </c>
      <c r="D29">
        <v>0</v>
      </c>
      <c r="E29">
        <v>500</v>
      </c>
      <c r="F29">
        <f>H29*10%</f>
        <v>486.01600000000002</v>
      </c>
      <c r="G29">
        <v>1500</v>
      </c>
      <c r="H29" s="4">
        <v>4860.16</v>
      </c>
      <c r="I29">
        <v>30</v>
      </c>
      <c r="J29" s="4">
        <f t="shared" si="0"/>
        <v>0.51150908612062163</v>
      </c>
      <c r="K29">
        <f t="shared" si="1"/>
        <v>82.867199999999997</v>
      </c>
    </row>
    <row r="30" spans="1:11" x14ac:dyDescent="0.25">
      <c r="A30">
        <v>29</v>
      </c>
      <c r="B30" s="3">
        <v>112860</v>
      </c>
      <c r="C30">
        <f>SUM(D30:G30)</f>
        <v>2304.6350000000002</v>
      </c>
      <c r="D30">
        <v>0</v>
      </c>
      <c r="E30">
        <v>500</v>
      </c>
      <c r="F30">
        <f>H30*10%</f>
        <v>354.63499999999999</v>
      </c>
      <c r="G30">
        <v>1450</v>
      </c>
      <c r="H30" s="4">
        <v>3546.35</v>
      </c>
      <c r="I30">
        <v>29</v>
      </c>
      <c r="J30" s="4">
        <f t="shared" si="0"/>
        <v>0.64986112481847547</v>
      </c>
      <c r="K30">
        <f t="shared" si="1"/>
        <v>79.470172413793108</v>
      </c>
    </row>
    <row r="31" spans="1:11" x14ac:dyDescent="0.25">
      <c r="A31">
        <v>30</v>
      </c>
      <c r="B31" s="3">
        <v>614262</v>
      </c>
      <c r="C31">
        <f>SUM(D31:G31)</f>
        <v>8597.4220000000005</v>
      </c>
      <c r="D31">
        <v>0</v>
      </c>
      <c r="E31">
        <v>500</v>
      </c>
      <c r="F31">
        <f>H31*10%</f>
        <v>1197.422</v>
      </c>
      <c r="G31">
        <v>6900</v>
      </c>
      <c r="H31" s="4">
        <v>11974.22</v>
      </c>
      <c r="I31">
        <v>138</v>
      </c>
      <c r="J31" s="4">
        <f t="shared" si="0"/>
        <v>0.71799432447374456</v>
      </c>
      <c r="K31">
        <f t="shared" si="1"/>
        <v>62.300159420289859</v>
      </c>
    </row>
    <row r="32" spans="1:11" x14ac:dyDescent="0.25">
      <c r="A32">
        <v>31</v>
      </c>
      <c r="B32" s="3">
        <v>62864</v>
      </c>
      <c r="C32">
        <f>SUM(D32:G32)</f>
        <v>962.11</v>
      </c>
      <c r="D32">
        <v>0</v>
      </c>
      <c r="E32">
        <v>500</v>
      </c>
      <c r="F32">
        <f>H32*10%</f>
        <v>312.11</v>
      </c>
      <c r="G32">
        <v>150</v>
      </c>
      <c r="H32" s="4">
        <v>3121.1</v>
      </c>
      <c r="I32">
        <v>3</v>
      </c>
      <c r="J32" s="4">
        <f t="shared" si="0"/>
        <v>0.30825990836564032</v>
      </c>
      <c r="K32">
        <f t="shared" si="1"/>
        <v>320.70333333333332</v>
      </c>
    </row>
    <row r="33" spans="1:11" x14ac:dyDescent="0.25">
      <c r="A33">
        <v>32</v>
      </c>
      <c r="B33" s="3">
        <v>145786</v>
      </c>
      <c r="C33">
        <f>SUM(D33:G33)</f>
        <v>2162.3690000000001</v>
      </c>
      <c r="D33">
        <v>0</v>
      </c>
      <c r="E33">
        <v>500</v>
      </c>
      <c r="F33">
        <f>H33*10%</f>
        <v>712.36900000000003</v>
      </c>
      <c r="G33">
        <v>950</v>
      </c>
      <c r="H33" s="4">
        <v>7123.69</v>
      </c>
      <c r="I33">
        <v>19</v>
      </c>
      <c r="J33" s="4">
        <f t="shared" si="0"/>
        <v>0.30354619586197606</v>
      </c>
      <c r="K33">
        <f t="shared" si="1"/>
        <v>113.80889473684211</v>
      </c>
    </row>
    <row r="34" spans="1:11" x14ac:dyDescent="0.25">
      <c r="A34">
        <v>33</v>
      </c>
      <c r="B34" s="3">
        <v>6396581</v>
      </c>
      <c r="C34">
        <f>SUM(D34:G34)</f>
        <v>40741.762000000002</v>
      </c>
      <c r="D34">
        <v>36045</v>
      </c>
      <c r="E34">
        <v>500</v>
      </c>
      <c r="F34">
        <f>H34*10%</f>
        <v>4146.7620000000006</v>
      </c>
      <c r="G34">
        <v>50</v>
      </c>
      <c r="H34" s="4">
        <v>41467.620000000003</v>
      </c>
      <c r="I34">
        <v>1</v>
      </c>
      <c r="J34" s="4">
        <f t="shared" si="0"/>
        <v>0.98249578828010864</v>
      </c>
      <c r="K34">
        <f t="shared" si="1"/>
        <v>40741.762000000002</v>
      </c>
    </row>
    <row r="35" spans="1:11" x14ac:dyDescent="0.25">
      <c r="A35">
        <v>34</v>
      </c>
      <c r="B35" s="3">
        <v>115642</v>
      </c>
      <c r="C35">
        <f>SUM(D35:G35)</f>
        <v>2335.4749999999999</v>
      </c>
      <c r="D35">
        <v>0</v>
      </c>
      <c r="E35">
        <v>500</v>
      </c>
      <c r="F35">
        <f>H35*10%</f>
        <v>435.47500000000002</v>
      </c>
      <c r="G35">
        <v>1400</v>
      </c>
      <c r="H35" s="4">
        <v>4354.75</v>
      </c>
      <c r="I35">
        <v>28</v>
      </c>
      <c r="J35" s="4">
        <f t="shared" si="0"/>
        <v>0.53630518399448879</v>
      </c>
      <c r="K35">
        <f t="shared" si="1"/>
        <v>83.409821428571419</v>
      </c>
    </row>
    <row r="36" spans="1:11" x14ac:dyDescent="0.25">
      <c r="A36">
        <v>35</v>
      </c>
      <c r="B36" s="3">
        <v>55720</v>
      </c>
      <c r="C36">
        <f>SUM(D36:G36)</f>
        <v>1770.645</v>
      </c>
      <c r="D36">
        <v>0</v>
      </c>
      <c r="E36">
        <v>500</v>
      </c>
      <c r="F36">
        <f>H36*10%</f>
        <v>370.64499999999998</v>
      </c>
      <c r="G36">
        <v>900</v>
      </c>
      <c r="H36" s="4">
        <v>3706.45</v>
      </c>
      <c r="I36">
        <v>18</v>
      </c>
      <c r="J36" s="4">
        <f t="shared" si="0"/>
        <v>0.47771992067881669</v>
      </c>
      <c r="K36">
        <f t="shared" si="1"/>
        <v>98.369166666666672</v>
      </c>
    </row>
    <row r="37" spans="1:11" x14ac:dyDescent="0.25">
      <c r="A37">
        <v>36</v>
      </c>
      <c r="B37" s="3">
        <v>82608</v>
      </c>
      <c r="C37">
        <f>SUM(D37:G37)</f>
        <v>1652.5500000000002</v>
      </c>
      <c r="D37">
        <v>0</v>
      </c>
      <c r="E37">
        <v>500</v>
      </c>
      <c r="F37">
        <f>H37*10%</f>
        <v>602.55000000000007</v>
      </c>
      <c r="G37">
        <v>550</v>
      </c>
      <c r="H37" s="4">
        <v>6025.5</v>
      </c>
      <c r="I37">
        <v>11</v>
      </c>
      <c r="J37" s="4">
        <f t="shared" si="0"/>
        <v>0.27425939756036849</v>
      </c>
      <c r="K37">
        <f t="shared" si="1"/>
        <v>150.2318181818182</v>
      </c>
    </row>
    <row r="38" spans="1:11" x14ac:dyDescent="0.25">
      <c r="A38">
        <v>37</v>
      </c>
      <c r="B38" s="3">
        <v>8415423</v>
      </c>
      <c r="C38">
        <f>SUM(D38:G38)</f>
        <v>38891.264000000003</v>
      </c>
      <c r="D38">
        <v>32994</v>
      </c>
      <c r="E38">
        <v>500</v>
      </c>
      <c r="F38">
        <f>H38*10%</f>
        <v>5197.2640000000001</v>
      </c>
      <c r="G38">
        <v>200</v>
      </c>
      <c r="H38" s="4">
        <v>51972.639999999999</v>
      </c>
      <c r="I38">
        <v>4</v>
      </c>
      <c r="J38" s="4">
        <f t="shared" si="0"/>
        <v>0.74830264539188318</v>
      </c>
      <c r="K38">
        <f t="shared" si="1"/>
        <v>9722.8160000000007</v>
      </c>
    </row>
    <row r="39" spans="1:11" x14ac:dyDescent="0.25">
      <c r="A39">
        <v>38</v>
      </c>
      <c r="B39" s="3">
        <v>757459</v>
      </c>
      <c r="C39">
        <f>SUM(D39:G39)</f>
        <v>6316.6190000000006</v>
      </c>
      <c r="D39">
        <v>4850</v>
      </c>
      <c r="E39">
        <v>500</v>
      </c>
      <c r="F39">
        <f>H39*10%</f>
        <v>916.61900000000014</v>
      </c>
      <c r="G39">
        <v>50</v>
      </c>
      <c r="H39" s="4">
        <v>9166.19</v>
      </c>
      <c r="I39">
        <v>1</v>
      </c>
      <c r="J39" s="4">
        <f t="shared" si="0"/>
        <v>0.68912154341116649</v>
      </c>
      <c r="K39">
        <f t="shared" si="1"/>
        <v>6316.6190000000006</v>
      </c>
    </row>
    <row r="40" spans="1:11" x14ac:dyDescent="0.25">
      <c r="A40">
        <v>39</v>
      </c>
      <c r="B40" s="3">
        <v>195045</v>
      </c>
      <c r="C40">
        <f>SUM(D40:G40)</f>
        <v>1273.7890000000002</v>
      </c>
      <c r="D40">
        <v>0</v>
      </c>
      <c r="E40">
        <v>500</v>
      </c>
      <c r="F40">
        <f>H40*10%</f>
        <v>523.7890000000001</v>
      </c>
      <c r="G40">
        <v>250</v>
      </c>
      <c r="H40" s="4">
        <v>5237.8900000000003</v>
      </c>
      <c r="I40">
        <v>5</v>
      </c>
      <c r="J40" s="4">
        <f t="shared" si="0"/>
        <v>0.24318742852560862</v>
      </c>
      <c r="K40">
        <f t="shared" si="1"/>
        <v>254.75780000000003</v>
      </c>
    </row>
    <row r="41" spans="1:11" x14ac:dyDescent="0.25">
      <c r="A41">
        <v>40</v>
      </c>
      <c r="B41" s="3">
        <v>990176</v>
      </c>
      <c r="C41">
        <f>SUM(D41:G41)</f>
        <v>8402.0110000000004</v>
      </c>
      <c r="D41">
        <v>4674</v>
      </c>
      <c r="E41">
        <v>500</v>
      </c>
      <c r="F41">
        <f>H41*10%</f>
        <v>1528.0110000000002</v>
      </c>
      <c r="G41">
        <v>1700</v>
      </c>
      <c r="H41" s="4">
        <v>15280.11</v>
      </c>
      <c r="I41">
        <v>34</v>
      </c>
      <c r="J41" s="4">
        <f t="shared" si="0"/>
        <v>0.54986587138443377</v>
      </c>
      <c r="K41">
        <f t="shared" si="1"/>
        <v>247.11797058823529</v>
      </c>
    </row>
    <row r="42" spans="1:11" x14ac:dyDescent="0.25">
      <c r="A42">
        <v>41</v>
      </c>
      <c r="B42" s="3">
        <v>44954</v>
      </c>
      <c r="C42">
        <f>SUM(D42:G42)</f>
        <v>8360.3169999999991</v>
      </c>
      <c r="D42">
        <v>0</v>
      </c>
      <c r="E42">
        <v>500</v>
      </c>
      <c r="F42">
        <f>H42*10%</f>
        <v>760.31700000000001</v>
      </c>
      <c r="G42">
        <v>7100</v>
      </c>
      <c r="H42" s="4">
        <v>7603.17</v>
      </c>
      <c r="I42">
        <v>142</v>
      </c>
      <c r="J42" s="4">
        <f t="shared" si="0"/>
        <v>1.0995830686411061</v>
      </c>
      <c r="K42">
        <f t="shared" si="1"/>
        <v>58.875471830985909</v>
      </c>
    </row>
    <row r="43" spans="1:11" x14ac:dyDescent="0.25">
      <c r="A43">
        <v>42</v>
      </c>
      <c r="B43" s="3">
        <v>80997</v>
      </c>
      <c r="C43">
        <f>SUM(D43:G43)</f>
        <v>1167.4100000000001</v>
      </c>
      <c r="D43">
        <v>0</v>
      </c>
      <c r="E43">
        <v>500</v>
      </c>
      <c r="F43">
        <f>H43*10%</f>
        <v>467.41000000000008</v>
      </c>
      <c r="G43">
        <v>200</v>
      </c>
      <c r="H43" s="4">
        <v>4674.1000000000004</v>
      </c>
      <c r="I43">
        <v>4</v>
      </c>
      <c r="J43" s="4">
        <f t="shared" si="0"/>
        <v>0.24976145140240902</v>
      </c>
      <c r="K43">
        <f t="shared" si="1"/>
        <v>291.85250000000002</v>
      </c>
    </row>
    <row r="44" spans="1:11" x14ac:dyDescent="0.25">
      <c r="A44">
        <v>43</v>
      </c>
      <c r="B44" s="3">
        <v>9045063</v>
      </c>
      <c r="C44">
        <f>SUM(D44:G44)</f>
        <v>108022.87299999999</v>
      </c>
      <c r="D44">
        <v>56287</v>
      </c>
      <c r="E44">
        <v>500</v>
      </c>
      <c r="F44">
        <f>H44*10%</f>
        <v>10735.873</v>
      </c>
      <c r="G44">
        <v>40500</v>
      </c>
      <c r="H44" s="4">
        <v>107358.73</v>
      </c>
      <c r="I44">
        <v>810</v>
      </c>
      <c r="J44" s="4">
        <f t="shared" si="0"/>
        <v>1.0061862039537912</v>
      </c>
      <c r="K44">
        <f t="shared" si="1"/>
        <v>133.36157160493826</v>
      </c>
    </row>
    <row r="45" spans="1:11" x14ac:dyDescent="0.25">
      <c r="A45">
        <v>44</v>
      </c>
      <c r="B45" s="3">
        <v>93871</v>
      </c>
      <c r="C45">
        <f>SUM(D45:G45)</f>
        <v>1011.033</v>
      </c>
      <c r="D45">
        <v>0</v>
      </c>
      <c r="E45">
        <v>500</v>
      </c>
      <c r="F45">
        <f>H45*10%</f>
        <v>311.03300000000002</v>
      </c>
      <c r="G45">
        <v>200</v>
      </c>
      <c r="H45" s="4">
        <v>3110.33</v>
      </c>
      <c r="I45">
        <v>4</v>
      </c>
      <c r="J45" s="4">
        <f t="shared" si="0"/>
        <v>0.3250565052582845</v>
      </c>
      <c r="K45">
        <f t="shared" si="1"/>
        <v>252.75825</v>
      </c>
    </row>
    <row r="46" spans="1:11" x14ac:dyDescent="0.25">
      <c r="A46">
        <v>45</v>
      </c>
      <c r="B46" s="3">
        <v>378273</v>
      </c>
      <c r="C46">
        <f>SUM(D46:G46)</f>
        <v>5112.5959999999995</v>
      </c>
      <c r="D46">
        <v>0</v>
      </c>
      <c r="E46">
        <v>500</v>
      </c>
      <c r="F46">
        <f>H46*10%</f>
        <v>1062.596</v>
      </c>
      <c r="G46">
        <v>3550</v>
      </c>
      <c r="H46" s="4">
        <v>10625.96</v>
      </c>
      <c r="I46">
        <v>71</v>
      </c>
      <c r="J46" s="4">
        <f t="shared" si="0"/>
        <v>0.48114203328452204</v>
      </c>
      <c r="K46">
        <f t="shared" si="1"/>
        <v>72.00839436619718</v>
      </c>
    </row>
    <row r="47" spans="1:11" x14ac:dyDescent="0.25">
      <c r="A47">
        <v>46</v>
      </c>
      <c r="B47" s="3">
        <v>242014</v>
      </c>
      <c r="C47">
        <f>SUM(D47:G47)</f>
        <v>7043.35</v>
      </c>
      <c r="D47">
        <v>0</v>
      </c>
      <c r="E47">
        <v>500</v>
      </c>
      <c r="F47">
        <f>H47*10%</f>
        <v>1143.3500000000001</v>
      </c>
      <c r="G47">
        <v>5400</v>
      </c>
      <c r="H47" s="4">
        <v>11433.5</v>
      </c>
      <c r="I47">
        <v>108</v>
      </c>
      <c r="J47" s="4">
        <f t="shared" si="0"/>
        <v>0.6160274631565138</v>
      </c>
      <c r="K47">
        <f t="shared" si="1"/>
        <v>65.216203703703712</v>
      </c>
    </row>
    <row r="48" spans="1:11" x14ac:dyDescent="0.25">
      <c r="A48">
        <v>47</v>
      </c>
      <c r="B48" s="3">
        <v>407387</v>
      </c>
      <c r="C48">
        <f>SUM(D48:G48)</f>
        <v>1013.011</v>
      </c>
      <c r="D48">
        <v>0</v>
      </c>
      <c r="E48">
        <v>500</v>
      </c>
      <c r="F48">
        <f>H48*10%</f>
        <v>413.01099999999997</v>
      </c>
      <c r="G48">
        <v>100</v>
      </c>
      <c r="H48" s="4">
        <v>4130.1099999999997</v>
      </c>
      <c r="I48">
        <v>2</v>
      </c>
      <c r="J48" s="4">
        <f t="shared" si="0"/>
        <v>0.24527458106442687</v>
      </c>
      <c r="K48">
        <f t="shared" si="1"/>
        <v>506.50549999999998</v>
      </c>
    </row>
    <row r="49" spans="1:11" x14ac:dyDescent="0.25">
      <c r="A49">
        <v>48</v>
      </c>
      <c r="B49" s="3">
        <v>132004</v>
      </c>
      <c r="C49">
        <f>SUM(D49:G49)</f>
        <v>975.13900000000001</v>
      </c>
      <c r="D49">
        <v>0</v>
      </c>
      <c r="E49">
        <v>500</v>
      </c>
      <c r="F49">
        <f>H49*10%</f>
        <v>375.13900000000001</v>
      </c>
      <c r="G49">
        <v>100</v>
      </c>
      <c r="H49" s="4">
        <v>3751.39</v>
      </c>
      <c r="I49">
        <v>2</v>
      </c>
      <c r="J49" s="4">
        <f t="shared" si="0"/>
        <v>0.25994071530819246</v>
      </c>
      <c r="K49">
        <f t="shared" si="1"/>
        <v>487.56950000000001</v>
      </c>
    </row>
    <row r="50" spans="1:11" x14ac:dyDescent="0.25">
      <c r="A50">
        <v>49</v>
      </c>
      <c r="B50" s="3">
        <v>69152</v>
      </c>
      <c r="C50">
        <f>SUM(D50:G50)</f>
        <v>3919.7860000000001</v>
      </c>
      <c r="D50">
        <v>0</v>
      </c>
      <c r="E50">
        <v>500</v>
      </c>
      <c r="F50">
        <f>H50*10%</f>
        <v>769.78600000000006</v>
      </c>
      <c r="G50">
        <v>2650</v>
      </c>
      <c r="H50" s="4">
        <v>7697.86</v>
      </c>
      <c r="I50">
        <v>53</v>
      </c>
      <c r="J50" s="4">
        <f t="shared" si="0"/>
        <v>0.50920463609366762</v>
      </c>
      <c r="K50">
        <f t="shared" si="1"/>
        <v>73.958226415094344</v>
      </c>
    </row>
    <row r="51" spans="1:11" x14ac:dyDescent="0.25">
      <c r="A51">
        <v>50</v>
      </c>
      <c r="B51" s="3">
        <v>9672462</v>
      </c>
      <c r="C51">
        <f>SUM(D51:G51)</f>
        <v>63982.385000000002</v>
      </c>
      <c r="D51">
        <v>58528</v>
      </c>
      <c r="E51">
        <v>500</v>
      </c>
      <c r="F51">
        <f>H51*10%</f>
        <v>4354.3850000000002</v>
      </c>
      <c r="G51">
        <v>600</v>
      </c>
      <c r="H51" s="4">
        <v>43543.85</v>
      </c>
      <c r="I51">
        <v>12</v>
      </c>
      <c r="J51" s="4">
        <f t="shared" si="0"/>
        <v>1.4693782244794615</v>
      </c>
      <c r="K51">
        <f t="shared" si="1"/>
        <v>5331.8654166666665</v>
      </c>
    </row>
    <row r="52" spans="1:11" x14ac:dyDescent="0.25">
      <c r="A52">
        <v>51</v>
      </c>
      <c r="B52" s="3">
        <v>182485</v>
      </c>
      <c r="C52">
        <f>SUM(D52:G52)</f>
        <v>1328.1579999999999</v>
      </c>
      <c r="D52">
        <v>0</v>
      </c>
      <c r="E52">
        <v>500</v>
      </c>
      <c r="F52">
        <f>H52*10%</f>
        <v>278.15800000000002</v>
      </c>
      <c r="G52">
        <v>550</v>
      </c>
      <c r="H52" s="4">
        <v>2781.58</v>
      </c>
      <c r="I52">
        <v>11</v>
      </c>
      <c r="J52" s="4">
        <f t="shared" si="0"/>
        <v>0.47748330085778584</v>
      </c>
      <c r="K52">
        <f t="shared" si="1"/>
        <v>120.74163636363636</v>
      </c>
    </row>
    <row r="53" spans="1:11" x14ac:dyDescent="0.25">
      <c r="A53">
        <v>52</v>
      </c>
      <c r="B53" s="3">
        <v>36438</v>
      </c>
      <c r="C53">
        <f>SUM(D53:G53)</f>
        <v>852.64</v>
      </c>
      <c r="D53">
        <v>0</v>
      </c>
      <c r="E53">
        <v>500</v>
      </c>
      <c r="F53">
        <f>H53*10%</f>
        <v>252.64000000000001</v>
      </c>
      <c r="G53">
        <v>100</v>
      </c>
      <c r="H53" s="4">
        <v>2526.4</v>
      </c>
      <c r="I53">
        <v>2</v>
      </c>
      <c r="J53" s="4">
        <f t="shared" si="0"/>
        <v>0.33749208359721339</v>
      </c>
      <c r="K53">
        <f t="shared" si="1"/>
        <v>426.32</v>
      </c>
    </row>
    <row r="54" spans="1:11" x14ac:dyDescent="0.25">
      <c r="A54">
        <v>53</v>
      </c>
      <c r="B54" s="3">
        <v>191472</v>
      </c>
      <c r="C54">
        <f>SUM(D54:G54)</f>
        <v>1405.4650000000001</v>
      </c>
      <c r="D54">
        <v>0</v>
      </c>
      <c r="E54">
        <v>500</v>
      </c>
      <c r="F54">
        <f>H54*10%</f>
        <v>405.46500000000003</v>
      </c>
      <c r="G54">
        <v>500</v>
      </c>
      <c r="H54" s="4">
        <v>4054.65</v>
      </c>
      <c r="I54">
        <v>10</v>
      </c>
      <c r="J54" s="4">
        <f t="shared" si="0"/>
        <v>0.34663041199610328</v>
      </c>
      <c r="K54">
        <f t="shared" si="1"/>
        <v>140.54650000000001</v>
      </c>
    </row>
    <row r="55" spans="1:11" x14ac:dyDescent="0.25">
      <c r="A55">
        <v>54</v>
      </c>
      <c r="B55" s="3">
        <v>102534</v>
      </c>
      <c r="C55">
        <f>SUM(D55:G55)</f>
        <v>4708.3999999999996</v>
      </c>
      <c r="D55">
        <v>0</v>
      </c>
      <c r="E55">
        <v>500</v>
      </c>
      <c r="F55">
        <f>H55*10%</f>
        <v>708.40000000000009</v>
      </c>
      <c r="G55">
        <v>3500</v>
      </c>
      <c r="H55" s="4">
        <v>7084</v>
      </c>
      <c r="I55">
        <v>70</v>
      </c>
      <c r="J55" s="4">
        <f t="shared" si="0"/>
        <v>0.664652738565782</v>
      </c>
      <c r="K55">
        <f t="shared" si="1"/>
        <v>67.262857142857143</v>
      </c>
    </row>
    <row r="56" spans="1:11" x14ac:dyDescent="0.25">
      <c r="A56">
        <v>55</v>
      </c>
      <c r="B56" s="3">
        <v>403326</v>
      </c>
      <c r="C56">
        <f>SUM(D56:G56)</f>
        <v>3499.9229999999998</v>
      </c>
      <c r="D56">
        <v>0</v>
      </c>
      <c r="E56">
        <v>500</v>
      </c>
      <c r="F56">
        <f>H56*10%</f>
        <v>749.923</v>
      </c>
      <c r="G56">
        <v>2250</v>
      </c>
      <c r="H56" s="4">
        <v>7499.23</v>
      </c>
      <c r="I56">
        <v>45</v>
      </c>
      <c r="J56" s="4">
        <f t="shared" si="0"/>
        <v>0.46670431497633758</v>
      </c>
      <c r="K56">
        <f t="shared" si="1"/>
        <v>77.776066666666665</v>
      </c>
    </row>
    <row r="57" spans="1:11" x14ac:dyDescent="0.25">
      <c r="A57">
        <v>56</v>
      </c>
      <c r="B57" s="3">
        <v>674296</v>
      </c>
      <c r="C57">
        <f>SUM(D57:G57)</f>
        <v>7954.41</v>
      </c>
      <c r="D57">
        <v>5474</v>
      </c>
      <c r="E57">
        <v>500</v>
      </c>
      <c r="F57">
        <f>H57*10%</f>
        <v>880.41000000000008</v>
      </c>
      <c r="G57">
        <v>1100</v>
      </c>
      <c r="H57" s="4">
        <v>8804.1</v>
      </c>
      <c r="I57">
        <v>22</v>
      </c>
      <c r="J57" s="4">
        <f t="shared" si="0"/>
        <v>0.90348928340205126</v>
      </c>
      <c r="K57">
        <f t="shared" si="1"/>
        <v>361.56409090909091</v>
      </c>
    </row>
    <row r="58" spans="1:11" x14ac:dyDescent="0.25">
      <c r="A58">
        <v>57</v>
      </c>
      <c r="B58" s="3">
        <v>149788</v>
      </c>
      <c r="C58">
        <f>SUM(D58:G58)</f>
        <v>1058.672</v>
      </c>
      <c r="D58">
        <v>0</v>
      </c>
      <c r="E58">
        <v>500</v>
      </c>
      <c r="F58">
        <f>H58*10%</f>
        <v>308.67200000000003</v>
      </c>
      <c r="G58">
        <v>250</v>
      </c>
      <c r="H58" s="4">
        <v>3086.72</v>
      </c>
      <c r="I58">
        <v>5</v>
      </c>
      <c r="J58" s="4">
        <f t="shared" si="0"/>
        <v>0.34297636325938213</v>
      </c>
      <c r="K58">
        <f t="shared" si="1"/>
        <v>211.73439999999999</v>
      </c>
    </row>
    <row r="59" spans="1:11" x14ac:dyDescent="0.25">
      <c r="A59">
        <v>58</v>
      </c>
      <c r="B59" s="3">
        <v>107757</v>
      </c>
      <c r="C59">
        <f>SUM(D59:G59)</f>
        <v>751.274</v>
      </c>
      <c r="D59">
        <v>0</v>
      </c>
      <c r="E59">
        <v>500</v>
      </c>
      <c r="F59">
        <f>H59*10%</f>
        <v>201.274</v>
      </c>
      <c r="G59">
        <v>50</v>
      </c>
      <c r="H59" s="4">
        <v>2012.74</v>
      </c>
      <c r="I59">
        <v>1</v>
      </c>
      <c r="J59" s="4">
        <f t="shared" si="0"/>
        <v>0.37325933801683275</v>
      </c>
      <c r="K59">
        <f t="shared" si="1"/>
        <v>751.274</v>
      </c>
    </row>
    <row r="60" spans="1:11" x14ac:dyDescent="0.25">
      <c r="A60">
        <v>59</v>
      </c>
      <c r="B60" s="3">
        <v>807546</v>
      </c>
      <c r="C60">
        <f>SUM(D60:G60)</f>
        <v>5159.6189999999997</v>
      </c>
      <c r="D60">
        <v>3774</v>
      </c>
      <c r="E60">
        <v>500</v>
      </c>
      <c r="F60">
        <f>H60*10%</f>
        <v>735.61900000000003</v>
      </c>
      <c r="G60">
        <v>150</v>
      </c>
      <c r="H60" s="4">
        <v>7356.19</v>
      </c>
      <c r="I60">
        <v>3</v>
      </c>
      <c r="J60" s="4">
        <f t="shared" si="0"/>
        <v>0.70139827818476685</v>
      </c>
      <c r="K60">
        <f t="shared" si="1"/>
        <v>1719.8729999999998</v>
      </c>
    </row>
    <row r="61" spans="1:11" x14ac:dyDescent="0.25">
      <c r="A61">
        <v>60</v>
      </c>
      <c r="B61" s="3">
        <v>109148</v>
      </c>
      <c r="C61">
        <f>SUM(D61:G61)</f>
        <v>826.47299999999996</v>
      </c>
      <c r="D61">
        <v>0</v>
      </c>
      <c r="E61">
        <v>500</v>
      </c>
      <c r="F61">
        <f>H61*10%</f>
        <v>226.47300000000001</v>
      </c>
      <c r="G61">
        <v>100</v>
      </c>
      <c r="H61" s="4">
        <v>2264.73</v>
      </c>
      <c r="I61">
        <v>2</v>
      </c>
      <c r="J61" s="4">
        <f t="shared" si="0"/>
        <v>0.36493224357870474</v>
      </c>
      <c r="K61">
        <f t="shared" si="1"/>
        <v>413.23649999999998</v>
      </c>
    </row>
    <row r="62" spans="1:11" x14ac:dyDescent="0.25">
      <c r="A62">
        <v>61</v>
      </c>
      <c r="B62" s="3">
        <v>160426</v>
      </c>
      <c r="C62">
        <f>SUM(D62:G62)</f>
        <v>1028.0409999999999</v>
      </c>
      <c r="D62">
        <v>0</v>
      </c>
      <c r="E62">
        <v>500</v>
      </c>
      <c r="F62">
        <f>H62*10%</f>
        <v>428.041</v>
      </c>
      <c r="G62">
        <v>100</v>
      </c>
      <c r="H62" s="4">
        <v>4280.41</v>
      </c>
      <c r="I62">
        <v>2</v>
      </c>
      <c r="J62" s="4">
        <f t="shared" si="0"/>
        <v>0.24017348805371447</v>
      </c>
      <c r="K62">
        <f t="shared" si="1"/>
        <v>514.02049999999997</v>
      </c>
    </row>
    <row r="63" spans="1:11" x14ac:dyDescent="0.25">
      <c r="A63">
        <v>62</v>
      </c>
      <c r="B63" s="3">
        <v>3362091</v>
      </c>
      <c r="C63">
        <f>SUM(D63:G63)</f>
        <v>47178.169000000002</v>
      </c>
      <c r="D63">
        <v>44541</v>
      </c>
      <c r="E63">
        <v>500</v>
      </c>
      <c r="F63">
        <f>H63*10%</f>
        <v>2087.1689999999999</v>
      </c>
      <c r="G63">
        <v>50</v>
      </c>
      <c r="H63" s="4">
        <v>20871.689999999999</v>
      </c>
      <c r="I63">
        <v>1</v>
      </c>
      <c r="J63" s="4">
        <f t="shared" si="0"/>
        <v>2.2603904619127633</v>
      </c>
      <c r="K63">
        <f t="shared" si="1"/>
        <v>47178.169000000002</v>
      </c>
    </row>
    <row r="64" spans="1:11" x14ac:dyDescent="0.25">
      <c r="A64">
        <v>63</v>
      </c>
      <c r="B64" s="3">
        <v>26842</v>
      </c>
      <c r="C64">
        <f>SUM(D64:G64)</f>
        <v>926.09400000000005</v>
      </c>
      <c r="D64">
        <v>0</v>
      </c>
      <c r="E64">
        <v>500</v>
      </c>
      <c r="F64">
        <f>H64*10%</f>
        <v>276.09399999999999</v>
      </c>
      <c r="G64">
        <v>150</v>
      </c>
      <c r="H64" s="4">
        <v>2760.94</v>
      </c>
      <c r="I64">
        <v>3</v>
      </c>
      <c r="J64" s="4">
        <f t="shared" si="0"/>
        <v>0.33542706469535738</v>
      </c>
      <c r="K64">
        <f t="shared" si="1"/>
        <v>308.69800000000004</v>
      </c>
    </row>
    <row r="65" spans="1:11" x14ac:dyDescent="0.25">
      <c r="A65">
        <v>64</v>
      </c>
      <c r="B65" s="3">
        <v>93993</v>
      </c>
      <c r="C65">
        <f>SUM(D65:G65)</f>
        <v>928.16700000000003</v>
      </c>
      <c r="D65">
        <v>0</v>
      </c>
      <c r="E65">
        <v>500</v>
      </c>
      <c r="F65">
        <f>H65*10%</f>
        <v>378.16700000000003</v>
      </c>
      <c r="G65">
        <v>50</v>
      </c>
      <c r="H65" s="4">
        <v>3781.67</v>
      </c>
      <c r="I65">
        <v>1</v>
      </c>
      <c r="J65" s="4">
        <f t="shared" si="0"/>
        <v>0.24543839097541562</v>
      </c>
      <c r="K65">
        <f t="shared" si="1"/>
        <v>928.16700000000003</v>
      </c>
    </row>
    <row r="66" spans="1:11" x14ac:dyDescent="0.25">
      <c r="A66">
        <v>65</v>
      </c>
      <c r="B66" s="3">
        <v>40740</v>
      </c>
      <c r="C66">
        <f>SUM(D66:G66)</f>
        <v>2324.6310000000003</v>
      </c>
      <c r="D66">
        <v>0</v>
      </c>
      <c r="E66">
        <v>500</v>
      </c>
      <c r="F66">
        <f>H66*10%</f>
        <v>474.63100000000009</v>
      </c>
      <c r="G66">
        <v>1350</v>
      </c>
      <c r="H66" s="4">
        <v>4746.3100000000004</v>
      </c>
      <c r="I66">
        <v>27</v>
      </c>
      <c r="J66" s="4">
        <f t="shared" si="0"/>
        <v>0.48977647899104781</v>
      </c>
      <c r="K66">
        <f t="shared" si="1"/>
        <v>86.097444444444463</v>
      </c>
    </row>
    <row r="67" spans="1:11" x14ac:dyDescent="0.25">
      <c r="A67">
        <v>66</v>
      </c>
      <c r="B67" s="3">
        <v>414761</v>
      </c>
      <c r="C67">
        <f>SUM(D67:G67)</f>
        <v>1103.8779999999999</v>
      </c>
      <c r="D67">
        <v>0</v>
      </c>
      <c r="E67">
        <v>500</v>
      </c>
      <c r="F67">
        <f>H67*10%</f>
        <v>503.87799999999999</v>
      </c>
      <c r="G67">
        <v>100</v>
      </c>
      <c r="H67" s="4">
        <v>5038.78</v>
      </c>
      <c r="I67">
        <v>2</v>
      </c>
      <c r="J67" s="4">
        <f t="shared" ref="J67:J130" si="2">C67/H67</f>
        <v>0.2190764431072601</v>
      </c>
      <c r="K67">
        <f t="shared" ref="K67:K130" si="3">C67/I67</f>
        <v>551.93899999999996</v>
      </c>
    </row>
    <row r="68" spans="1:11" x14ac:dyDescent="0.25">
      <c r="A68">
        <v>67</v>
      </c>
      <c r="B68" s="3">
        <v>688546</v>
      </c>
      <c r="C68">
        <f>SUM(D68:G68)</f>
        <v>4657.93</v>
      </c>
      <c r="D68">
        <v>3456</v>
      </c>
      <c r="E68">
        <v>500</v>
      </c>
      <c r="F68">
        <f>H68*10%</f>
        <v>451.93000000000006</v>
      </c>
      <c r="G68">
        <v>250</v>
      </c>
      <c r="H68" s="4">
        <v>4519.3</v>
      </c>
      <c r="I68">
        <v>5</v>
      </c>
      <c r="J68" s="4">
        <f t="shared" si="2"/>
        <v>1.0306751045515898</v>
      </c>
      <c r="K68">
        <f t="shared" si="3"/>
        <v>931.58600000000001</v>
      </c>
    </row>
    <row r="69" spans="1:11" x14ac:dyDescent="0.25">
      <c r="A69">
        <v>68</v>
      </c>
      <c r="B69" s="3">
        <v>180669</v>
      </c>
      <c r="C69">
        <f>SUM(D69:G69)</f>
        <v>1230.433</v>
      </c>
      <c r="D69">
        <v>0</v>
      </c>
      <c r="E69">
        <v>500</v>
      </c>
      <c r="F69">
        <f>H69*10%</f>
        <v>380.43299999999999</v>
      </c>
      <c r="G69">
        <v>350</v>
      </c>
      <c r="H69" s="4">
        <v>3804.33</v>
      </c>
      <c r="I69">
        <v>7</v>
      </c>
      <c r="J69" s="4">
        <f t="shared" si="2"/>
        <v>0.32342961835592604</v>
      </c>
      <c r="K69">
        <f t="shared" si="3"/>
        <v>175.77614285714284</v>
      </c>
    </row>
    <row r="70" spans="1:11" x14ac:dyDescent="0.25">
      <c r="A70">
        <v>69</v>
      </c>
      <c r="B70" s="3">
        <v>17817</v>
      </c>
      <c r="C70">
        <f>SUM(D70:G70)</f>
        <v>1389.2190000000001</v>
      </c>
      <c r="D70">
        <v>0</v>
      </c>
      <c r="E70">
        <v>500</v>
      </c>
      <c r="F70">
        <f>H70*10%</f>
        <v>539.21899999999994</v>
      </c>
      <c r="G70">
        <v>350</v>
      </c>
      <c r="H70" s="4">
        <v>5392.19</v>
      </c>
      <c r="I70">
        <v>7</v>
      </c>
      <c r="J70" s="4">
        <f t="shared" si="2"/>
        <v>0.25763539489520959</v>
      </c>
      <c r="K70">
        <f t="shared" si="3"/>
        <v>198.45985714285715</v>
      </c>
    </row>
    <row r="71" spans="1:11" x14ac:dyDescent="0.25">
      <c r="A71">
        <v>70</v>
      </c>
      <c r="B71" s="3">
        <v>151905</v>
      </c>
      <c r="C71">
        <f>SUM(D71:G71)</f>
        <v>845.745</v>
      </c>
      <c r="D71">
        <v>0</v>
      </c>
      <c r="E71">
        <v>500</v>
      </c>
      <c r="F71">
        <f>H71*10%</f>
        <v>245.745</v>
      </c>
      <c r="G71">
        <v>100</v>
      </c>
      <c r="H71" s="4">
        <v>2457.4499999999998</v>
      </c>
      <c r="I71">
        <v>2</v>
      </c>
      <c r="J71" s="4">
        <f t="shared" si="2"/>
        <v>0.34415552707074409</v>
      </c>
      <c r="K71">
        <f t="shared" si="3"/>
        <v>422.8725</v>
      </c>
    </row>
    <row r="72" spans="1:11" x14ac:dyDescent="0.25">
      <c r="A72">
        <v>71</v>
      </c>
      <c r="B72" s="3">
        <v>74377</v>
      </c>
      <c r="C72">
        <f>SUM(D72:G72)</f>
        <v>3540.7960000000003</v>
      </c>
      <c r="D72">
        <v>0</v>
      </c>
      <c r="E72">
        <v>500</v>
      </c>
      <c r="F72">
        <f>H72*10%</f>
        <v>740.79600000000005</v>
      </c>
      <c r="G72">
        <v>2300</v>
      </c>
      <c r="H72" s="4">
        <v>7407.96</v>
      </c>
      <c r="I72">
        <v>46</v>
      </c>
      <c r="J72" s="4">
        <f t="shared" si="2"/>
        <v>0.47797180330347361</v>
      </c>
      <c r="K72">
        <f t="shared" si="3"/>
        <v>76.973826086956521</v>
      </c>
    </row>
    <row r="73" spans="1:11" x14ac:dyDescent="0.25">
      <c r="A73">
        <v>72</v>
      </c>
      <c r="B73" s="3">
        <v>991298</v>
      </c>
      <c r="C73">
        <f>SUM(D73:G73)</f>
        <v>5073.62</v>
      </c>
      <c r="D73">
        <v>3719</v>
      </c>
      <c r="E73">
        <v>500</v>
      </c>
      <c r="F73">
        <f>H73*10%</f>
        <v>454.62</v>
      </c>
      <c r="G73">
        <v>400</v>
      </c>
      <c r="H73" s="4">
        <v>4546.2</v>
      </c>
      <c r="I73">
        <v>8</v>
      </c>
      <c r="J73" s="4">
        <f t="shared" si="2"/>
        <v>1.1160133738066957</v>
      </c>
      <c r="K73">
        <f t="shared" si="3"/>
        <v>634.20249999999999</v>
      </c>
    </row>
    <row r="74" spans="1:11" x14ac:dyDescent="0.25">
      <c r="A74">
        <v>73</v>
      </c>
      <c r="B74" s="3">
        <v>354308</v>
      </c>
      <c r="C74">
        <f>SUM(D74:G74)</f>
        <v>1558.086</v>
      </c>
      <c r="D74">
        <v>0</v>
      </c>
      <c r="E74">
        <v>500</v>
      </c>
      <c r="F74">
        <f>H74*10%</f>
        <v>558.08600000000001</v>
      </c>
      <c r="G74">
        <v>500</v>
      </c>
      <c r="H74" s="4">
        <v>5580.86</v>
      </c>
      <c r="I74">
        <v>10</v>
      </c>
      <c r="J74" s="4">
        <f t="shared" si="2"/>
        <v>0.27918385338460383</v>
      </c>
      <c r="K74">
        <f t="shared" si="3"/>
        <v>155.80860000000001</v>
      </c>
    </row>
    <row r="75" spans="1:11" x14ac:dyDescent="0.25">
      <c r="A75">
        <v>74</v>
      </c>
      <c r="B75" s="3">
        <v>69227</v>
      </c>
      <c r="C75">
        <f>SUM(D75:G75)</f>
        <v>1254.375</v>
      </c>
      <c r="D75">
        <v>0</v>
      </c>
      <c r="E75">
        <v>500</v>
      </c>
      <c r="F75">
        <f>H75*10%</f>
        <v>104.375</v>
      </c>
      <c r="G75">
        <v>650</v>
      </c>
      <c r="H75" s="4">
        <v>1043.75</v>
      </c>
      <c r="I75">
        <v>13</v>
      </c>
      <c r="J75" s="4">
        <f t="shared" si="2"/>
        <v>1.2017964071856286</v>
      </c>
      <c r="K75">
        <f t="shared" si="3"/>
        <v>96.490384615384613</v>
      </c>
    </row>
    <row r="76" spans="1:11" x14ac:dyDescent="0.25">
      <c r="A76">
        <v>75</v>
      </c>
      <c r="B76" s="3">
        <v>8932099</v>
      </c>
      <c r="C76">
        <f>SUM(D76:G76)</f>
        <v>72340.358000000007</v>
      </c>
      <c r="D76">
        <v>53134</v>
      </c>
      <c r="E76">
        <v>500</v>
      </c>
      <c r="F76">
        <f>H76*10%</f>
        <v>9406.3580000000002</v>
      </c>
      <c r="G76">
        <v>9300</v>
      </c>
      <c r="H76" s="4">
        <v>94063.58</v>
      </c>
      <c r="I76">
        <v>186</v>
      </c>
      <c r="J76" s="4">
        <f t="shared" si="2"/>
        <v>0.76905809878807507</v>
      </c>
      <c r="K76">
        <f t="shared" si="3"/>
        <v>388.92665591397855</v>
      </c>
    </row>
    <row r="77" spans="1:11" x14ac:dyDescent="0.25">
      <c r="A77">
        <v>76</v>
      </c>
      <c r="B77" s="3">
        <v>151051</v>
      </c>
      <c r="C77">
        <f>SUM(D77:G77)</f>
        <v>2389.933</v>
      </c>
      <c r="D77">
        <v>0</v>
      </c>
      <c r="E77">
        <v>500</v>
      </c>
      <c r="F77">
        <f>H77*10%</f>
        <v>389.93299999999999</v>
      </c>
      <c r="G77">
        <v>1500</v>
      </c>
      <c r="H77" s="4">
        <v>3899.33</v>
      </c>
      <c r="I77">
        <v>30</v>
      </c>
      <c r="J77" s="4">
        <f t="shared" si="2"/>
        <v>0.61290862789248413</v>
      </c>
      <c r="K77">
        <f t="shared" si="3"/>
        <v>79.664433333333335</v>
      </c>
    </row>
    <row r="78" spans="1:11" x14ac:dyDescent="0.25">
      <c r="A78">
        <v>77</v>
      </c>
      <c r="B78" s="3">
        <v>194369</v>
      </c>
      <c r="C78">
        <f>SUM(D78:G78)</f>
        <v>1071.97</v>
      </c>
      <c r="D78">
        <v>0</v>
      </c>
      <c r="E78">
        <v>500</v>
      </c>
      <c r="F78">
        <f>H78*10%</f>
        <v>371.97</v>
      </c>
      <c r="G78">
        <v>200</v>
      </c>
      <c r="H78" s="4">
        <v>3719.7</v>
      </c>
      <c r="I78">
        <v>4</v>
      </c>
      <c r="J78" s="4">
        <f t="shared" si="2"/>
        <v>0.28818721939941394</v>
      </c>
      <c r="K78">
        <f t="shared" si="3"/>
        <v>267.99250000000001</v>
      </c>
    </row>
    <row r="79" spans="1:11" x14ac:dyDescent="0.25">
      <c r="A79">
        <v>78</v>
      </c>
      <c r="B79" s="3">
        <v>2313140</v>
      </c>
      <c r="C79">
        <f>SUM(D79:G79)</f>
        <v>91463.441999999995</v>
      </c>
      <c r="D79">
        <v>58094</v>
      </c>
      <c r="E79">
        <v>500</v>
      </c>
      <c r="F79">
        <f>H79*10%</f>
        <v>7869.442</v>
      </c>
      <c r="G79">
        <v>25000</v>
      </c>
      <c r="H79" s="4">
        <v>78694.42</v>
      </c>
      <c r="I79">
        <v>500</v>
      </c>
      <c r="J79" s="4">
        <f t="shared" si="2"/>
        <v>1.1622608311999758</v>
      </c>
      <c r="K79">
        <f t="shared" si="3"/>
        <v>182.926884</v>
      </c>
    </row>
    <row r="80" spans="1:11" x14ac:dyDescent="0.25">
      <c r="A80">
        <v>79</v>
      </c>
      <c r="B80" s="3">
        <v>120725</v>
      </c>
      <c r="C80">
        <f>SUM(D80:G80)</f>
        <v>1307.692</v>
      </c>
      <c r="D80">
        <v>0</v>
      </c>
      <c r="E80">
        <v>500</v>
      </c>
      <c r="F80">
        <f>H80*10%</f>
        <v>507.69200000000001</v>
      </c>
      <c r="G80">
        <v>300</v>
      </c>
      <c r="H80" s="4">
        <v>5076.92</v>
      </c>
      <c r="I80">
        <v>6</v>
      </c>
      <c r="J80" s="4">
        <f t="shared" si="2"/>
        <v>0.25757585307627456</v>
      </c>
      <c r="K80">
        <f t="shared" si="3"/>
        <v>217.94866666666667</v>
      </c>
    </row>
    <row r="81" spans="1:11" x14ac:dyDescent="0.25">
      <c r="A81">
        <v>80</v>
      </c>
      <c r="B81" s="3">
        <v>112085</v>
      </c>
      <c r="C81">
        <f>SUM(D81:G81)</f>
        <v>1312.645</v>
      </c>
      <c r="D81">
        <v>0</v>
      </c>
      <c r="E81">
        <v>500</v>
      </c>
      <c r="F81">
        <f>H81*10%</f>
        <v>412.64499999999998</v>
      </c>
      <c r="G81">
        <v>400</v>
      </c>
      <c r="H81" s="4">
        <v>4126.45</v>
      </c>
      <c r="I81">
        <v>8</v>
      </c>
      <c r="J81" s="4">
        <f t="shared" si="2"/>
        <v>0.31810515091664748</v>
      </c>
      <c r="K81">
        <f t="shared" si="3"/>
        <v>164.080625</v>
      </c>
    </row>
    <row r="82" spans="1:11" x14ac:dyDescent="0.25">
      <c r="A82">
        <v>81</v>
      </c>
      <c r="B82" s="3">
        <v>70920</v>
      </c>
      <c r="C82">
        <f>SUM(D82:G82)</f>
        <v>877.93499999999995</v>
      </c>
      <c r="D82">
        <v>0</v>
      </c>
      <c r="E82">
        <v>500</v>
      </c>
      <c r="F82">
        <f>H82*10%</f>
        <v>177.935</v>
      </c>
      <c r="G82">
        <v>200</v>
      </c>
      <c r="H82" s="4">
        <v>1779.35</v>
      </c>
      <c r="I82">
        <v>4</v>
      </c>
      <c r="J82" s="4">
        <f t="shared" si="2"/>
        <v>0.49340208503105065</v>
      </c>
      <c r="K82">
        <f t="shared" si="3"/>
        <v>219.48374999999999</v>
      </c>
    </row>
    <row r="83" spans="1:11" x14ac:dyDescent="0.25">
      <c r="A83">
        <v>82</v>
      </c>
      <c r="B83" s="3">
        <v>917119</v>
      </c>
      <c r="C83">
        <f>SUM(D83:G83)</f>
        <v>17993.777000000002</v>
      </c>
      <c r="D83">
        <v>3864</v>
      </c>
      <c r="E83">
        <v>500</v>
      </c>
      <c r="F83">
        <f>H83*10%</f>
        <v>2479.777</v>
      </c>
      <c r="G83">
        <v>11150</v>
      </c>
      <c r="H83" s="4">
        <v>24797.77</v>
      </c>
      <c r="I83">
        <v>223</v>
      </c>
      <c r="J83" s="4">
        <f t="shared" si="2"/>
        <v>0.72562077154518334</v>
      </c>
      <c r="K83">
        <f t="shared" si="3"/>
        <v>80.689582959641271</v>
      </c>
    </row>
    <row r="84" spans="1:11" x14ac:dyDescent="0.25">
      <c r="A84">
        <v>83</v>
      </c>
      <c r="B84" s="3">
        <v>188187</v>
      </c>
      <c r="C84">
        <f>SUM(D84:G84)</f>
        <v>1115.903</v>
      </c>
      <c r="D84">
        <v>0</v>
      </c>
      <c r="E84">
        <v>500</v>
      </c>
      <c r="F84">
        <f>H84*10%</f>
        <v>515.90300000000002</v>
      </c>
      <c r="G84">
        <v>100</v>
      </c>
      <c r="H84" s="4">
        <v>5159.03</v>
      </c>
      <c r="I84">
        <v>2</v>
      </c>
      <c r="J84" s="4">
        <f t="shared" si="2"/>
        <v>0.21630093253964411</v>
      </c>
      <c r="K84">
        <f t="shared" si="3"/>
        <v>557.95150000000001</v>
      </c>
    </row>
    <row r="85" spans="1:11" x14ac:dyDescent="0.25">
      <c r="A85">
        <v>84</v>
      </c>
      <c r="B85" s="3">
        <v>869117</v>
      </c>
      <c r="C85">
        <f>SUM(D85:G85)</f>
        <v>3654.223</v>
      </c>
      <c r="D85">
        <v>2220</v>
      </c>
      <c r="E85">
        <v>500</v>
      </c>
      <c r="F85">
        <f>H85*10%</f>
        <v>834.22299999999996</v>
      </c>
      <c r="G85">
        <v>100</v>
      </c>
      <c r="H85" s="4">
        <v>8342.23</v>
      </c>
      <c r="I85">
        <v>2</v>
      </c>
      <c r="J85" s="4">
        <f t="shared" si="2"/>
        <v>0.43803910944675467</v>
      </c>
      <c r="K85">
        <f t="shared" si="3"/>
        <v>1827.1115</v>
      </c>
    </row>
    <row r="86" spans="1:11" x14ac:dyDescent="0.25">
      <c r="A86">
        <v>85</v>
      </c>
      <c r="B86" s="3">
        <v>84621</v>
      </c>
      <c r="C86">
        <f>SUM(D86:G86)</f>
        <v>2183.721</v>
      </c>
      <c r="D86">
        <v>0</v>
      </c>
      <c r="E86">
        <v>500</v>
      </c>
      <c r="F86">
        <f>H86*10%</f>
        <v>533.721</v>
      </c>
      <c r="G86">
        <v>1150</v>
      </c>
      <c r="H86" s="4">
        <v>5337.21</v>
      </c>
      <c r="I86">
        <v>23</v>
      </c>
      <c r="J86" s="4">
        <f t="shared" si="2"/>
        <v>0.40915028638558348</v>
      </c>
      <c r="K86">
        <f t="shared" si="3"/>
        <v>94.944391304347832</v>
      </c>
    </row>
    <row r="87" spans="1:11" x14ac:dyDescent="0.25">
      <c r="A87">
        <v>86</v>
      </c>
      <c r="B87" s="3">
        <v>281371</v>
      </c>
      <c r="C87">
        <f>SUM(D87:G87)</f>
        <v>6105.0879999999997</v>
      </c>
      <c r="D87">
        <v>0</v>
      </c>
      <c r="E87">
        <v>500</v>
      </c>
      <c r="F87">
        <f>H87*10%</f>
        <v>855.08799999999997</v>
      </c>
      <c r="G87">
        <v>4750</v>
      </c>
      <c r="H87" s="4">
        <v>8550.8799999999992</v>
      </c>
      <c r="I87">
        <v>95</v>
      </c>
      <c r="J87" s="4">
        <f t="shared" si="2"/>
        <v>0.71397189529030936</v>
      </c>
      <c r="K87">
        <f t="shared" si="3"/>
        <v>64.264084210526306</v>
      </c>
    </row>
    <row r="88" spans="1:11" x14ac:dyDescent="0.25">
      <c r="A88">
        <v>87</v>
      </c>
      <c r="B88" s="3">
        <v>86527</v>
      </c>
      <c r="C88">
        <f>SUM(D88:G88)</f>
        <v>936.65800000000002</v>
      </c>
      <c r="D88">
        <v>0</v>
      </c>
      <c r="E88">
        <v>500</v>
      </c>
      <c r="F88">
        <f>H88*10%</f>
        <v>386.65800000000002</v>
      </c>
      <c r="G88">
        <v>50</v>
      </c>
      <c r="H88" s="4">
        <v>3866.58</v>
      </c>
      <c r="I88">
        <v>1</v>
      </c>
      <c r="J88" s="4">
        <f t="shared" si="2"/>
        <v>0.24224456755065202</v>
      </c>
      <c r="K88">
        <f t="shared" si="3"/>
        <v>936.65800000000002</v>
      </c>
    </row>
    <row r="89" spans="1:11" x14ac:dyDescent="0.25">
      <c r="A89">
        <v>88</v>
      </c>
      <c r="B89" s="3">
        <v>16328</v>
      </c>
      <c r="C89">
        <f>SUM(D89:G89)</f>
        <v>824.93299999999999</v>
      </c>
      <c r="D89">
        <v>0</v>
      </c>
      <c r="E89">
        <v>500</v>
      </c>
      <c r="F89">
        <f>H89*10%</f>
        <v>174.93299999999999</v>
      </c>
      <c r="G89">
        <v>150</v>
      </c>
      <c r="H89" s="4">
        <v>1749.33</v>
      </c>
      <c r="I89">
        <v>3</v>
      </c>
      <c r="J89" s="4">
        <f t="shared" si="2"/>
        <v>0.47157082997490468</v>
      </c>
      <c r="K89">
        <f t="shared" si="3"/>
        <v>274.97766666666666</v>
      </c>
    </row>
    <row r="90" spans="1:11" x14ac:dyDescent="0.25">
      <c r="A90">
        <v>89</v>
      </c>
      <c r="B90" s="3">
        <v>43829</v>
      </c>
      <c r="C90">
        <f>SUM(D90:G90)</f>
        <v>1038.3319999999999</v>
      </c>
      <c r="D90">
        <v>0</v>
      </c>
      <c r="E90">
        <v>500</v>
      </c>
      <c r="F90">
        <f>H90*10%</f>
        <v>238.33200000000002</v>
      </c>
      <c r="G90">
        <v>300</v>
      </c>
      <c r="H90" s="4">
        <v>2383.3200000000002</v>
      </c>
      <c r="I90">
        <v>6</v>
      </c>
      <c r="J90" s="4">
        <f t="shared" si="2"/>
        <v>0.43566621351727836</v>
      </c>
      <c r="K90">
        <f t="shared" si="3"/>
        <v>173.05533333333332</v>
      </c>
    </row>
    <row r="91" spans="1:11" x14ac:dyDescent="0.25">
      <c r="A91">
        <v>90</v>
      </c>
      <c r="B91" s="3">
        <v>78564</v>
      </c>
      <c r="C91">
        <f>SUM(D91:G91)</f>
        <v>641.07400000000007</v>
      </c>
      <c r="D91">
        <v>0</v>
      </c>
      <c r="E91">
        <v>500</v>
      </c>
      <c r="F91">
        <f>H91*10%</f>
        <v>91.074000000000012</v>
      </c>
      <c r="G91">
        <v>50</v>
      </c>
      <c r="H91" s="4">
        <v>910.74</v>
      </c>
      <c r="I91">
        <v>1</v>
      </c>
      <c r="J91" s="4">
        <f t="shared" si="2"/>
        <v>0.70390451720578873</v>
      </c>
      <c r="K91">
        <f t="shared" si="3"/>
        <v>641.07400000000007</v>
      </c>
    </row>
    <row r="92" spans="1:11" x14ac:dyDescent="0.25">
      <c r="A92">
        <v>91</v>
      </c>
      <c r="B92" s="3">
        <v>625687</v>
      </c>
      <c r="C92">
        <f>SUM(D92:G92)</f>
        <v>8874.8940000000002</v>
      </c>
      <c r="D92">
        <v>5862</v>
      </c>
      <c r="E92">
        <v>500</v>
      </c>
      <c r="F92">
        <f>H92*10%</f>
        <v>1112.894</v>
      </c>
      <c r="G92">
        <v>1400</v>
      </c>
      <c r="H92" s="4">
        <v>11128.94</v>
      </c>
      <c r="I92">
        <v>28</v>
      </c>
      <c r="J92" s="4">
        <f t="shared" si="2"/>
        <v>0.79746085431316904</v>
      </c>
      <c r="K92">
        <f t="shared" si="3"/>
        <v>316.96050000000002</v>
      </c>
    </row>
    <row r="93" spans="1:11" x14ac:dyDescent="0.25">
      <c r="A93">
        <v>92</v>
      </c>
      <c r="B93" s="3">
        <v>176502</v>
      </c>
      <c r="C93">
        <f>SUM(D93:G93)</f>
        <v>1083.1199999999999</v>
      </c>
      <c r="D93">
        <v>0</v>
      </c>
      <c r="E93">
        <v>500</v>
      </c>
      <c r="F93">
        <f>H93*10%</f>
        <v>383.12</v>
      </c>
      <c r="G93">
        <v>200</v>
      </c>
      <c r="H93" s="4">
        <v>3831.2</v>
      </c>
      <c r="I93">
        <v>4</v>
      </c>
      <c r="J93" s="4">
        <f t="shared" si="2"/>
        <v>0.28271037794946752</v>
      </c>
      <c r="K93">
        <f t="shared" si="3"/>
        <v>270.77999999999997</v>
      </c>
    </row>
    <row r="94" spans="1:11" x14ac:dyDescent="0.25">
      <c r="A94">
        <v>93</v>
      </c>
      <c r="B94" s="3">
        <v>17125</v>
      </c>
      <c r="C94">
        <f>SUM(D94:G94)</f>
        <v>3889.777</v>
      </c>
      <c r="D94">
        <v>0</v>
      </c>
      <c r="E94">
        <v>500</v>
      </c>
      <c r="F94">
        <f>H94*10%</f>
        <v>789.77700000000004</v>
      </c>
      <c r="G94">
        <v>2600</v>
      </c>
      <c r="H94" s="4">
        <v>7897.77</v>
      </c>
      <c r="I94">
        <v>52</v>
      </c>
      <c r="J94" s="4">
        <f t="shared" si="2"/>
        <v>0.4925158620724584</v>
      </c>
      <c r="K94">
        <f t="shared" si="3"/>
        <v>74.803403846153842</v>
      </c>
    </row>
    <row r="95" spans="1:11" x14ac:dyDescent="0.25">
      <c r="A95">
        <v>94</v>
      </c>
      <c r="B95" s="3">
        <v>126049</v>
      </c>
      <c r="C95">
        <f>SUM(D95:G95)</f>
        <v>13844.107</v>
      </c>
      <c r="D95">
        <v>0</v>
      </c>
      <c r="E95">
        <v>500</v>
      </c>
      <c r="F95">
        <f>H95*10%</f>
        <v>994.10699999999997</v>
      </c>
      <c r="G95">
        <v>12350</v>
      </c>
      <c r="H95" s="4">
        <v>9941.07</v>
      </c>
      <c r="I95">
        <v>247</v>
      </c>
      <c r="J95" s="4">
        <f t="shared" si="2"/>
        <v>1.3926173943046372</v>
      </c>
      <c r="K95">
        <f t="shared" si="3"/>
        <v>56.049016194331983</v>
      </c>
    </row>
    <row r="96" spans="1:11" x14ac:dyDescent="0.25">
      <c r="A96">
        <v>95</v>
      </c>
      <c r="B96" s="3">
        <v>6629622</v>
      </c>
      <c r="C96">
        <f>SUM(D96:G96)</f>
        <v>75873.732000000004</v>
      </c>
      <c r="D96">
        <v>48751</v>
      </c>
      <c r="E96">
        <v>500</v>
      </c>
      <c r="F96">
        <f>H96*10%</f>
        <v>8122.7320000000009</v>
      </c>
      <c r="G96">
        <v>18500</v>
      </c>
      <c r="H96" s="4">
        <v>81227.320000000007</v>
      </c>
      <c r="I96">
        <v>370</v>
      </c>
      <c r="J96" s="4">
        <f t="shared" si="2"/>
        <v>0.93409128849751533</v>
      </c>
      <c r="K96">
        <f t="shared" si="3"/>
        <v>205.06414054054056</v>
      </c>
    </row>
    <row r="97" spans="1:11" x14ac:dyDescent="0.25">
      <c r="A97">
        <v>96</v>
      </c>
      <c r="B97" s="3">
        <v>81965</v>
      </c>
      <c r="C97">
        <f>SUM(D97:G97)</f>
        <v>792.19299999999998</v>
      </c>
      <c r="D97">
        <v>0</v>
      </c>
      <c r="E97">
        <v>500</v>
      </c>
      <c r="F97">
        <f>H97*10%</f>
        <v>242.19299999999998</v>
      </c>
      <c r="G97">
        <v>50</v>
      </c>
      <c r="H97" s="4">
        <v>2421.9299999999998</v>
      </c>
      <c r="I97">
        <v>1</v>
      </c>
      <c r="J97" s="4">
        <f t="shared" si="2"/>
        <v>0.32709161701618134</v>
      </c>
      <c r="K97">
        <f t="shared" si="3"/>
        <v>792.19299999999998</v>
      </c>
    </row>
    <row r="98" spans="1:11" x14ac:dyDescent="0.25">
      <c r="A98">
        <v>97</v>
      </c>
      <c r="B98" s="3">
        <v>177886</v>
      </c>
      <c r="C98">
        <f>SUM(D98:G98)</f>
        <v>1562.069</v>
      </c>
      <c r="D98">
        <v>0</v>
      </c>
      <c r="E98">
        <v>500</v>
      </c>
      <c r="F98">
        <f>H98*10%</f>
        <v>312.06900000000002</v>
      </c>
      <c r="G98">
        <v>750</v>
      </c>
      <c r="H98" s="4">
        <v>3120.69</v>
      </c>
      <c r="I98">
        <v>15</v>
      </c>
      <c r="J98" s="4">
        <f t="shared" si="2"/>
        <v>0.50055244192790693</v>
      </c>
      <c r="K98">
        <f t="shared" si="3"/>
        <v>104.13793333333334</v>
      </c>
    </row>
    <row r="99" spans="1:11" x14ac:dyDescent="0.25">
      <c r="A99">
        <v>98</v>
      </c>
      <c r="B99" s="3">
        <v>131519</v>
      </c>
      <c r="C99">
        <f>SUM(D99:G99)</f>
        <v>3942.373</v>
      </c>
      <c r="D99">
        <v>0</v>
      </c>
      <c r="E99">
        <v>500</v>
      </c>
      <c r="F99">
        <f>H99*10%</f>
        <v>542.37299999999993</v>
      </c>
      <c r="G99">
        <v>2900</v>
      </c>
      <c r="H99" s="4">
        <v>5423.73</v>
      </c>
      <c r="I99">
        <v>58</v>
      </c>
      <c r="J99" s="4">
        <f t="shared" si="2"/>
        <v>0.72687486287112379</v>
      </c>
      <c r="K99">
        <f t="shared" si="3"/>
        <v>67.971948275862076</v>
      </c>
    </row>
    <row r="100" spans="1:11" x14ac:dyDescent="0.25">
      <c r="A100">
        <v>99</v>
      </c>
      <c r="B100" s="3">
        <v>192299</v>
      </c>
      <c r="C100">
        <f>SUM(D100:G100)</f>
        <v>1102.2809999999999</v>
      </c>
      <c r="D100">
        <v>0</v>
      </c>
      <c r="E100">
        <v>500</v>
      </c>
      <c r="F100">
        <f>H100*10%</f>
        <v>552.28100000000006</v>
      </c>
      <c r="G100">
        <v>50</v>
      </c>
      <c r="H100" s="4">
        <v>5522.81</v>
      </c>
      <c r="I100">
        <v>1</v>
      </c>
      <c r="J100" s="4">
        <f t="shared" si="2"/>
        <v>0.19958698561058588</v>
      </c>
      <c r="K100">
        <f t="shared" si="3"/>
        <v>1102.2809999999999</v>
      </c>
    </row>
    <row r="101" spans="1:11" x14ac:dyDescent="0.25">
      <c r="A101">
        <v>100</v>
      </c>
      <c r="B101" s="3">
        <v>23977</v>
      </c>
      <c r="C101">
        <f>SUM(D101:G101)</f>
        <v>885.154</v>
      </c>
      <c r="D101">
        <v>0</v>
      </c>
      <c r="E101">
        <v>500</v>
      </c>
      <c r="F101">
        <f>H101*10%</f>
        <v>135.154</v>
      </c>
      <c r="G101">
        <v>250</v>
      </c>
      <c r="H101" s="4">
        <v>1351.54</v>
      </c>
      <c r="I101">
        <v>5</v>
      </c>
      <c r="J101" s="4">
        <f t="shared" si="2"/>
        <v>0.65492253281441914</v>
      </c>
      <c r="K101">
        <f t="shared" si="3"/>
        <v>177.0308</v>
      </c>
    </row>
    <row r="102" spans="1:11" x14ac:dyDescent="0.25">
      <c r="A102">
        <v>101</v>
      </c>
      <c r="B102" s="3">
        <v>621807</v>
      </c>
      <c r="C102">
        <f>SUM(D102:G102)</f>
        <v>4984.55</v>
      </c>
      <c r="D102">
        <v>3440</v>
      </c>
      <c r="E102">
        <v>500</v>
      </c>
      <c r="F102">
        <f>H102*10%</f>
        <v>844.55000000000007</v>
      </c>
      <c r="G102">
        <v>200</v>
      </c>
      <c r="H102" s="4">
        <v>8445.5</v>
      </c>
      <c r="I102">
        <v>4</v>
      </c>
      <c r="J102" s="4">
        <f t="shared" si="2"/>
        <v>0.59020188265940443</v>
      </c>
      <c r="K102">
        <f t="shared" si="3"/>
        <v>1246.1375</v>
      </c>
    </row>
    <row r="103" spans="1:11" x14ac:dyDescent="0.25">
      <c r="A103">
        <v>102</v>
      </c>
      <c r="B103" s="3">
        <v>586907</v>
      </c>
      <c r="C103">
        <f>SUM(D103:G103)</f>
        <v>2366.6770000000001</v>
      </c>
      <c r="D103">
        <v>0</v>
      </c>
      <c r="E103">
        <v>500</v>
      </c>
      <c r="F103">
        <f>H103*10%</f>
        <v>916.67700000000013</v>
      </c>
      <c r="G103">
        <v>950</v>
      </c>
      <c r="H103" s="4">
        <v>9166.77</v>
      </c>
      <c r="I103">
        <v>19</v>
      </c>
      <c r="J103" s="4">
        <f t="shared" si="2"/>
        <v>0.25818003506142295</v>
      </c>
      <c r="K103">
        <f t="shared" si="3"/>
        <v>124.56194736842106</v>
      </c>
    </row>
    <row r="104" spans="1:11" x14ac:dyDescent="0.25">
      <c r="A104">
        <v>103</v>
      </c>
      <c r="B104" s="3">
        <v>77679</v>
      </c>
      <c r="C104">
        <f>SUM(D104:G104)</f>
        <v>1566.655</v>
      </c>
      <c r="D104">
        <v>0</v>
      </c>
      <c r="E104">
        <v>500</v>
      </c>
      <c r="F104">
        <f>H104*10%</f>
        <v>216.65500000000003</v>
      </c>
      <c r="G104">
        <v>850</v>
      </c>
      <c r="H104" s="4">
        <v>2166.5500000000002</v>
      </c>
      <c r="I104">
        <v>17</v>
      </c>
      <c r="J104" s="4">
        <f t="shared" si="2"/>
        <v>0.72311047517943261</v>
      </c>
      <c r="K104">
        <f t="shared" si="3"/>
        <v>92.156176470588235</v>
      </c>
    </row>
    <row r="105" spans="1:11" x14ac:dyDescent="0.25">
      <c r="A105">
        <v>104</v>
      </c>
      <c r="B105" s="3">
        <v>695635</v>
      </c>
      <c r="C105">
        <f>SUM(D105:G105)</f>
        <v>17377.916000000001</v>
      </c>
      <c r="D105">
        <v>7494</v>
      </c>
      <c r="E105">
        <v>500</v>
      </c>
      <c r="F105">
        <f>H105*10%</f>
        <v>1783.9160000000002</v>
      </c>
      <c r="G105">
        <v>7600</v>
      </c>
      <c r="H105" s="4">
        <v>17839.16</v>
      </c>
      <c r="I105">
        <v>152</v>
      </c>
      <c r="J105" s="4">
        <f t="shared" si="2"/>
        <v>0.97414429827413407</v>
      </c>
      <c r="K105">
        <f t="shared" si="3"/>
        <v>114.32839473684211</v>
      </c>
    </row>
    <row r="106" spans="1:11" x14ac:dyDescent="0.25">
      <c r="A106">
        <v>105</v>
      </c>
      <c r="B106" s="3">
        <v>17188</v>
      </c>
      <c r="C106">
        <f>SUM(D106:G106)</f>
        <v>3615.33</v>
      </c>
      <c r="D106">
        <v>0</v>
      </c>
      <c r="E106">
        <v>500</v>
      </c>
      <c r="F106">
        <f>H106*10%</f>
        <v>565.33000000000004</v>
      </c>
      <c r="G106">
        <v>2550</v>
      </c>
      <c r="H106" s="4">
        <v>5653.3</v>
      </c>
      <c r="I106">
        <v>51</v>
      </c>
      <c r="J106" s="4">
        <f t="shared" si="2"/>
        <v>0.6395078980418516</v>
      </c>
      <c r="K106">
        <f t="shared" si="3"/>
        <v>70.888823529411766</v>
      </c>
    </row>
    <row r="107" spans="1:11" x14ac:dyDescent="0.25">
      <c r="A107">
        <v>106</v>
      </c>
      <c r="B107" s="3">
        <v>528908</v>
      </c>
      <c r="C107">
        <f>SUM(D107:G107)</f>
        <v>7683.9870000000001</v>
      </c>
      <c r="D107">
        <v>0</v>
      </c>
      <c r="E107">
        <v>500</v>
      </c>
      <c r="F107">
        <f>H107*10%</f>
        <v>933.98700000000008</v>
      </c>
      <c r="G107">
        <v>6250</v>
      </c>
      <c r="H107" s="4">
        <v>9339.8700000000008</v>
      </c>
      <c r="I107">
        <v>125</v>
      </c>
      <c r="J107" s="4">
        <f t="shared" si="2"/>
        <v>0.82270813191190018</v>
      </c>
      <c r="K107">
        <f t="shared" si="3"/>
        <v>61.471896000000001</v>
      </c>
    </row>
    <row r="108" spans="1:11" x14ac:dyDescent="0.25">
      <c r="A108">
        <v>107</v>
      </c>
      <c r="B108" s="3">
        <v>153420</v>
      </c>
      <c r="C108">
        <f>SUM(D108:G108)</f>
        <v>4781.0969999999998</v>
      </c>
      <c r="D108">
        <v>0</v>
      </c>
      <c r="E108">
        <v>500</v>
      </c>
      <c r="F108">
        <f>H108*10%</f>
        <v>1081.097</v>
      </c>
      <c r="G108">
        <v>3200</v>
      </c>
      <c r="H108" s="4">
        <v>10810.97</v>
      </c>
      <c r="I108">
        <v>64</v>
      </c>
      <c r="J108" s="4">
        <f t="shared" si="2"/>
        <v>0.44224496044295747</v>
      </c>
      <c r="K108">
        <f t="shared" si="3"/>
        <v>74.704640624999996</v>
      </c>
    </row>
    <row r="109" spans="1:11" x14ac:dyDescent="0.25">
      <c r="A109">
        <v>108</v>
      </c>
      <c r="B109" s="3">
        <v>54029</v>
      </c>
      <c r="C109">
        <f>SUM(D109:G109)</f>
        <v>1252.2850000000001</v>
      </c>
      <c r="D109">
        <v>0</v>
      </c>
      <c r="E109">
        <v>500</v>
      </c>
      <c r="F109">
        <f>H109*10%</f>
        <v>302.28500000000003</v>
      </c>
      <c r="G109">
        <v>450</v>
      </c>
      <c r="H109" s="4">
        <v>3022.85</v>
      </c>
      <c r="I109">
        <v>9</v>
      </c>
      <c r="J109" s="4">
        <f t="shared" si="2"/>
        <v>0.41427295433117756</v>
      </c>
      <c r="K109">
        <f t="shared" si="3"/>
        <v>139.14277777777778</v>
      </c>
    </row>
    <row r="110" spans="1:11" x14ac:dyDescent="0.25">
      <c r="A110">
        <v>109</v>
      </c>
      <c r="B110" s="3">
        <v>155285</v>
      </c>
      <c r="C110">
        <f>SUM(D110:G110)</f>
        <v>1728.0129999999999</v>
      </c>
      <c r="D110">
        <v>0</v>
      </c>
      <c r="E110">
        <v>500</v>
      </c>
      <c r="F110">
        <f>H110*10%</f>
        <v>378.01300000000003</v>
      </c>
      <c r="G110">
        <v>850</v>
      </c>
      <c r="H110" s="4">
        <v>3780.13</v>
      </c>
      <c r="I110">
        <v>17</v>
      </c>
      <c r="J110" s="4">
        <f t="shared" si="2"/>
        <v>0.45713057487440906</v>
      </c>
      <c r="K110">
        <f t="shared" si="3"/>
        <v>101.64782352941177</v>
      </c>
    </row>
    <row r="111" spans="1:11" x14ac:dyDescent="0.25">
      <c r="A111">
        <v>110</v>
      </c>
      <c r="B111" s="3">
        <v>667966</v>
      </c>
      <c r="C111">
        <f>SUM(D111:G111)</f>
        <v>17816.577000000001</v>
      </c>
      <c r="D111">
        <v>7130</v>
      </c>
      <c r="E111">
        <v>500</v>
      </c>
      <c r="F111">
        <f>H111*10%</f>
        <v>2136.5770000000002</v>
      </c>
      <c r="G111">
        <v>8050</v>
      </c>
      <c r="H111" s="4">
        <v>21365.77</v>
      </c>
      <c r="I111">
        <v>161</v>
      </c>
      <c r="J111" s="4">
        <f t="shared" si="2"/>
        <v>0.83388415208064115</v>
      </c>
      <c r="K111">
        <f t="shared" si="3"/>
        <v>110.66196894409939</v>
      </c>
    </row>
    <row r="112" spans="1:11" x14ac:dyDescent="0.25">
      <c r="A112">
        <v>111</v>
      </c>
      <c r="B112" s="3">
        <v>150391</v>
      </c>
      <c r="C112">
        <f>SUM(D112:G112)</f>
        <v>923.07899999999995</v>
      </c>
      <c r="D112">
        <v>0</v>
      </c>
      <c r="E112">
        <v>500</v>
      </c>
      <c r="F112">
        <f>H112*10%</f>
        <v>123.07900000000001</v>
      </c>
      <c r="G112">
        <v>300</v>
      </c>
      <c r="H112" s="4">
        <v>1230.79</v>
      </c>
      <c r="I112">
        <v>6</v>
      </c>
      <c r="J112" s="4">
        <f t="shared" si="2"/>
        <v>0.74998903143509454</v>
      </c>
      <c r="K112">
        <f t="shared" si="3"/>
        <v>153.84649999999999</v>
      </c>
    </row>
    <row r="113" spans="1:11" x14ac:dyDescent="0.25">
      <c r="A113">
        <v>112</v>
      </c>
      <c r="B113" s="3">
        <v>127719</v>
      </c>
      <c r="C113">
        <f>SUM(D113:G113)</f>
        <v>636.62099999999998</v>
      </c>
      <c r="D113">
        <v>0</v>
      </c>
      <c r="E113">
        <v>500</v>
      </c>
      <c r="F113">
        <f>H113*10%</f>
        <v>86.621000000000009</v>
      </c>
      <c r="G113">
        <v>50</v>
      </c>
      <c r="H113" s="4">
        <v>866.21</v>
      </c>
      <c r="I113">
        <v>1</v>
      </c>
      <c r="J113" s="4">
        <f t="shared" si="2"/>
        <v>0.73494995439904864</v>
      </c>
      <c r="K113">
        <f t="shared" si="3"/>
        <v>636.62099999999998</v>
      </c>
    </row>
    <row r="114" spans="1:11" x14ac:dyDescent="0.25">
      <c r="A114">
        <v>113</v>
      </c>
      <c r="B114" s="3">
        <v>5908252</v>
      </c>
      <c r="C114">
        <f>SUM(D114:G114)</f>
        <v>45094.906999999999</v>
      </c>
      <c r="D114">
        <v>40580</v>
      </c>
      <c r="E114">
        <v>500</v>
      </c>
      <c r="F114">
        <f>H114*10%</f>
        <v>3714.9070000000002</v>
      </c>
      <c r="G114">
        <v>300</v>
      </c>
      <c r="H114" s="4">
        <v>37149.07</v>
      </c>
      <c r="I114">
        <v>6</v>
      </c>
      <c r="J114" s="4">
        <f t="shared" si="2"/>
        <v>1.2138906034525225</v>
      </c>
      <c r="K114">
        <f t="shared" si="3"/>
        <v>7515.8178333333335</v>
      </c>
    </row>
    <row r="115" spans="1:11" x14ac:dyDescent="0.25">
      <c r="A115">
        <v>114</v>
      </c>
      <c r="B115" s="3">
        <v>142345</v>
      </c>
      <c r="C115">
        <f>SUM(D115:G115)</f>
        <v>700.745</v>
      </c>
      <c r="D115">
        <v>0</v>
      </c>
      <c r="E115">
        <v>500</v>
      </c>
      <c r="F115">
        <f>H115*10%</f>
        <v>150.745</v>
      </c>
      <c r="G115">
        <v>50</v>
      </c>
      <c r="H115" s="4">
        <v>1507.45</v>
      </c>
      <c r="I115">
        <v>1</v>
      </c>
      <c r="J115" s="4">
        <f t="shared" si="2"/>
        <v>0.4648545557066569</v>
      </c>
      <c r="K115">
        <f t="shared" si="3"/>
        <v>700.745</v>
      </c>
    </row>
    <row r="116" spans="1:11" x14ac:dyDescent="0.25">
      <c r="A116">
        <v>115</v>
      </c>
      <c r="B116" s="3">
        <v>107145</v>
      </c>
      <c r="C116">
        <f>SUM(D116:G116)</f>
        <v>1538.48</v>
      </c>
      <c r="D116">
        <v>0</v>
      </c>
      <c r="E116">
        <v>500</v>
      </c>
      <c r="F116">
        <f>H116*10%</f>
        <v>338.48</v>
      </c>
      <c r="G116">
        <v>700</v>
      </c>
      <c r="H116" s="4">
        <v>3384.8</v>
      </c>
      <c r="I116">
        <v>14</v>
      </c>
      <c r="J116" s="4">
        <f t="shared" si="2"/>
        <v>0.45452611675726778</v>
      </c>
      <c r="K116">
        <f t="shared" si="3"/>
        <v>109.89142857142858</v>
      </c>
    </row>
    <row r="117" spans="1:11" x14ac:dyDescent="0.25">
      <c r="A117">
        <v>116</v>
      </c>
      <c r="B117" s="3">
        <v>581519</v>
      </c>
      <c r="C117">
        <f>SUM(D117:G117)</f>
        <v>1705.0350000000001</v>
      </c>
      <c r="D117">
        <v>0</v>
      </c>
      <c r="E117">
        <v>500</v>
      </c>
      <c r="F117">
        <f>H117*10%</f>
        <v>855.03500000000008</v>
      </c>
      <c r="G117">
        <v>350</v>
      </c>
      <c r="H117" s="4">
        <v>8550.35</v>
      </c>
      <c r="I117">
        <v>7</v>
      </c>
      <c r="J117" s="4">
        <f t="shared" si="2"/>
        <v>0.19941113521668705</v>
      </c>
      <c r="K117">
        <f t="shared" si="3"/>
        <v>243.57642857142858</v>
      </c>
    </row>
    <row r="118" spans="1:11" x14ac:dyDescent="0.25">
      <c r="A118">
        <v>117</v>
      </c>
      <c r="B118" s="3">
        <v>644630</v>
      </c>
      <c r="C118">
        <f>SUM(D118:G118)</f>
        <v>4655.3940000000002</v>
      </c>
      <c r="D118">
        <v>3644</v>
      </c>
      <c r="E118">
        <v>500</v>
      </c>
      <c r="F118">
        <f>H118*10%</f>
        <v>461.39400000000001</v>
      </c>
      <c r="G118">
        <v>50</v>
      </c>
      <c r="H118" s="4">
        <v>4613.9399999999996</v>
      </c>
      <c r="I118">
        <v>1</v>
      </c>
      <c r="J118" s="4">
        <f t="shared" si="2"/>
        <v>1.0089845121523038</v>
      </c>
      <c r="K118">
        <f t="shared" si="3"/>
        <v>4655.3940000000002</v>
      </c>
    </row>
    <row r="119" spans="1:11" x14ac:dyDescent="0.25">
      <c r="A119">
        <v>118</v>
      </c>
      <c r="B119" s="3">
        <v>367151</v>
      </c>
      <c r="C119">
        <f>SUM(D119:G119)</f>
        <v>1311.2380000000001</v>
      </c>
      <c r="D119">
        <v>0</v>
      </c>
      <c r="E119">
        <v>500</v>
      </c>
      <c r="F119">
        <f>H119*10%</f>
        <v>311.23800000000006</v>
      </c>
      <c r="G119">
        <v>500</v>
      </c>
      <c r="H119" s="4">
        <v>3112.38</v>
      </c>
      <c r="I119">
        <v>10</v>
      </c>
      <c r="J119" s="4">
        <f t="shared" si="2"/>
        <v>0.42129752793682007</v>
      </c>
      <c r="K119">
        <f t="shared" si="3"/>
        <v>131.12380000000002</v>
      </c>
    </row>
    <row r="120" spans="1:11" x14ac:dyDescent="0.25">
      <c r="A120">
        <v>119</v>
      </c>
      <c r="B120" s="3">
        <v>18474</v>
      </c>
      <c r="C120">
        <f>SUM(D120:G120)</f>
        <v>2745.1570000000002</v>
      </c>
      <c r="D120">
        <v>0</v>
      </c>
      <c r="E120">
        <v>500</v>
      </c>
      <c r="F120">
        <f>H120*10%</f>
        <v>445.15699999999998</v>
      </c>
      <c r="G120">
        <v>1800</v>
      </c>
      <c r="H120" s="4">
        <v>4451.57</v>
      </c>
      <c r="I120">
        <v>36</v>
      </c>
      <c r="J120" s="4">
        <f t="shared" si="2"/>
        <v>0.61667164618325676</v>
      </c>
      <c r="K120">
        <f t="shared" si="3"/>
        <v>76.254361111111109</v>
      </c>
    </row>
    <row r="121" spans="1:11" x14ac:dyDescent="0.25">
      <c r="A121">
        <v>120</v>
      </c>
      <c r="B121" s="3">
        <v>122849</v>
      </c>
      <c r="C121">
        <f>SUM(D121:G121)</f>
        <v>980.87100000000009</v>
      </c>
      <c r="D121">
        <v>0</v>
      </c>
      <c r="E121">
        <v>500</v>
      </c>
      <c r="F121">
        <f>H121*10%</f>
        <v>430.87100000000004</v>
      </c>
      <c r="G121">
        <v>50</v>
      </c>
      <c r="H121" s="4">
        <v>4308.71</v>
      </c>
      <c r="I121">
        <v>1</v>
      </c>
      <c r="J121" s="4">
        <f t="shared" si="2"/>
        <v>0.22764841449064804</v>
      </c>
      <c r="K121">
        <f t="shared" si="3"/>
        <v>980.87100000000009</v>
      </c>
    </row>
    <row r="122" spans="1:11" x14ac:dyDescent="0.25">
      <c r="A122">
        <v>121</v>
      </c>
      <c r="B122" s="3">
        <v>144461</v>
      </c>
      <c r="C122">
        <f>SUM(D122:G122)</f>
        <v>1905.2060000000001</v>
      </c>
      <c r="D122">
        <v>0</v>
      </c>
      <c r="E122">
        <v>500</v>
      </c>
      <c r="F122">
        <f>H122*10%</f>
        <v>755.20600000000013</v>
      </c>
      <c r="G122">
        <v>650</v>
      </c>
      <c r="H122" s="4">
        <v>7552.06</v>
      </c>
      <c r="I122">
        <v>13</v>
      </c>
      <c r="J122" s="4">
        <f t="shared" si="2"/>
        <v>0.252276332550324</v>
      </c>
      <c r="K122">
        <f t="shared" si="3"/>
        <v>146.5543076923077</v>
      </c>
    </row>
    <row r="123" spans="1:11" x14ac:dyDescent="0.25">
      <c r="A123">
        <v>122</v>
      </c>
      <c r="B123" s="3">
        <v>398774</v>
      </c>
      <c r="C123">
        <f>SUM(D123:G123)</f>
        <v>1166.049</v>
      </c>
      <c r="D123">
        <v>0</v>
      </c>
      <c r="E123">
        <v>500</v>
      </c>
      <c r="F123">
        <f>H123*10%</f>
        <v>516.04899999999998</v>
      </c>
      <c r="G123">
        <v>150</v>
      </c>
      <c r="H123" s="4">
        <v>5160.49</v>
      </c>
      <c r="I123">
        <v>3</v>
      </c>
      <c r="J123" s="4">
        <f t="shared" si="2"/>
        <v>0.22595703121215233</v>
      </c>
      <c r="K123">
        <f t="shared" si="3"/>
        <v>388.68299999999999</v>
      </c>
    </row>
    <row r="124" spans="1:11" x14ac:dyDescent="0.25">
      <c r="A124">
        <v>123</v>
      </c>
      <c r="B124" s="3">
        <v>236241</v>
      </c>
      <c r="C124">
        <f>SUM(D124:G124)</f>
        <v>803.21400000000006</v>
      </c>
      <c r="D124">
        <v>0</v>
      </c>
      <c r="E124">
        <v>500</v>
      </c>
      <c r="F124">
        <f>H124*10%</f>
        <v>203.21400000000003</v>
      </c>
      <c r="G124">
        <v>100</v>
      </c>
      <c r="H124" s="4">
        <v>2032.14</v>
      </c>
      <c r="I124">
        <v>2</v>
      </c>
      <c r="J124" s="4">
        <f t="shared" si="2"/>
        <v>0.39525524816203611</v>
      </c>
      <c r="K124">
        <f t="shared" si="3"/>
        <v>401.60700000000003</v>
      </c>
    </row>
    <row r="125" spans="1:11" x14ac:dyDescent="0.25">
      <c r="A125">
        <v>124</v>
      </c>
      <c r="B125" s="3">
        <v>184421</v>
      </c>
      <c r="C125">
        <f>SUM(D125:G125)</f>
        <v>17294.213</v>
      </c>
      <c r="D125">
        <v>0</v>
      </c>
      <c r="E125">
        <v>500</v>
      </c>
      <c r="F125">
        <f>H125*10%</f>
        <v>2544.2130000000002</v>
      </c>
      <c r="G125">
        <v>14250</v>
      </c>
      <c r="H125" s="4">
        <v>25442.13</v>
      </c>
      <c r="I125">
        <v>285</v>
      </c>
      <c r="J125" s="4">
        <f t="shared" si="2"/>
        <v>0.67974705734150398</v>
      </c>
      <c r="K125">
        <f t="shared" si="3"/>
        <v>60.681449122807017</v>
      </c>
    </row>
    <row r="126" spans="1:11" x14ac:dyDescent="0.25">
      <c r="A126">
        <v>125</v>
      </c>
      <c r="B126" s="3">
        <v>141888</v>
      </c>
      <c r="C126">
        <f>SUM(D126:G126)</f>
        <v>658.16100000000006</v>
      </c>
      <c r="D126">
        <v>0</v>
      </c>
      <c r="E126">
        <v>500</v>
      </c>
      <c r="F126">
        <f>H126*10%</f>
        <v>108.161</v>
      </c>
      <c r="G126">
        <v>50</v>
      </c>
      <c r="H126" s="4">
        <v>1081.6099999999999</v>
      </c>
      <c r="I126">
        <v>1</v>
      </c>
      <c r="J126" s="4">
        <f t="shared" si="2"/>
        <v>0.60850121578017968</v>
      </c>
      <c r="K126">
        <f t="shared" si="3"/>
        <v>658.16100000000006</v>
      </c>
    </row>
    <row r="127" spans="1:11" x14ac:dyDescent="0.25">
      <c r="A127">
        <v>126</v>
      </c>
      <c r="B127" s="3">
        <v>84282</v>
      </c>
      <c r="C127">
        <f>SUM(D127:G127)</f>
        <v>3733.5039999999999</v>
      </c>
      <c r="D127">
        <v>0</v>
      </c>
      <c r="E127">
        <v>500</v>
      </c>
      <c r="F127">
        <f>H127*10%</f>
        <v>883.50400000000013</v>
      </c>
      <c r="G127">
        <v>2350</v>
      </c>
      <c r="H127" s="4">
        <v>8835.0400000000009</v>
      </c>
      <c r="I127">
        <v>47</v>
      </c>
      <c r="J127" s="4">
        <f t="shared" si="2"/>
        <v>0.4225791847009181</v>
      </c>
      <c r="K127">
        <f t="shared" si="3"/>
        <v>79.436255319148941</v>
      </c>
    </row>
    <row r="128" spans="1:11" x14ac:dyDescent="0.25">
      <c r="A128">
        <v>127</v>
      </c>
      <c r="B128" s="3">
        <v>353196</v>
      </c>
      <c r="C128">
        <f>SUM(D128:G128)</f>
        <v>1170.432</v>
      </c>
      <c r="D128">
        <v>0</v>
      </c>
      <c r="E128">
        <v>500</v>
      </c>
      <c r="F128">
        <f>H128*10%</f>
        <v>470.43200000000002</v>
      </c>
      <c r="G128">
        <v>200</v>
      </c>
      <c r="H128" s="4">
        <v>4704.32</v>
      </c>
      <c r="I128">
        <v>4</v>
      </c>
      <c r="J128" s="4">
        <f t="shared" si="2"/>
        <v>0.24879940140126525</v>
      </c>
      <c r="K128">
        <f t="shared" si="3"/>
        <v>292.608</v>
      </c>
    </row>
    <row r="129" spans="1:11" x14ac:dyDescent="0.25">
      <c r="A129">
        <v>128</v>
      </c>
      <c r="B129" s="3">
        <v>192347</v>
      </c>
      <c r="C129">
        <f>SUM(D129:G129)</f>
        <v>957.74900000000002</v>
      </c>
      <c r="D129">
        <v>0</v>
      </c>
      <c r="E129">
        <v>500</v>
      </c>
      <c r="F129">
        <f>H129*10%</f>
        <v>407.74900000000002</v>
      </c>
      <c r="G129">
        <v>50</v>
      </c>
      <c r="H129" s="4">
        <v>4077.49</v>
      </c>
      <c r="I129">
        <v>1</v>
      </c>
      <c r="J129" s="4">
        <f t="shared" si="2"/>
        <v>0.23488690346266947</v>
      </c>
      <c r="K129">
        <f t="shared" si="3"/>
        <v>957.74900000000002</v>
      </c>
    </row>
    <row r="130" spans="1:11" x14ac:dyDescent="0.25">
      <c r="A130">
        <v>129</v>
      </c>
      <c r="B130" s="3">
        <v>410364</v>
      </c>
      <c r="C130">
        <f>SUM(D130:G130)</f>
        <v>5556.4920000000002</v>
      </c>
      <c r="D130">
        <v>0</v>
      </c>
      <c r="E130">
        <v>500</v>
      </c>
      <c r="F130">
        <f>H130*10%</f>
        <v>1606.4920000000002</v>
      </c>
      <c r="G130">
        <v>3450</v>
      </c>
      <c r="H130" s="4">
        <v>16064.92</v>
      </c>
      <c r="I130">
        <v>69</v>
      </c>
      <c r="J130" s="4">
        <f t="shared" si="2"/>
        <v>0.34587735264165648</v>
      </c>
      <c r="K130">
        <f t="shared" si="3"/>
        <v>80.528869565217391</v>
      </c>
    </row>
    <row r="131" spans="1:11" x14ac:dyDescent="0.25">
      <c r="A131">
        <v>130</v>
      </c>
      <c r="B131" s="3">
        <v>126898</v>
      </c>
      <c r="C131">
        <f>SUM(D131:G131)</f>
        <v>1320.633</v>
      </c>
      <c r="D131">
        <v>0</v>
      </c>
      <c r="E131">
        <v>500</v>
      </c>
      <c r="F131">
        <f>H131*10%</f>
        <v>270.63299999999998</v>
      </c>
      <c r="G131">
        <v>550</v>
      </c>
      <c r="H131" s="4">
        <v>2706.33</v>
      </c>
      <c r="I131">
        <v>11</v>
      </c>
      <c r="J131" s="4">
        <f t="shared" ref="J131:J194" si="4">C131/H131</f>
        <v>0.48797929299087694</v>
      </c>
      <c r="K131">
        <f t="shared" ref="K131:K194" si="5">C131/I131</f>
        <v>120.05754545454546</v>
      </c>
    </row>
    <row r="132" spans="1:11" x14ac:dyDescent="0.25">
      <c r="A132">
        <v>131</v>
      </c>
      <c r="B132" s="3">
        <v>222699</v>
      </c>
      <c r="C132">
        <f>SUM(D132:G132)</f>
        <v>8404.9470000000001</v>
      </c>
      <c r="D132">
        <v>0</v>
      </c>
      <c r="E132">
        <v>500</v>
      </c>
      <c r="F132">
        <f>H132*10%</f>
        <v>1954.9470000000001</v>
      </c>
      <c r="G132">
        <v>5950</v>
      </c>
      <c r="H132" s="4">
        <v>19549.47</v>
      </c>
      <c r="I132">
        <v>119</v>
      </c>
      <c r="J132" s="4">
        <f t="shared" si="4"/>
        <v>0.42993221811128379</v>
      </c>
      <c r="K132">
        <f t="shared" si="5"/>
        <v>70.629806722689082</v>
      </c>
    </row>
    <row r="133" spans="1:11" x14ac:dyDescent="0.25">
      <c r="A133">
        <v>132</v>
      </c>
      <c r="B133" s="3">
        <v>9936669</v>
      </c>
      <c r="C133">
        <f>SUM(D133:G133)</f>
        <v>62556.663</v>
      </c>
      <c r="D133">
        <v>54252</v>
      </c>
      <c r="E133">
        <v>500</v>
      </c>
      <c r="F133">
        <f>H133*10%</f>
        <v>7204.6630000000005</v>
      </c>
      <c r="G133">
        <v>600</v>
      </c>
      <c r="H133" s="4">
        <v>72046.63</v>
      </c>
      <c r="I133">
        <v>12</v>
      </c>
      <c r="J133" s="4">
        <f t="shared" si="4"/>
        <v>0.86828020963645347</v>
      </c>
      <c r="K133">
        <f t="shared" si="5"/>
        <v>5213.0552500000003</v>
      </c>
    </row>
    <row r="134" spans="1:11" x14ac:dyDescent="0.25">
      <c r="A134">
        <v>133</v>
      </c>
      <c r="B134" s="3">
        <v>12648</v>
      </c>
      <c r="C134">
        <f>SUM(D134:G134)</f>
        <v>625.96900000000005</v>
      </c>
      <c r="D134">
        <v>0</v>
      </c>
      <c r="E134">
        <v>500</v>
      </c>
      <c r="F134">
        <f>H134*10%</f>
        <v>25.969000000000001</v>
      </c>
      <c r="G134">
        <v>100</v>
      </c>
      <c r="H134" s="4">
        <v>259.69</v>
      </c>
      <c r="I134">
        <v>2</v>
      </c>
      <c r="J134" s="4">
        <f t="shared" si="4"/>
        <v>2.410447071508337</v>
      </c>
      <c r="K134">
        <f t="shared" si="5"/>
        <v>312.98450000000003</v>
      </c>
    </row>
    <row r="135" spans="1:11" x14ac:dyDescent="0.25">
      <c r="A135">
        <v>134</v>
      </c>
      <c r="B135" s="3">
        <v>37640</v>
      </c>
      <c r="C135">
        <f>SUM(D135:G135)</f>
        <v>11991.837</v>
      </c>
      <c r="D135">
        <v>0</v>
      </c>
      <c r="E135">
        <v>500</v>
      </c>
      <c r="F135">
        <f>H135*10%</f>
        <v>2041.837</v>
      </c>
      <c r="G135">
        <v>9450</v>
      </c>
      <c r="H135" s="4">
        <v>20418.37</v>
      </c>
      <c r="I135">
        <v>189</v>
      </c>
      <c r="J135" s="4">
        <f t="shared" si="4"/>
        <v>0.58730628350842895</v>
      </c>
      <c r="K135">
        <f t="shared" si="5"/>
        <v>63.448873015873012</v>
      </c>
    </row>
    <row r="136" spans="1:11" x14ac:dyDescent="0.25">
      <c r="A136">
        <v>135</v>
      </c>
      <c r="B136" s="3">
        <v>419151</v>
      </c>
      <c r="C136">
        <f>SUM(D136:G136)</f>
        <v>10465.538</v>
      </c>
      <c r="D136">
        <v>0</v>
      </c>
      <c r="E136">
        <v>500</v>
      </c>
      <c r="F136">
        <f>H136*10%</f>
        <v>1115.538</v>
      </c>
      <c r="G136">
        <v>8850</v>
      </c>
      <c r="H136" s="4">
        <v>11155.38</v>
      </c>
      <c r="I136">
        <v>177</v>
      </c>
      <c r="J136" s="4">
        <f t="shared" si="4"/>
        <v>0.93816060053534722</v>
      </c>
      <c r="K136">
        <f t="shared" si="5"/>
        <v>59.127333333333333</v>
      </c>
    </row>
    <row r="137" spans="1:11" x14ac:dyDescent="0.25">
      <c r="A137">
        <v>136</v>
      </c>
      <c r="B137" s="3">
        <v>4579310</v>
      </c>
      <c r="C137">
        <f>SUM(D137:G137)</f>
        <v>26585.066999999999</v>
      </c>
      <c r="D137">
        <v>22109</v>
      </c>
      <c r="E137">
        <v>500</v>
      </c>
      <c r="F137">
        <f>H137*10%</f>
        <v>3826.067</v>
      </c>
      <c r="G137">
        <v>150</v>
      </c>
      <c r="H137" s="4">
        <v>38260.67</v>
      </c>
      <c r="I137">
        <v>3</v>
      </c>
      <c r="J137" s="4">
        <f t="shared" si="4"/>
        <v>0.69484060263450698</v>
      </c>
      <c r="K137">
        <f t="shared" si="5"/>
        <v>8861.6890000000003</v>
      </c>
    </row>
    <row r="138" spans="1:11" x14ac:dyDescent="0.25">
      <c r="A138">
        <v>137</v>
      </c>
      <c r="B138" s="3">
        <v>402190</v>
      </c>
      <c r="C138">
        <f>SUM(D138:G138)</f>
        <v>2282.0940000000001</v>
      </c>
      <c r="D138">
        <v>0</v>
      </c>
      <c r="E138">
        <v>500</v>
      </c>
      <c r="F138">
        <f>H138*10%</f>
        <v>882.09400000000005</v>
      </c>
      <c r="G138">
        <v>900</v>
      </c>
      <c r="H138" s="4">
        <v>8820.94</v>
      </c>
      <c r="I138">
        <v>18</v>
      </c>
      <c r="J138" s="4">
        <f t="shared" si="4"/>
        <v>0.25871324371325505</v>
      </c>
      <c r="K138">
        <f t="shared" si="5"/>
        <v>126.783</v>
      </c>
    </row>
    <row r="139" spans="1:11" x14ac:dyDescent="0.25">
      <c r="A139">
        <v>138</v>
      </c>
      <c r="B139" s="3">
        <v>592179</v>
      </c>
      <c r="C139">
        <f>SUM(D139:G139)</f>
        <v>2854.681</v>
      </c>
      <c r="D139">
        <v>0</v>
      </c>
      <c r="E139">
        <v>500</v>
      </c>
      <c r="F139">
        <f>H139*10%</f>
        <v>504.68100000000004</v>
      </c>
      <c r="G139">
        <v>1850</v>
      </c>
      <c r="H139" s="4">
        <v>5046.8100000000004</v>
      </c>
      <c r="I139">
        <v>37</v>
      </c>
      <c r="J139" s="4">
        <f t="shared" si="4"/>
        <v>0.56564067202846946</v>
      </c>
      <c r="K139">
        <f t="shared" si="5"/>
        <v>77.153540540540547</v>
      </c>
    </row>
    <row r="140" spans="1:11" x14ac:dyDescent="0.25">
      <c r="A140">
        <v>139</v>
      </c>
      <c r="B140" s="3">
        <v>100297</v>
      </c>
      <c r="C140">
        <f>SUM(D140:G140)</f>
        <v>28811.391</v>
      </c>
      <c r="D140">
        <v>0</v>
      </c>
      <c r="E140">
        <v>500</v>
      </c>
      <c r="F140">
        <f>H140*10%</f>
        <v>1961.3910000000001</v>
      </c>
      <c r="G140">
        <v>26350</v>
      </c>
      <c r="H140" s="4">
        <v>19613.91</v>
      </c>
      <c r="I140">
        <v>527</v>
      </c>
      <c r="J140" s="4">
        <f t="shared" si="4"/>
        <v>1.4689264404700542</v>
      </c>
      <c r="K140">
        <f t="shared" si="5"/>
        <v>54.670571157495253</v>
      </c>
    </row>
    <row r="141" spans="1:11" x14ac:dyDescent="0.25">
      <c r="A141">
        <v>140</v>
      </c>
      <c r="B141" s="3">
        <v>155139</v>
      </c>
      <c r="C141">
        <f>SUM(D141:G141)</f>
        <v>3022.799</v>
      </c>
      <c r="D141">
        <v>0</v>
      </c>
      <c r="E141">
        <v>500</v>
      </c>
      <c r="F141">
        <f>H141*10%</f>
        <v>572.79899999999998</v>
      </c>
      <c r="G141">
        <v>1950</v>
      </c>
      <c r="H141" s="4">
        <v>5727.99</v>
      </c>
      <c r="I141">
        <v>39</v>
      </c>
      <c r="J141" s="4">
        <f t="shared" si="4"/>
        <v>0.52772421041237849</v>
      </c>
      <c r="K141">
        <f t="shared" si="5"/>
        <v>77.507666666666665</v>
      </c>
    </row>
    <row r="142" spans="1:11" x14ac:dyDescent="0.25">
      <c r="A142">
        <v>141</v>
      </c>
      <c r="B142" s="3">
        <v>7598954</v>
      </c>
      <c r="C142">
        <f>SUM(D142:G142)</f>
        <v>29306.522000000001</v>
      </c>
      <c r="D142">
        <v>13095</v>
      </c>
      <c r="E142">
        <v>500</v>
      </c>
      <c r="F142">
        <f>H142*10%</f>
        <v>7011.5220000000008</v>
      </c>
      <c r="G142">
        <v>8700</v>
      </c>
      <c r="H142" s="4">
        <v>70115.22</v>
      </c>
      <c r="I142">
        <v>174</v>
      </c>
      <c r="J142" s="4">
        <f t="shared" si="4"/>
        <v>0.41797661049911844</v>
      </c>
      <c r="K142">
        <f t="shared" si="5"/>
        <v>168.42828735632185</v>
      </c>
    </row>
    <row r="143" spans="1:11" x14ac:dyDescent="0.25">
      <c r="A143">
        <v>142</v>
      </c>
      <c r="B143" s="3">
        <v>2015419</v>
      </c>
      <c r="C143">
        <f>SUM(D143:G143)</f>
        <v>15286.813</v>
      </c>
      <c r="D143">
        <v>13409</v>
      </c>
      <c r="E143">
        <v>500</v>
      </c>
      <c r="F143">
        <f>H143*10%</f>
        <v>1327.8130000000001</v>
      </c>
      <c r="G143">
        <v>50</v>
      </c>
      <c r="H143" s="4">
        <v>13278.13</v>
      </c>
      <c r="I143">
        <v>1</v>
      </c>
      <c r="J143" s="4">
        <f t="shared" si="4"/>
        <v>1.1512775518841887</v>
      </c>
      <c r="K143">
        <f t="shared" si="5"/>
        <v>15286.813</v>
      </c>
    </row>
    <row r="144" spans="1:11" x14ac:dyDescent="0.25">
      <c r="A144">
        <v>143</v>
      </c>
      <c r="B144" s="3">
        <v>86860</v>
      </c>
      <c r="C144">
        <f>SUM(D144:G144)</f>
        <v>1184.056</v>
      </c>
      <c r="D144">
        <v>0</v>
      </c>
      <c r="E144">
        <v>500</v>
      </c>
      <c r="F144">
        <f>H144*10%</f>
        <v>84.055999999999997</v>
      </c>
      <c r="G144">
        <v>600</v>
      </c>
      <c r="H144" s="4">
        <v>840.56</v>
      </c>
      <c r="I144">
        <v>12</v>
      </c>
      <c r="J144" s="4">
        <f t="shared" si="4"/>
        <v>1.4086513752736272</v>
      </c>
      <c r="K144">
        <f t="shared" si="5"/>
        <v>98.671333333333337</v>
      </c>
    </row>
    <row r="145" spans="1:11" x14ac:dyDescent="0.25">
      <c r="A145">
        <v>144</v>
      </c>
      <c r="B145" s="3">
        <v>104838</v>
      </c>
      <c r="C145">
        <f>SUM(D145:G145)</f>
        <v>961.86400000000003</v>
      </c>
      <c r="D145">
        <v>0</v>
      </c>
      <c r="E145">
        <v>500</v>
      </c>
      <c r="F145">
        <f>H145*10%</f>
        <v>211.864</v>
      </c>
      <c r="G145">
        <v>250</v>
      </c>
      <c r="H145" s="4">
        <v>2118.64</v>
      </c>
      <c r="I145">
        <v>5</v>
      </c>
      <c r="J145" s="4">
        <f t="shared" si="4"/>
        <v>0.45400067968130503</v>
      </c>
      <c r="K145">
        <f t="shared" si="5"/>
        <v>192.37280000000001</v>
      </c>
    </row>
    <row r="146" spans="1:11" x14ac:dyDescent="0.25">
      <c r="A146">
        <v>145</v>
      </c>
      <c r="B146" s="3">
        <v>108019</v>
      </c>
      <c r="C146">
        <f>SUM(D146:G146)</f>
        <v>820.47299999999996</v>
      </c>
      <c r="D146">
        <v>0</v>
      </c>
      <c r="E146">
        <v>500</v>
      </c>
      <c r="F146">
        <f>H146*10%</f>
        <v>120.47300000000001</v>
      </c>
      <c r="G146">
        <v>200</v>
      </c>
      <c r="H146" s="4">
        <v>1204.73</v>
      </c>
      <c r="I146">
        <v>4</v>
      </c>
      <c r="J146" s="4">
        <f t="shared" si="4"/>
        <v>0.68104305529039699</v>
      </c>
      <c r="K146">
        <f t="shared" si="5"/>
        <v>205.11824999999999</v>
      </c>
    </row>
    <row r="147" spans="1:11" x14ac:dyDescent="0.25">
      <c r="A147">
        <v>146</v>
      </c>
      <c r="B147" s="3">
        <v>197607</v>
      </c>
      <c r="C147">
        <f>SUM(D147:G147)</f>
        <v>2244.681</v>
      </c>
      <c r="D147">
        <v>0</v>
      </c>
      <c r="E147">
        <v>500</v>
      </c>
      <c r="F147">
        <f>H147*10%</f>
        <v>244.68100000000001</v>
      </c>
      <c r="G147">
        <v>1500</v>
      </c>
      <c r="H147" s="4">
        <v>2446.81</v>
      </c>
      <c r="I147">
        <v>30</v>
      </c>
      <c r="J147" s="4">
        <f t="shared" si="4"/>
        <v>0.91739080680559593</v>
      </c>
      <c r="K147">
        <f t="shared" si="5"/>
        <v>74.822699999999998</v>
      </c>
    </row>
    <row r="148" spans="1:11" x14ac:dyDescent="0.25">
      <c r="A148">
        <v>147</v>
      </c>
      <c r="B148" s="3">
        <v>6813005</v>
      </c>
      <c r="C148">
        <f>SUM(D148:G148)</f>
        <v>16295.721</v>
      </c>
      <c r="D148">
        <v>11426</v>
      </c>
      <c r="E148">
        <v>500</v>
      </c>
      <c r="F148">
        <f>H148*10%</f>
        <v>3969.721</v>
      </c>
      <c r="G148">
        <v>400</v>
      </c>
      <c r="H148" s="4">
        <v>39697.21</v>
      </c>
      <c r="I148">
        <v>8</v>
      </c>
      <c r="J148" s="4">
        <f t="shared" si="4"/>
        <v>0.410500410482248</v>
      </c>
      <c r="K148">
        <f t="shared" si="5"/>
        <v>2036.9651249999999</v>
      </c>
    </row>
    <row r="149" spans="1:11" x14ac:dyDescent="0.25">
      <c r="A149">
        <v>148</v>
      </c>
      <c r="B149" s="3">
        <v>159302</v>
      </c>
      <c r="C149">
        <f>SUM(D149:G149)</f>
        <v>1477.7660000000001</v>
      </c>
      <c r="D149">
        <v>0</v>
      </c>
      <c r="E149">
        <v>500</v>
      </c>
      <c r="F149">
        <f>H149*10%</f>
        <v>527.76599999999996</v>
      </c>
      <c r="G149">
        <v>450</v>
      </c>
      <c r="H149" s="4">
        <v>5277.66</v>
      </c>
      <c r="I149">
        <v>9</v>
      </c>
      <c r="J149" s="4">
        <f t="shared" si="4"/>
        <v>0.28000401693174631</v>
      </c>
      <c r="K149">
        <f t="shared" si="5"/>
        <v>164.19622222222222</v>
      </c>
    </row>
    <row r="150" spans="1:11" x14ac:dyDescent="0.25">
      <c r="A150">
        <v>149</v>
      </c>
      <c r="B150" s="3">
        <v>13280</v>
      </c>
      <c r="C150">
        <f>SUM(D150:G150)</f>
        <v>1484.3430000000001</v>
      </c>
      <c r="D150">
        <v>0</v>
      </c>
      <c r="E150">
        <v>500</v>
      </c>
      <c r="F150">
        <f>H150*10%</f>
        <v>284.34300000000002</v>
      </c>
      <c r="G150">
        <v>700</v>
      </c>
      <c r="H150" s="4">
        <v>2843.43</v>
      </c>
      <c r="I150">
        <v>14</v>
      </c>
      <c r="J150" s="4">
        <f t="shared" si="4"/>
        <v>0.52202551144216669</v>
      </c>
      <c r="K150">
        <f t="shared" si="5"/>
        <v>106.0245</v>
      </c>
    </row>
    <row r="151" spans="1:11" x14ac:dyDescent="0.25">
      <c r="A151">
        <v>150</v>
      </c>
      <c r="B151" s="3">
        <v>142666</v>
      </c>
      <c r="C151">
        <f>SUM(D151:G151)</f>
        <v>806.81500000000005</v>
      </c>
      <c r="D151">
        <v>0</v>
      </c>
      <c r="E151">
        <v>500</v>
      </c>
      <c r="F151">
        <f>H151*10%</f>
        <v>256.815</v>
      </c>
      <c r="G151">
        <v>50</v>
      </c>
      <c r="H151" s="4">
        <v>2568.15</v>
      </c>
      <c r="I151">
        <v>1</v>
      </c>
      <c r="J151" s="4">
        <f t="shared" si="4"/>
        <v>0.3141619453692347</v>
      </c>
      <c r="K151">
        <f t="shared" si="5"/>
        <v>806.81500000000005</v>
      </c>
    </row>
    <row r="152" spans="1:11" x14ac:dyDescent="0.25">
      <c r="A152">
        <v>151</v>
      </c>
      <c r="B152" s="3">
        <v>189130</v>
      </c>
      <c r="C152">
        <f>SUM(D152:G152)</f>
        <v>2091.761</v>
      </c>
      <c r="D152">
        <v>0</v>
      </c>
      <c r="E152">
        <v>500</v>
      </c>
      <c r="F152">
        <f>H152*10%</f>
        <v>441.76099999999997</v>
      </c>
      <c r="G152">
        <v>1150</v>
      </c>
      <c r="H152" s="4">
        <v>4417.6099999999997</v>
      </c>
      <c r="I152">
        <v>23</v>
      </c>
      <c r="J152" s="4">
        <f t="shared" si="4"/>
        <v>0.47350513060229404</v>
      </c>
      <c r="K152">
        <f t="shared" si="5"/>
        <v>90.946130434782603</v>
      </c>
    </row>
    <row r="153" spans="1:11" x14ac:dyDescent="0.25">
      <c r="A153">
        <v>152</v>
      </c>
      <c r="B153" s="3">
        <v>112984</v>
      </c>
      <c r="C153">
        <f>SUM(D153:G153)</f>
        <v>1018.9670000000001</v>
      </c>
      <c r="D153">
        <v>0</v>
      </c>
      <c r="E153">
        <v>500</v>
      </c>
      <c r="F153">
        <f>H153*10%</f>
        <v>468.96700000000004</v>
      </c>
      <c r="G153">
        <v>50</v>
      </c>
      <c r="H153" s="4">
        <v>4689.67</v>
      </c>
      <c r="I153">
        <v>1</v>
      </c>
      <c r="J153" s="4">
        <f t="shared" si="4"/>
        <v>0.21727904095597347</v>
      </c>
      <c r="K153">
        <f t="shared" si="5"/>
        <v>1018.9670000000001</v>
      </c>
    </row>
    <row r="154" spans="1:11" x14ac:dyDescent="0.25">
      <c r="A154">
        <v>153</v>
      </c>
      <c r="B154" s="3">
        <v>563989</v>
      </c>
      <c r="C154">
        <f>SUM(D154:G154)</f>
        <v>22918.572</v>
      </c>
      <c r="D154">
        <v>0</v>
      </c>
      <c r="E154">
        <v>500</v>
      </c>
      <c r="F154">
        <f>H154*10%</f>
        <v>2218.5720000000001</v>
      </c>
      <c r="G154">
        <v>20200</v>
      </c>
      <c r="H154" s="4">
        <v>22185.72</v>
      </c>
      <c r="I154">
        <v>404</v>
      </c>
      <c r="J154" s="4">
        <f t="shared" si="4"/>
        <v>1.0330325993476885</v>
      </c>
      <c r="K154">
        <f t="shared" si="5"/>
        <v>56.729138613861387</v>
      </c>
    </row>
    <row r="155" spans="1:11" x14ac:dyDescent="0.25">
      <c r="A155">
        <v>154</v>
      </c>
      <c r="B155" s="3">
        <v>80320</v>
      </c>
      <c r="C155">
        <f>SUM(D155:G155)</f>
        <v>1092.9839999999999</v>
      </c>
      <c r="D155">
        <v>0</v>
      </c>
      <c r="E155">
        <v>500</v>
      </c>
      <c r="F155">
        <f>H155*10%</f>
        <v>492.98400000000004</v>
      </c>
      <c r="G155">
        <v>100</v>
      </c>
      <c r="H155" s="4">
        <v>4929.84</v>
      </c>
      <c r="I155">
        <v>2</v>
      </c>
      <c r="J155" s="4">
        <f t="shared" si="4"/>
        <v>0.22170780390438632</v>
      </c>
      <c r="K155">
        <f t="shared" si="5"/>
        <v>546.49199999999996</v>
      </c>
    </row>
    <row r="156" spans="1:11" x14ac:dyDescent="0.25">
      <c r="A156">
        <v>155</v>
      </c>
      <c r="B156" s="3">
        <v>44881</v>
      </c>
      <c r="C156">
        <f>SUM(D156:G156)</f>
        <v>1899.8</v>
      </c>
      <c r="D156">
        <v>0</v>
      </c>
      <c r="E156">
        <v>500</v>
      </c>
      <c r="F156">
        <f>H156*10%</f>
        <v>499.8</v>
      </c>
      <c r="G156">
        <v>900</v>
      </c>
      <c r="H156" s="4">
        <v>4998</v>
      </c>
      <c r="I156">
        <v>18</v>
      </c>
      <c r="J156" s="4">
        <f t="shared" si="4"/>
        <v>0.38011204481792715</v>
      </c>
      <c r="K156">
        <f t="shared" si="5"/>
        <v>105.54444444444444</v>
      </c>
    </row>
    <row r="157" spans="1:11" x14ac:dyDescent="0.25">
      <c r="A157">
        <v>156</v>
      </c>
      <c r="B157" s="3">
        <v>145395</v>
      </c>
      <c r="C157">
        <f>SUM(D157:G157)</f>
        <v>795.48099999999999</v>
      </c>
      <c r="D157">
        <v>0</v>
      </c>
      <c r="E157">
        <v>500</v>
      </c>
      <c r="F157">
        <f>H157*10%</f>
        <v>245.48099999999999</v>
      </c>
      <c r="G157">
        <v>50</v>
      </c>
      <c r="H157" s="4">
        <v>2454.81</v>
      </c>
      <c r="I157">
        <v>1</v>
      </c>
      <c r="J157" s="4">
        <f t="shared" si="4"/>
        <v>0.32404992647088776</v>
      </c>
      <c r="K157">
        <f t="shared" si="5"/>
        <v>795.48099999999999</v>
      </c>
    </row>
    <row r="158" spans="1:11" x14ac:dyDescent="0.25">
      <c r="A158">
        <v>157</v>
      </c>
      <c r="B158" s="3">
        <v>21178</v>
      </c>
      <c r="C158">
        <f>SUM(D158:G158)</f>
        <v>6787.04</v>
      </c>
      <c r="D158">
        <v>0</v>
      </c>
      <c r="E158">
        <v>500</v>
      </c>
      <c r="F158">
        <f>H158*10%</f>
        <v>737.04</v>
      </c>
      <c r="G158">
        <v>5550</v>
      </c>
      <c r="H158" s="4">
        <v>7370.4</v>
      </c>
      <c r="I158">
        <v>111</v>
      </c>
      <c r="J158" s="4">
        <f t="shared" si="4"/>
        <v>0.92085097145338113</v>
      </c>
      <c r="K158">
        <f t="shared" si="5"/>
        <v>61.144504504504503</v>
      </c>
    </row>
    <row r="159" spans="1:11" x14ac:dyDescent="0.25">
      <c r="A159">
        <v>158</v>
      </c>
      <c r="B159" s="3">
        <v>514445</v>
      </c>
      <c r="C159">
        <f>SUM(D159:G159)</f>
        <v>1516.325</v>
      </c>
      <c r="D159">
        <v>0</v>
      </c>
      <c r="E159">
        <v>500</v>
      </c>
      <c r="F159">
        <f>H159*10%</f>
        <v>716.32500000000005</v>
      </c>
      <c r="G159">
        <v>300</v>
      </c>
      <c r="H159" s="4">
        <v>7163.25</v>
      </c>
      <c r="I159">
        <v>6</v>
      </c>
      <c r="J159" s="4">
        <f t="shared" si="4"/>
        <v>0.21168115031584825</v>
      </c>
      <c r="K159">
        <f t="shared" si="5"/>
        <v>252.72083333333333</v>
      </c>
    </row>
    <row r="160" spans="1:11" x14ac:dyDescent="0.25">
      <c r="A160">
        <v>159</v>
      </c>
      <c r="B160" s="3">
        <v>649074</v>
      </c>
      <c r="C160">
        <f>SUM(D160:G160)</f>
        <v>27943.650999999998</v>
      </c>
      <c r="D160">
        <v>5697</v>
      </c>
      <c r="E160">
        <v>500</v>
      </c>
      <c r="F160">
        <f>H160*10%</f>
        <v>3496.6510000000003</v>
      </c>
      <c r="G160">
        <v>18250</v>
      </c>
      <c r="H160" s="4">
        <v>34966.51</v>
      </c>
      <c r="I160">
        <v>365</v>
      </c>
      <c r="J160" s="4">
        <f t="shared" si="4"/>
        <v>0.79915470545959533</v>
      </c>
      <c r="K160">
        <f t="shared" si="5"/>
        <v>76.55794794520547</v>
      </c>
    </row>
    <row r="161" spans="1:11" x14ac:dyDescent="0.25">
      <c r="A161">
        <v>160</v>
      </c>
      <c r="B161" s="3">
        <v>289229</v>
      </c>
      <c r="C161">
        <f>SUM(D161:G161)</f>
        <v>19864.489000000001</v>
      </c>
      <c r="D161">
        <v>0</v>
      </c>
      <c r="E161">
        <v>500</v>
      </c>
      <c r="F161">
        <f>H161*10%</f>
        <v>2814.489</v>
      </c>
      <c r="G161">
        <v>16550</v>
      </c>
      <c r="H161" s="4">
        <v>28144.89</v>
      </c>
      <c r="I161">
        <v>331</v>
      </c>
      <c r="J161" s="4">
        <f t="shared" si="4"/>
        <v>0.70579380484343701</v>
      </c>
      <c r="K161">
        <f t="shared" si="5"/>
        <v>60.013561933534746</v>
      </c>
    </row>
    <row r="162" spans="1:11" x14ac:dyDescent="0.25">
      <c r="A162">
        <v>161</v>
      </c>
      <c r="B162" s="3">
        <v>691257</v>
      </c>
      <c r="C162">
        <f>SUM(D162:G162)</f>
        <v>5081.8980000000001</v>
      </c>
      <c r="D162">
        <v>3929</v>
      </c>
      <c r="E162">
        <v>500</v>
      </c>
      <c r="F162">
        <f>H162*10%</f>
        <v>602.89800000000002</v>
      </c>
      <c r="G162">
        <v>50</v>
      </c>
      <c r="H162" s="4">
        <v>6028.98</v>
      </c>
      <c r="I162">
        <v>1</v>
      </c>
      <c r="J162" s="4">
        <f t="shared" si="4"/>
        <v>0.84291173631360539</v>
      </c>
      <c r="K162">
        <f t="shared" si="5"/>
        <v>5081.8980000000001</v>
      </c>
    </row>
    <row r="163" spans="1:11" x14ac:dyDescent="0.25">
      <c r="A163">
        <v>162</v>
      </c>
      <c r="B163" s="3">
        <v>8777986</v>
      </c>
      <c r="C163">
        <f>SUM(D163:G163)</f>
        <v>42092.762999999999</v>
      </c>
      <c r="D163">
        <v>31795</v>
      </c>
      <c r="E163">
        <v>500</v>
      </c>
      <c r="F163">
        <f>H163*10%</f>
        <v>8497.7630000000008</v>
      </c>
      <c r="G163">
        <v>1300</v>
      </c>
      <c r="H163" s="4">
        <v>84977.63</v>
      </c>
      <c r="I163">
        <v>26</v>
      </c>
      <c r="J163" s="4">
        <f t="shared" si="4"/>
        <v>0.49533933812934061</v>
      </c>
      <c r="K163">
        <f t="shared" si="5"/>
        <v>1618.952423076923</v>
      </c>
    </row>
    <row r="164" spans="1:11" x14ac:dyDescent="0.25">
      <c r="A164">
        <v>163</v>
      </c>
      <c r="B164" s="3">
        <v>103052</v>
      </c>
      <c r="C164">
        <f>SUM(D164:G164)</f>
        <v>945.86900000000003</v>
      </c>
      <c r="D164">
        <v>0</v>
      </c>
      <c r="E164">
        <v>500</v>
      </c>
      <c r="F164">
        <f>H164*10%</f>
        <v>245.86900000000003</v>
      </c>
      <c r="G164">
        <v>200</v>
      </c>
      <c r="H164" s="4">
        <v>2458.69</v>
      </c>
      <c r="I164">
        <v>4</v>
      </c>
      <c r="J164" s="4">
        <f t="shared" si="4"/>
        <v>0.38470445643818457</v>
      </c>
      <c r="K164">
        <f t="shared" si="5"/>
        <v>236.46725000000001</v>
      </c>
    </row>
    <row r="165" spans="1:11" x14ac:dyDescent="0.25">
      <c r="A165">
        <v>164</v>
      </c>
      <c r="B165" s="3">
        <v>983637</v>
      </c>
      <c r="C165">
        <f>SUM(D165:G165)</f>
        <v>6631.6030000000001</v>
      </c>
      <c r="D165">
        <v>5302</v>
      </c>
      <c r="E165">
        <v>500</v>
      </c>
      <c r="F165">
        <f>H165*10%</f>
        <v>579.60299999999995</v>
      </c>
      <c r="G165">
        <v>250</v>
      </c>
      <c r="H165" s="4">
        <v>5796.03</v>
      </c>
      <c r="I165">
        <v>5</v>
      </c>
      <c r="J165" s="4">
        <f t="shared" si="4"/>
        <v>1.1441629874241508</v>
      </c>
      <c r="K165">
        <f t="shared" si="5"/>
        <v>1326.3206</v>
      </c>
    </row>
    <row r="166" spans="1:11" x14ac:dyDescent="0.25">
      <c r="A166">
        <v>165</v>
      </c>
      <c r="B166" s="3">
        <v>966583</v>
      </c>
      <c r="C166">
        <f>SUM(D166:G166)</f>
        <v>10384.117</v>
      </c>
      <c r="D166">
        <v>4815</v>
      </c>
      <c r="E166">
        <v>500</v>
      </c>
      <c r="F166">
        <f>H166*10%</f>
        <v>1219.117</v>
      </c>
      <c r="G166">
        <v>3850</v>
      </c>
      <c r="H166" s="4">
        <v>12191.17</v>
      </c>
      <c r="I166">
        <v>77</v>
      </c>
      <c r="J166" s="4">
        <f t="shared" si="4"/>
        <v>0.85177361975921917</v>
      </c>
      <c r="K166">
        <f t="shared" si="5"/>
        <v>134.85866233766234</v>
      </c>
    </row>
    <row r="167" spans="1:11" x14ac:dyDescent="0.25">
      <c r="A167">
        <v>166</v>
      </c>
      <c r="B167" s="3">
        <v>118920</v>
      </c>
      <c r="C167">
        <f>SUM(D167:G167)</f>
        <v>1339.9590000000001</v>
      </c>
      <c r="D167">
        <v>0</v>
      </c>
      <c r="E167">
        <v>500</v>
      </c>
      <c r="F167">
        <f>H167*10%</f>
        <v>339.95900000000006</v>
      </c>
      <c r="G167">
        <v>500</v>
      </c>
      <c r="H167" s="4">
        <v>3399.59</v>
      </c>
      <c r="I167">
        <v>10</v>
      </c>
      <c r="J167" s="4">
        <f t="shared" si="4"/>
        <v>0.39415311846428541</v>
      </c>
      <c r="K167">
        <f t="shared" si="5"/>
        <v>133.99590000000001</v>
      </c>
    </row>
    <row r="168" spans="1:11" x14ac:dyDescent="0.25">
      <c r="A168">
        <v>167</v>
      </c>
      <c r="B168" s="3">
        <v>100743</v>
      </c>
      <c r="C168">
        <f>SUM(D168:G168)</f>
        <v>10061.342000000001</v>
      </c>
      <c r="D168">
        <v>0</v>
      </c>
      <c r="E168">
        <v>500</v>
      </c>
      <c r="F168">
        <f>H168*10%</f>
        <v>1061.3420000000001</v>
      </c>
      <c r="G168">
        <v>8500</v>
      </c>
      <c r="H168" s="4">
        <v>10613.42</v>
      </c>
      <c r="I168">
        <v>170</v>
      </c>
      <c r="J168" s="4">
        <f t="shared" si="4"/>
        <v>0.94798302526424094</v>
      </c>
      <c r="K168">
        <f t="shared" si="5"/>
        <v>59.184364705882359</v>
      </c>
    </row>
    <row r="169" spans="1:11" x14ac:dyDescent="0.25">
      <c r="A169">
        <v>168</v>
      </c>
      <c r="B169" s="3">
        <v>48664</v>
      </c>
      <c r="C169">
        <f>SUM(D169:G169)</f>
        <v>3966.748</v>
      </c>
      <c r="D169">
        <v>0</v>
      </c>
      <c r="E169">
        <v>500</v>
      </c>
      <c r="F169">
        <f>H169*10%</f>
        <v>516.74799999999993</v>
      </c>
      <c r="G169">
        <v>2950</v>
      </c>
      <c r="H169" s="4">
        <v>5167.4799999999996</v>
      </c>
      <c r="I169">
        <v>59</v>
      </c>
      <c r="J169" s="4">
        <f t="shared" si="4"/>
        <v>0.76763683652379888</v>
      </c>
      <c r="K169">
        <f t="shared" si="5"/>
        <v>67.233016949152542</v>
      </c>
    </row>
    <row r="170" spans="1:11" x14ac:dyDescent="0.25">
      <c r="A170">
        <v>169</v>
      </c>
      <c r="B170" s="3">
        <v>2740737</v>
      </c>
      <c r="C170">
        <f>SUM(D170:G170)</f>
        <v>25661.93</v>
      </c>
      <c r="D170">
        <v>19273</v>
      </c>
      <c r="E170">
        <v>500</v>
      </c>
      <c r="F170">
        <f>H170*10%</f>
        <v>3538.9300000000003</v>
      </c>
      <c r="G170">
        <v>2350</v>
      </c>
      <c r="H170" s="4">
        <v>35389.300000000003</v>
      </c>
      <c r="I170">
        <v>47</v>
      </c>
      <c r="J170" s="4">
        <f t="shared" si="4"/>
        <v>0.72513245529015824</v>
      </c>
      <c r="K170">
        <f t="shared" si="5"/>
        <v>545.99851063829783</v>
      </c>
    </row>
    <row r="171" spans="1:11" x14ac:dyDescent="0.25">
      <c r="A171">
        <v>170</v>
      </c>
      <c r="B171" s="3">
        <v>73256</v>
      </c>
      <c r="C171">
        <f>SUM(D171:G171)</f>
        <v>1073.354</v>
      </c>
      <c r="D171">
        <v>0</v>
      </c>
      <c r="E171">
        <v>500</v>
      </c>
      <c r="F171">
        <f>H171*10%</f>
        <v>373.35400000000004</v>
      </c>
      <c r="G171">
        <v>200</v>
      </c>
      <c r="H171" s="4">
        <v>3733.54</v>
      </c>
      <c r="I171">
        <v>4</v>
      </c>
      <c r="J171" s="4">
        <f t="shared" si="4"/>
        <v>0.28748962111026</v>
      </c>
      <c r="K171">
        <f t="shared" si="5"/>
        <v>268.33850000000001</v>
      </c>
    </row>
    <row r="172" spans="1:11" x14ac:dyDescent="0.25">
      <c r="A172">
        <v>171</v>
      </c>
      <c r="B172" s="3">
        <v>802088</v>
      </c>
      <c r="C172">
        <f>SUM(D172:G172)</f>
        <v>7263.2870000000003</v>
      </c>
      <c r="D172">
        <v>6188</v>
      </c>
      <c r="E172">
        <v>500</v>
      </c>
      <c r="F172">
        <f>H172*10%</f>
        <v>475.28700000000003</v>
      </c>
      <c r="G172">
        <v>100</v>
      </c>
      <c r="H172" s="4">
        <v>4752.87</v>
      </c>
      <c r="I172">
        <v>2</v>
      </c>
      <c r="J172" s="4">
        <f t="shared" si="4"/>
        <v>1.5281897043260178</v>
      </c>
      <c r="K172">
        <f t="shared" si="5"/>
        <v>3631.6435000000001</v>
      </c>
    </row>
    <row r="173" spans="1:11" x14ac:dyDescent="0.25">
      <c r="A173">
        <v>172</v>
      </c>
      <c r="B173" s="3">
        <v>32428</v>
      </c>
      <c r="C173">
        <f>SUM(D173:G173)</f>
        <v>1665.4349999999999</v>
      </c>
      <c r="D173">
        <v>0</v>
      </c>
      <c r="E173">
        <v>500</v>
      </c>
      <c r="F173">
        <f>H173*10%</f>
        <v>415.43500000000006</v>
      </c>
      <c r="G173">
        <v>750</v>
      </c>
      <c r="H173" s="4">
        <v>4154.3500000000004</v>
      </c>
      <c r="I173">
        <v>15</v>
      </c>
      <c r="J173" s="4">
        <f t="shared" si="4"/>
        <v>0.40088942915257497</v>
      </c>
      <c r="K173">
        <f t="shared" si="5"/>
        <v>111.029</v>
      </c>
    </row>
    <row r="174" spans="1:11" x14ac:dyDescent="0.25">
      <c r="A174">
        <v>173</v>
      </c>
      <c r="B174" s="3">
        <v>408325</v>
      </c>
      <c r="C174">
        <f>SUM(D174:G174)</f>
        <v>3192.1350000000002</v>
      </c>
      <c r="D174">
        <v>0</v>
      </c>
      <c r="E174">
        <v>500</v>
      </c>
      <c r="F174">
        <f>H174*10%</f>
        <v>1042.135</v>
      </c>
      <c r="G174">
        <v>1650</v>
      </c>
      <c r="H174" s="4">
        <v>10421.35</v>
      </c>
      <c r="I174">
        <v>33</v>
      </c>
      <c r="J174" s="4">
        <f t="shared" si="4"/>
        <v>0.30630724426297939</v>
      </c>
      <c r="K174">
        <f t="shared" si="5"/>
        <v>96.731363636363639</v>
      </c>
    </row>
    <row r="175" spans="1:11" x14ac:dyDescent="0.25">
      <c r="A175">
        <v>174</v>
      </c>
      <c r="B175" s="3">
        <v>39968</v>
      </c>
      <c r="C175">
        <f>SUM(D175:G175)</f>
        <v>1527.2820000000002</v>
      </c>
      <c r="D175">
        <v>0</v>
      </c>
      <c r="E175">
        <v>500</v>
      </c>
      <c r="F175">
        <f>H175*10%</f>
        <v>377.28200000000004</v>
      </c>
      <c r="G175">
        <v>650</v>
      </c>
      <c r="H175" s="4">
        <v>3772.82</v>
      </c>
      <c r="I175">
        <v>13</v>
      </c>
      <c r="J175" s="4">
        <f t="shared" si="4"/>
        <v>0.40481178534889023</v>
      </c>
      <c r="K175">
        <f t="shared" si="5"/>
        <v>117.48323076923079</v>
      </c>
    </row>
    <row r="176" spans="1:11" x14ac:dyDescent="0.25">
      <c r="A176">
        <v>175</v>
      </c>
      <c r="B176" s="3">
        <v>75085</v>
      </c>
      <c r="C176">
        <f>SUM(D176:G176)</f>
        <v>3199.7110000000002</v>
      </c>
      <c r="D176">
        <v>0</v>
      </c>
      <c r="E176">
        <v>500</v>
      </c>
      <c r="F176">
        <f>H176*10%</f>
        <v>949.71100000000013</v>
      </c>
      <c r="G176">
        <v>1750</v>
      </c>
      <c r="H176" s="4">
        <v>9497.11</v>
      </c>
      <c r="I176">
        <v>35</v>
      </c>
      <c r="J176" s="4">
        <f t="shared" si="4"/>
        <v>0.33691417704964982</v>
      </c>
      <c r="K176">
        <f t="shared" si="5"/>
        <v>91.420314285714298</v>
      </c>
    </row>
    <row r="177" spans="1:11" x14ac:dyDescent="0.25">
      <c r="A177">
        <v>176</v>
      </c>
      <c r="B177" s="3">
        <v>1149836</v>
      </c>
      <c r="C177">
        <f>SUM(D177:G177)</f>
        <v>29818.429</v>
      </c>
      <c r="D177">
        <v>28542</v>
      </c>
      <c r="E177">
        <v>500</v>
      </c>
      <c r="F177">
        <f>H177*10%</f>
        <v>676.42900000000009</v>
      </c>
      <c r="G177">
        <v>100</v>
      </c>
      <c r="H177" s="4">
        <v>6764.29</v>
      </c>
      <c r="I177">
        <v>2</v>
      </c>
      <c r="J177" s="4">
        <f t="shared" si="4"/>
        <v>4.4082126875104413</v>
      </c>
      <c r="K177">
        <f t="shared" si="5"/>
        <v>14909.2145</v>
      </c>
    </row>
    <row r="178" spans="1:11" x14ac:dyDescent="0.25">
      <c r="A178">
        <v>177</v>
      </c>
      <c r="B178" s="3">
        <v>54989</v>
      </c>
      <c r="C178">
        <f>SUM(D178:G178)</f>
        <v>2626.7020000000002</v>
      </c>
      <c r="D178">
        <v>0</v>
      </c>
      <c r="E178">
        <v>500</v>
      </c>
      <c r="F178">
        <f>H178*10%</f>
        <v>276.702</v>
      </c>
      <c r="G178">
        <v>1850</v>
      </c>
      <c r="H178" s="4">
        <v>2767.02</v>
      </c>
      <c r="I178">
        <v>37</v>
      </c>
      <c r="J178" s="4">
        <f t="shared" si="4"/>
        <v>0.9492891269307776</v>
      </c>
      <c r="K178">
        <f t="shared" si="5"/>
        <v>70.991945945945957</v>
      </c>
    </row>
    <row r="179" spans="1:11" x14ac:dyDescent="0.25">
      <c r="A179">
        <v>178</v>
      </c>
      <c r="B179" s="3">
        <v>77231</v>
      </c>
      <c r="C179">
        <f>SUM(D179:G179)</f>
        <v>7728.3829999999998</v>
      </c>
      <c r="D179">
        <v>0</v>
      </c>
      <c r="E179">
        <v>500</v>
      </c>
      <c r="F179">
        <f>H179*10%</f>
        <v>628.38300000000004</v>
      </c>
      <c r="G179">
        <v>6600</v>
      </c>
      <c r="H179" s="4">
        <v>6283.83</v>
      </c>
      <c r="I179">
        <v>132</v>
      </c>
      <c r="J179" s="4">
        <f t="shared" si="4"/>
        <v>1.2298841630025001</v>
      </c>
      <c r="K179">
        <f t="shared" si="5"/>
        <v>58.548356060606061</v>
      </c>
    </row>
    <row r="180" spans="1:11" x14ac:dyDescent="0.25">
      <c r="A180">
        <v>179</v>
      </c>
      <c r="B180" s="3">
        <v>394042</v>
      </c>
      <c r="C180">
        <f>SUM(D180:G180)</f>
        <v>1107.52</v>
      </c>
      <c r="D180">
        <v>0</v>
      </c>
      <c r="E180">
        <v>500</v>
      </c>
      <c r="F180">
        <f>H180*10%</f>
        <v>557.52</v>
      </c>
      <c r="G180">
        <v>50</v>
      </c>
      <c r="H180" s="4">
        <v>5575.2</v>
      </c>
      <c r="I180">
        <v>1</v>
      </c>
      <c r="J180" s="4">
        <f t="shared" si="4"/>
        <v>0.19865116946477257</v>
      </c>
      <c r="K180">
        <f t="shared" si="5"/>
        <v>1107.52</v>
      </c>
    </row>
    <row r="181" spans="1:11" x14ac:dyDescent="0.25">
      <c r="A181">
        <v>180</v>
      </c>
      <c r="B181" s="3">
        <v>437680</v>
      </c>
      <c r="C181">
        <f>SUM(D181:G181)</f>
        <v>3998.0309999999999</v>
      </c>
      <c r="D181">
        <v>0</v>
      </c>
      <c r="E181">
        <v>500</v>
      </c>
      <c r="F181">
        <f>H181*10%</f>
        <v>898.03099999999995</v>
      </c>
      <c r="G181">
        <v>2600</v>
      </c>
      <c r="H181" s="4">
        <v>8980.31</v>
      </c>
      <c r="I181">
        <v>52</v>
      </c>
      <c r="J181" s="4">
        <f t="shared" si="4"/>
        <v>0.44519966459955168</v>
      </c>
      <c r="K181">
        <f t="shared" si="5"/>
        <v>76.885211538461533</v>
      </c>
    </row>
    <row r="182" spans="1:11" x14ac:dyDescent="0.25">
      <c r="A182">
        <v>181</v>
      </c>
      <c r="B182" s="3">
        <v>220170</v>
      </c>
      <c r="C182">
        <f>SUM(D182:G182)</f>
        <v>9747.4529999999995</v>
      </c>
      <c r="D182">
        <v>0</v>
      </c>
      <c r="E182">
        <v>500</v>
      </c>
      <c r="F182">
        <f>H182*10%</f>
        <v>1547.4530000000002</v>
      </c>
      <c r="G182">
        <v>7700</v>
      </c>
      <c r="H182" s="4">
        <v>15474.53</v>
      </c>
      <c r="I182">
        <v>154</v>
      </c>
      <c r="J182" s="4">
        <f t="shared" si="4"/>
        <v>0.62990300836277413</v>
      </c>
      <c r="K182">
        <f t="shared" si="5"/>
        <v>63.295149350649346</v>
      </c>
    </row>
    <row r="183" spans="1:11" x14ac:dyDescent="0.25">
      <c r="A183">
        <v>182</v>
      </c>
      <c r="B183" s="3">
        <v>790976</v>
      </c>
      <c r="C183">
        <f>SUM(D183:G183)</f>
        <v>9138.0349999999999</v>
      </c>
      <c r="D183">
        <v>5786</v>
      </c>
      <c r="E183">
        <v>500</v>
      </c>
      <c r="F183">
        <f>H183*10%</f>
        <v>852.03500000000008</v>
      </c>
      <c r="G183">
        <v>2000</v>
      </c>
      <c r="H183" s="4">
        <v>8520.35</v>
      </c>
      <c r="I183">
        <v>40</v>
      </c>
      <c r="J183" s="4">
        <f t="shared" si="4"/>
        <v>1.0724952613448977</v>
      </c>
      <c r="K183">
        <f t="shared" si="5"/>
        <v>228.450875</v>
      </c>
    </row>
    <row r="184" spans="1:11" x14ac:dyDescent="0.25">
      <c r="A184">
        <v>183</v>
      </c>
      <c r="B184" s="3">
        <v>1594038</v>
      </c>
      <c r="C184">
        <f>SUM(D184:G184)</f>
        <v>52478.277000000002</v>
      </c>
      <c r="D184">
        <v>49952</v>
      </c>
      <c r="E184">
        <v>500</v>
      </c>
      <c r="F184">
        <f>H184*10%</f>
        <v>1576.277</v>
      </c>
      <c r="G184">
        <v>450</v>
      </c>
      <c r="H184" s="4">
        <v>15762.77</v>
      </c>
      <c r="I184">
        <v>9</v>
      </c>
      <c r="J184" s="4">
        <f t="shared" si="4"/>
        <v>3.3292547566195534</v>
      </c>
      <c r="K184">
        <f t="shared" si="5"/>
        <v>5830.9196666666667</v>
      </c>
    </row>
    <row r="185" spans="1:11" x14ac:dyDescent="0.25">
      <c r="A185">
        <v>184</v>
      </c>
      <c r="B185" s="3">
        <v>60706</v>
      </c>
      <c r="C185">
        <f>SUM(D185:G185)</f>
        <v>980.81799999999998</v>
      </c>
      <c r="D185">
        <v>0</v>
      </c>
      <c r="E185">
        <v>500</v>
      </c>
      <c r="F185">
        <f>H185*10%</f>
        <v>130.81800000000001</v>
      </c>
      <c r="G185">
        <v>350</v>
      </c>
      <c r="H185" s="4">
        <v>1308.18</v>
      </c>
      <c r="I185">
        <v>7</v>
      </c>
      <c r="J185" s="4">
        <f t="shared" si="4"/>
        <v>0.74975767860691944</v>
      </c>
      <c r="K185">
        <f t="shared" si="5"/>
        <v>140.11685714285713</v>
      </c>
    </row>
    <row r="186" spans="1:11" x14ac:dyDescent="0.25">
      <c r="A186">
        <v>185</v>
      </c>
      <c r="B186" s="3">
        <v>26725</v>
      </c>
      <c r="C186">
        <f>SUM(D186:G186)</f>
        <v>3627.1170000000002</v>
      </c>
      <c r="D186">
        <v>0</v>
      </c>
      <c r="E186">
        <v>500</v>
      </c>
      <c r="F186">
        <f>H186*10%</f>
        <v>677.11700000000008</v>
      </c>
      <c r="G186">
        <v>2450</v>
      </c>
      <c r="H186" s="4">
        <v>6771.17</v>
      </c>
      <c r="I186">
        <v>49</v>
      </c>
      <c r="J186" s="4">
        <f t="shared" si="4"/>
        <v>0.53567064480732285</v>
      </c>
      <c r="K186">
        <f t="shared" si="5"/>
        <v>74.022795918367351</v>
      </c>
    </row>
    <row r="187" spans="1:11" x14ac:dyDescent="0.25">
      <c r="A187">
        <v>186</v>
      </c>
      <c r="B187" s="3">
        <v>49303</v>
      </c>
      <c r="C187">
        <f>SUM(D187:G187)</f>
        <v>1078.7620000000002</v>
      </c>
      <c r="D187">
        <v>0</v>
      </c>
      <c r="E187">
        <v>500</v>
      </c>
      <c r="F187">
        <f>H187*10%</f>
        <v>528.76200000000006</v>
      </c>
      <c r="G187">
        <v>50</v>
      </c>
      <c r="H187" s="4">
        <v>5287.62</v>
      </c>
      <c r="I187">
        <v>1</v>
      </c>
      <c r="J187" s="4">
        <f t="shared" si="4"/>
        <v>0.20401655187021764</v>
      </c>
      <c r="K187">
        <f t="shared" si="5"/>
        <v>1078.7620000000002</v>
      </c>
    </row>
    <row r="188" spans="1:11" x14ac:dyDescent="0.25">
      <c r="A188">
        <v>187</v>
      </c>
      <c r="B188" s="3">
        <v>168331</v>
      </c>
      <c r="C188">
        <f>SUM(D188:G188)</f>
        <v>821.4670000000001</v>
      </c>
      <c r="D188">
        <v>0</v>
      </c>
      <c r="E188">
        <v>500</v>
      </c>
      <c r="F188">
        <f>H188*10%</f>
        <v>271.46700000000004</v>
      </c>
      <c r="G188">
        <v>50</v>
      </c>
      <c r="H188" s="4">
        <v>2714.67</v>
      </c>
      <c r="I188">
        <v>1</v>
      </c>
      <c r="J188" s="4">
        <f t="shared" si="4"/>
        <v>0.30260289464281115</v>
      </c>
      <c r="K188">
        <f t="shared" si="5"/>
        <v>821.4670000000001</v>
      </c>
    </row>
    <row r="189" spans="1:11" x14ac:dyDescent="0.25">
      <c r="A189">
        <v>188</v>
      </c>
      <c r="B189" s="3">
        <v>9338108</v>
      </c>
      <c r="C189">
        <f>SUM(D189:G189)</f>
        <v>57199.684000000001</v>
      </c>
      <c r="D189">
        <v>36053</v>
      </c>
      <c r="E189">
        <v>500</v>
      </c>
      <c r="F189">
        <f>H189*10%</f>
        <v>10996.684000000001</v>
      </c>
      <c r="G189">
        <v>9650</v>
      </c>
      <c r="H189" s="4">
        <v>109966.84</v>
      </c>
      <c r="I189">
        <v>193</v>
      </c>
      <c r="J189" s="4">
        <f t="shared" si="4"/>
        <v>0.52015393003927368</v>
      </c>
      <c r="K189">
        <f t="shared" si="5"/>
        <v>296.37141968911919</v>
      </c>
    </row>
    <row r="190" spans="1:11" x14ac:dyDescent="0.25">
      <c r="A190">
        <v>189</v>
      </c>
      <c r="B190" s="3">
        <v>49383</v>
      </c>
      <c r="C190">
        <f>SUM(D190:G190)</f>
        <v>719.10699999999997</v>
      </c>
      <c r="D190">
        <v>0</v>
      </c>
      <c r="E190">
        <v>500</v>
      </c>
      <c r="F190">
        <f>H190*10%</f>
        <v>169.107</v>
      </c>
      <c r="G190">
        <v>50</v>
      </c>
      <c r="H190" s="4">
        <v>1691.07</v>
      </c>
      <c r="I190">
        <v>1</v>
      </c>
      <c r="J190" s="4">
        <f t="shared" si="4"/>
        <v>0.42523786714920137</v>
      </c>
      <c r="K190">
        <f t="shared" si="5"/>
        <v>719.10699999999997</v>
      </c>
    </row>
    <row r="191" spans="1:11" x14ac:dyDescent="0.25">
      <c r="A191">
        <v>190</v>
      </c>
      <c r="B191" s="3">
        <v>186481</v>
      </c>
      <c r="C191">
        <f>SUM(D191:G191)</f>
        <v>1006.1590000000001</v>
      </c>
      <c r="D191">
        <v>0</v>
      </c>
      <c r="E191">
        <v>500</v>
      </c>
      <c r="F191">
        <f>H191*10%</f>
        <v>406.15900000000005</v>
      </c>
      <c r="G191">
        <v>100</v>
      </c>
      <c r="H191" s="4">
        <v>4061.59</v>
      </c>
      <c r="I191">
        <v>2</v>
      </c>
      <c r="J191" s="4">
        <f t="shared" si="4"/>
        <v>0.24772539818150036</v>
      </c>
      <c r="K191">
        <f t="shared" si="5"/>
        <v>503.07950000000005</v>
      </c>
    </row>
    <row r="192" spans="1:11" x14ac:dyDescent="0.25">
      <c r="A192">
        <v>191</v>
      </c>
      <c r="B192" s="3">
        <v>24699</v>
      </c>
      <c r="C192">
        <f>SUM(D192:G192)</f>
        <v>906.79600000000005</v>
      </c>
      <c r="D192">
        <v>0</v>
      </c>
      <c r="E192">
        <v>500</v>
      </c>
      <c r="F192">
        <f>H192*10%</f>
        <v>356.79600000000005</v>
      </c>
      <c r="G192">
        <v>50</v>
      </c>
      <c r="H192" s="4">
        <v>3567.96</v>
      </c>
      <c r="I192">
        <v>1</v>
      </c>
      <c r="J192" s="4">
        <f t="shared" si="4"/>
        <v>0.25414971019854482</v>
      </c>
      <c r="K192">
        <f t="shared" si="5"/>
        <v>906.79600000000005</v>
      </c>
    </row>
    <row r="193" spans="1:11" x14ac:dyDescent="0.25">
      <c r="A193">
        <v>192</v>
      </c>
      <c r="B193" s="3">
        <v>13700</v>
      </c>
      <c r="C193">
        <f>SUM(D193:G193)</f>
        <v>1820.69</v>
      </c>
      <c r="D193">
        <v>0</v>
      </c>
      <c r="E193">
        <v>500</v>
      </c>
      <c r="F193">
        <f>H193*10%</f>
        <v>420.69</v>
      </c>
      <c r="G193">
        <v>900</v>
      </c>
      <c r="H193" s="4">
        <v>4206.8999999999996</v>
      </c>
      <c r="I193">
        <v>18</v>
      </c>
      <c r="J193" s="4">
        <f t="shared" si="4"/>
        <v>0.43278661246998984</v>
      </c>
      <c r="K193">
        <f t="shared" si="5"/>
        <v>101.14944444444444</v>
      </c>
    </row>
    <row r="194" spans="1:11" x14ac:dyDescent="0.25">
      <c r="A194">
        <v>193</v>
      </c>
      <c r="B194" s="3">
        <v>12438</v>
      </c>
      <c r="C194">
        <f>SUM(D194:G194)</f>
        <v>1656.175</v>
      </c>
      <c r="D194">
        <v>0</v>
      </c>
      <c r="E194">
        <v>500</v>
      </c>
      <c r="F194">
        <f>H194*10%</f>
        <v>306.17500000000001</v>
      </c>
      <c r="G194">
        <v>850</v>
      </c>
      <c r="H194" s="4">
        <v>3061.75</v>
      </c>
      <c r="I194">
        <v>17</v>
      </c>
      <c r="J194" s="4">
        <f t="shared" si="4"/>
        <v>0.54092430799379443</v>
      </c>
      <c r="K194">
        <f t="shared" si="5"/>
        <v>97.422058823529412</v>
      </c>
    </row>
    <row r="195" spans="1:11" x14ac:dyDescent="0.25">
      <c r="A195">
        <v>194</v>
      </c>
      <c r="B195" s="3">
        <v>94488</v>
      </c>
      <c r="C195">
        <f>SUM(D195:G195)</f>
        <v>7273.5320000000002</v>
      </c>
      <c r="D195">
        <v>0</v>
      </c>
      <c r="E195">
        <v>500</v>
      </c>
      <c r="F195">
        <f>H195*10%</f>
        <v>1373.5320000000002</v>
      </c>
      <c r="G195">
        <v>5400</v>
      </c>
      <c r="H195" s="4">
        <v>13735.32</v>
      </c>
      <c r="I195">
        <v>108</v>
      </c>
      <c r="J195" s="4">
        <f t="shared" ref="J195:J201" si="6">C195/H195</f>
        <v>0.5295495117696567</v>
      </c>
      <c r="K195">
        <f t="shared" ref="K195:K201" si="7">C195/I195</f>
        <v>67.347518518518527</v>
      </c>
    </row>
    <row r="196" spans="1:11" x14ac:dyDescent="0.25">
      <c r="A196">
        <v>195</v>
      </c>
      <c r="B196" s="3">
        <v>100321</v>
      </c>
      <c r="C196">
        <f>SUM(D196:G196)</f>
        <v>1227.672</v>
      </c>
      <c r="D196">
        <v>0</v>
      </c>
      <c r="E196">
        <v>500</v>
      </c>
      <c r="F196">
        <f>H196*10%</f>
        <v>427.67200000000003</v>
      </c>
      <c r="G196">
        <v>300</v>
      </c>
      <c r="H196" s="4">
        <v>4276.72</v>
      </c>
      <c r="I196">
        <v>6</v>
      </c>
      <c r="J196" s="4">
        <f t="shared" si="6"/>
        <v>0.28705924166183427</v>
      </c>
      <c r="K196">
        <f t="shared" si="7"/>
        <v>204.61199999999999</v>
      </c>
    </row>
    <row r="197" spans="1:11" x14ac:dyDescent="0.25">
      <c r="A197">
        <v>196</v>
      </c>
      <c r="B197" s="3">
        <v>875054</v>
      </c>
      <c r="C197">
        <f>SUM(D197:G197)</f>
        <v>8960.8220000000001</v>
      </c>
      <c r="D197">
        <v>7233</v>
      </c>
      <c r="E197">
        <v>500</v>
      </c>
      <c r="F197">
        <f>H197*10%</f>
        <v>827.822</v>
      </c>
      <c r="G197">
        <v>400</v>
      </c>
      <c r="H197" s="4">
        <v>8278.2199999999993</v>
      </c>
      <c r="I197">
        <v>8</v>
      </c>
      <c r="J197" s="4">
        <f t="shared" si="6"/>
        <v>1.0824575814607489</v>
      </c>
      <c r="K197">
        <f t="shared" si="7"/>
        <v>1120.10275</v>
      </c>
    </row>
    <row r="198" spans="1:11" x14ac:dyDescent="0.25">
      <c r="A198">
        <v>197</v>
      </c>
      <c r="B198" s="3">
        <v>921562</v>
      </c>
      <c r="C198">
        <f>SUM(D198:G198)</f>
        <v>10807.226000000001</v>
      </c>
      <c r="D198">
        <v>6752</v>
      </c>
      <c r="E198">
        <v>500</v>
      </c>
      <c r="F198">
        <f>H198*10%</f>
        <v>1655.2259999999999</v>
      </c>
      <c r="G198">
        <v>1900</v>
      </c>
      <c r="H198" s="4">
        <v>16552.259999999998</v>
      </c>
      <c r="I198">
        <v>38</v>
      </c>
      <c r="J198" s="4">
        <f t="shared" si="6"/>
        <v>0.65291543269619989</v>
      </c>
      <c r="K198">
        <f t="shared" si="7"/>
        <v>284.40068421052632</v>
      </c>
    </row>
    <row r="199" spans="1:11" x14ac:dyDescent="0.25">
      <c r="A199">
        <v>198</v>
      </c>
      <c r="B199" s="3">
        <v>190769</v>
      </c>
      <c r="C199">
        <f>SUM(D199:G199)</f>
        <v>1040.913</v>
      </c>
      <c r="D199">
        <v>0</v>
      </c>
      <c r="E199">
        <v>500</v>
      </c>
      <c r="F199">
        <f>H199*10%</f>
        <v>440.91300000000001</v>
      </c>
      <c r="G199">
        <v>100</v>
      </c>
      <c r="H199" s="4">
        <v>4409.13</v>
      </c>
      <c r="I199">
        <v>2</v>
      </c>
      <c r="J199" s="4">
        <f t="shared" si="6"/>
        <v>0.23608126773309021</v>
      </c>
      <c r="K199">
        <f t="shared" si="7"/>
        <v>520.45650000000001</v>
      </c>
    </row>
    <row r="200" spans="1:11" x14ac:dyDescent="0.25">
      <c r="A200">
        <v>199</v>
      </c>
      <c r="B200" s="3">
        <v>7104905</v>
      </c>
      <c r="C200">
        <f>SUM(D200:G200)</f>
        <v>56993.241000000002</v>
      </c>
      <c r="D200">
        <v>48600</v>
      </c>
      <c r="E200">
        <v>500</v>
      </c>
      <c r="F200">
        <f>H200*10%</f>
        <v>6843.2410000000009</v>
      </c>
      <c r="G200">
        <v>1050</v>
      </c>
      <c r="H200" s="4">
        <v>68432.41</v>
      </c>
      <c r="I200">
        <v>21</v>
      </c>
      <c r="J200" s="4">
        <f t="shared" si="6"/>
        <v>0.83283989267658409</v>
      </c>
      <c r="K200">
        <f t="shared" si="7"/>
        <v>2713.9638571428573</v>
      </c>
    </row>
    <row r="201" spans="1:11" x14ac:dyDescent="0.25">
      <c r="A201">
        <v>200</v>
      </c>
      <c r="B201" s="3">
        <v>15666</v>
      </c>
      <c r="C201">
        <f>SUM(D201:G201)</f>
        <v>915.18200000000002</v>
      </c>
      <c r="D201">
        <v>0</v>
      </c>
      <c r="E201">
        <v>500</v>
      </c>
      <c r="F201">
        <f>H201*10%</f>
        <v>165.18200000000002</v>
      </c>
      <c r="G201">
        <v>250</v>
      </c>
      <c r="H201" s="4">
        <v>1651.82</v>
      </c>
      <c r="I201">
        <v>5</v>
      </c>
      <c r="J201" s="4">
        <f t="shared" si="6"/>
        <v>0.55404462956012157</v>
      </c>
      <c r="K201">
        <f t="shared" si="7"/>
        <v>183.03640000000001</v>
      </c>
    </row>
  </sheetData>
  <autoFilter ref="A1:K201" xr:uid="{00000000-0001-0000-0000-000000000000}">
    <sortState xmlns:xlrd2="http://schemas.microsoft.com/office/spreadsheetml/2017/richdata2" ref="A2:K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Mario Gouvea</cp:lastModifiedBy>
  <dcterms:created xsi:type="dcterms:W3CDTF">2025-08-28T19:44:05Z</dcterms:created>
  <dcterms:modified xsi:type="dcterms:W3CDTF">2025-08-31T21:37:33Z</dcterms:modified>
</cp:coreProperties>
</file>