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6" i="1"/>
  <c r="P5" i="1"/>
  <c r="E19" i="1"/>
  <c r="K35" i="1"/>
  <c r="K34" i="1"/>
  <c r="K33" i="1"/>
  <c r="K32" i="1"/>
  <c r="K31" i="1"/>
  <c r="K30" i="1"/>
  <c r="K29" i="1"/>
  <c r="K28" i="1"/>
  <c r="K27" i="1"/>
  <c r="K20" i="1"/>
  <c r="K19" i="1"/>
  <c r="K18" i="1"/>
  <c r="K17" i="1"/>
  <c r="K11" i="1"/>
  <c r="E28" i="1" l="1"/>
  <c r="E29" i="1"/>
  <c r="E30" i="1"/>
  <c r="E31" i="1"/>
  <c r="E32" i="1"/>
  <c r="E33" i="1"/>
  <c r="E34" i="1"/>
  <c r="E35" i="1"/>
  <c r="E27" i="1"/>
  <c r="E20" i="1"/>
  <c r="E17" i="1"/>
  <c r="E18" i="1"/>
  <c r="E11" i="1"/>
</calcChain>
</file>

<file path=xl/sharedStrings.xml><?xml version="1.0" encoding="utf-8"?>
<sst xmlns="http://schemas.openxmlformats.org/spreadsheetml/2006/main" count="84" uniqueCount="27">
  <si>
    <t>Server Software</t>
  </si>
  <si>
    <t>Server Hostname</t>
  </si>
  <si>
    <t>Server Port</t>
  </si>
  <si>
    <t>Document Path</t>
  </si>
  <si>
    <t>Concurrency Level</t>
  </si>
  <si>
    <t>Complete requests</t>
  </si>
  <si>
    <t>Failed requests</t>
  </si>
  <si>
    <t>Write errors</t>
  </si>
  <si>
    <t>Percentage of the requests served within a certain time (ms)</t>
  </si>
  <si>
    <t>/</t>
  </si>
  <si>
    <t>Document Length (bytes)</t>
  </si>
  <si>
    <t>Time taken for tests (seconds)</t>
  </si>
  <si>
    <t>Time per request (ms)</t>
  </si>
  <si>
    <t>Ubuntu Server</t>
  </si>
  <si>
    <t>192.168.0.196</t>
  </si>
  <si>
    <t>Apache/2.4.18</t>
  </si>
  <si>
    <t>Ejecución 1</t>
  </si>
  <si>
    <t>Ejecución 2</t>
  </si>
  <si>
    <t>Ejecución 3</t>
  </si>
  <si>
    <t>Media</t>
  </si>
  <si>
    <t>Transfer rate [Kbytes/sec]</t>
  </si>
  <si>
    <t>Requests per second [#/sec]</t>
  </si>
  <si>
    <t>Total transferred [bytes]</t>
  </si>
  <si>
    <t>HTML transferred [bytes]</t>
  </si>
  <si>
    <t>Con mejoras</t>
  </si>
  <si>
    <t>Sin mejoras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</si>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</sst>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8"/>
  <sheetViews>
    <sheetView tabSelected="1" topLeftCell="C1" workbookViewId="0">
      <selection activeCell="M4" sqref="M4:P8"/>
    </sheetView>
  </sheetViews>
  <sheetFormatPr baseColWidth="10" defaultColWidth="9.140625" defaultRowHeight="15" x14ac:dyDescent="0.25"/>
  <cols>
    <col min="1" max="1" width="27.5703125" customWidth="1"/>
    <col min="2" max="2" width="18" customWidth="1"/>
    <col min="3" max="3" width="17.5703125" customWidth="1"/>
    <col min="4" max="4" width="14.85546875" customWidth="1"/>
    <col min="5" max="5" width="10.28515625" customWidth="1"/>
    <col min="7" max="7" width="22.140625" customWidth="1"/>
    <col min="8" max="8" width="19.42578125" customWidth="1"/>
    <col min="9" max="9" width="18.140625" customWidth="1"/>
    <col min="11" max="11" width="18.42578125" customWidth="1"/>
    <col min="13" max="13" width="27.42578125" customWidth="1"/>
    <col min="14" max="14" width="13" customWidth="1"/>
    <col min="15" max="15" width="13.140625" customWidth="1"/>
    <col min="16" max="16" width="10.42578125" customWidth="1"/>
  </cols>
  <sheetData>
    <row r="4" spans="1:16" x14ac:dyDescent="0.25">
      <c r="A4" s="7" t="s">
        <v>13</v>
      </c>
      <c r="B4" s="7" t="s">
        <v>16</v>
      </c>
      <c r="C4" s="7" t="s">
        <v>17</v>
      </c>
      <c r="D4" s="7" t="s">
        <v>18</v>
      </c>
      <c r="E4" s="7" t="s">
        <v>19</v>
      </c>
      <c r="G4" s="7" t="s">
        <v>13</v>
      </c>
      <c r="H4" s="7" t="s">
        <v>16</v>
      </c>
      <c r="I4" s="7" t="s">
        <v>17</v>
      </c>
      <c r="J4" s="7" t="s">
        <v>18</v>
      </c>
      <c r="K4" s="7" t="s">
        <v>19</v>
      </c>
      <c r="M4" s="7" t="s">
        <v>13</v>
      </c>
      <c r="N4" s="7" t="s">
        <v>25</v>
      </c>
      <c r="O4" s="7" t="s">
        <v>24</v>
      </c>
      <c r="P4" s="13" t="s">
        <v>26</v>
      </c>
    </row>
    <row r="5" spans="1:16" x14ac:dyDescent="0.25">
      <c r="A5" s="6" t="s">
        <v>0</v>
      </c>
      <c r="B5" s="5" t="s">
        <v>15</v>
      </c>
      <c r="C5" s="5" t="s">
        <v>15</v>
      </c>
      <c r="D5" s="5" t="s">
        <v>15</v>
      </c>
      <c r="E5" s="3"/>
      <c r="G5" s="6" t="s">
        <v>0</v>
      </c>
      <c r="H5" s="5" t="s">
        <v>15</v>
      </c>
      <c r="I5" s="5" t="s">
        <v>15</v>
      </c>
      <c r="J5" s="5" t="s">
        <v>15</v>
      </c>
      <c r="K5" s="3"/>
      <c r="M5" s="6" t="s">
        <v>11</v>
      </c>
      <c r="N5" s="4">
        <v>17.822333333333333</v>
      </c>
      <c r="O5" s="4">
        <v>6.6506666666666669</v>
      </c>
      <c r="P5">
        <f>N5/O5</f>
        <v>2.679781475541299</v>
      </c>
    </row>
    <row r="6" spans="1:16" x14ac:dyDescent="0.25">
      <c r="A6" s="6" t="s">
        <v>1</v>
      </c>
      <c r="B6" s="5" t="s">
        <v>14</v>
      </c>
      <c r="C6" s="5" t="s">
        <v>14</v>
      </c>
      <c r="D6" s="5" t="s">
        <v>14</v>
      </c>
      <c r="E6" s="3"/>
      <c r="G6" s="6" t="s">
        <v>1</v>
      </c>
      <c r="H6" s="5" t="s">
        <v>14</v>
      </c>
      <c r="I6" s="5" t="s">
        <v>14</v>
      </c>
      <c r="J6" s="5" t="s">
        <v>14</v>
      </c>
      <c r="K6" s="3"/>
      <c r="M6" s="6" t="s">
        <v>21</v>
      </c>
      <c r="N6" s="4">
        <v>561.32333333333338</v>
      </c>
      <c r="O6" s="4">
        <v>1432.0633333333333</v>
      </c>
      <c r="P6">
        <f>O6/N6</f>
        <v>2.5512271596287341</v>
      </c>
    </row>
    <row r="7" spans="1:16" x14ac:dyDescent="0.25">
      <c r="A7" s="6" t="s">
        <v>2</v>
      </c>
      <c r="B7">
        <v>80</v>
      </c>
      <c r="C7">
        <v>80</v>
      </c>
      <c r="D7">
        <v>80</v>
      </c>
      <c r="E7" s="3"/>
      <c r="G7" s="6" t="s">
        <v>2</v>
      </c>
      <c r="H7">
        <v>80</v>
      </c>
      <c r="I7">
        <v>80</v>
      </c>
      <c r="J7">
        <v>80</v>
      </c>
      <c r="K7" s="3"/>
      <c r="M7" s="6" t="s">
        <v>12</v>
      </c>
      <c r="N7" s="4">
        <v>1.782</v>
      </c>
      <c r="O7" s="4">
        <v>0.69866666666666666</v>
      </c>
      <c r="P7">
        <f>N7/O7</f>
        <v>2.5505725190839694</v>
      </c>
    </row>
    <row r="8" spans="1:16" x14ac:dyDescent="0.25">
      <c r="A8" s="6" t="s">
        <v>3</v>
      </c>
      <c r="B8" s="5" t="s">
        <v>9</v>
      </c>
      <c r="C8" s="5" t="s">
        <v>9</v>
      </c>
      <c r="D8" s="5" t="s">
        <v>9</v>
      </c>
      <c r="E8" s="3"/>
      <c r="G8" s="6" t="s">
        <v>3</v>
      </c>
      <c r="H8" s="5" t="s">
        <v>9</v>
      </c>
      <c r="I8" s="5" t="s">
        <v>9</v>
      </c>
      <c r="J8" s="5" t="s">
        <v>9</v>
      </c>
      <c r="K8" s="3"/>
      <c r="M8" s="6" t="s">
        <v>20</v>
      </c>
      <c r="N8" s="8">
        <v>6355.98</v>
      </c>
      <c r="O8" s="8">
        <v>16215.61</v>
      </c>
      <c r="P8">
        <f>O6/N6</f>
        <v>2.5512271596287341</v>
      </c>
    </row>
    <row r="9" spans="1:16" x14ac:dyDescent="0.25">
      <c r="A9" s="6" t="s">
        <v>10</v>
      </c>
      <c r="B9" s="11">
        <v>11321</v>
      </c>
      <c r="C9" s="11">
        <v>11321</v>
      </c>
      <c r="D9" s="11">
        <v>11321</v>
      </c>
      <c r="E9" s="8"/>
      <c r="G9" s="6" t="s">
        <v>10</v>
      </c>
      <c r="H9" s="11">
        <v>11321</v>
      </c>
      <c r="I9" s="11">
        <v>11321</v>
      </c>
      <c r="J9" s="11">
        <v>11321</v>
      </c>
      <c r="K9" s="8"/>
      <c r="M9" s="6"/>
    </row>
    <row r="10" spans="1:16" x14ac:dyDescent="0.25">
      <c r="A10" s="6" t="s">
        <v>4</v>
      </c>
      <c r="B10" s="11">
        <v>5</v>
      </c>
      <c r="C10" s="11">
        <v>5</v>
      </c>
      <c r="D10" s="11">
        <v>5</v>
      </c>
      <c r="E10" s="9"/>
      <c r="G10" s="6" t="s">
        <v>4</v>
      </c>
      <c r="H10" s="11">
        <v>5</v>
      </c>
      <c r="I10" s="11">
        <v>5</v>
      </c>
      <c r="J10" s="11">
        <v>5</v>
      </c>
      <c r="K10" s="9"/>
      <c r="M10" s="6"/>
    </row>
    <row r="11" spans="1:16" x14ac:dyDescent="0.25">
      <c r="A11" s="6" t="s">
        <v>11</v>
      </c>
      <c r="B11" s="4">
        <v>5.8550000000000004</v>
      </c>
      <c r="C11" s="4">
        <v>7.0270000000000001</v>
      </c>
      <c r="D11" s="4">
        <v>7.07</v>
      </c>
      <c r="E11" s="10">
        <f>AVERAGE(B11:D11)</f>
        <v>6.6506666666666669</v>
      </c>
      <c r="G11" s="6" t="s">
        <v>11</v>
      </c>
      <c r="H11" s="4">
        <v>17.963000000000001</v>
      </c>
      <c r="I11" s="4">
        <v>17.331</v>
      </c>
      <c r="J11" s="4">
        <v>18.172999999999998</v>
      </c>
      <c r="K11" s="10">
        <f>AVERAGE(H11:J11)</f>
        <v>17.822333333333333</v>
      </c>
      <c r="M11" s="7" t="s">
        <v>13</v>
      </c>
      <c r="N11" s="7" t="s">
        <v>25</v>
      </c>
      <c r="O11" s="7" t="s">
        <v>24</v>
      </c>
      <c r="P11" s="13" t="s">
        <v>26</v>
      </c>
    </row>
    <row r="12" spans="1:16" x14ac:dyDescent="0.25">
      <c r="A12" s="6" t="s">
        <v>5</v>
      </c>
      <c r="B12" s="11">
        <v>10000</v>
      </c>
      <c r="C12" s="11">
        <v>10000</v>
      </c>
      <c r="D12" s="11">
        <v>10000</v>
      </c>
      <c r="E12" s="8"/>
      <c r="G12" s="6" t="s">
        <v>5</v>
      </c>
      <c r="H12" s="11">
        <v>10000</v>
      </c>
      <c r="I12" s="11">
        <v>10000</v>
      </c>
      <c r="J12" s="11">
        <v>10000</v>
      </c>
      <c r="K12" s="8"/>
      <c r="M12" s="12">
        <v>0.5</v>
      </c>
      <c r="N12" s="8">
        <v>1.3333333333333333</v>
      </c>
      <c r="O12" s="8">
        <v>3</v>
      </c>
    </row>
    <row r="13" spans="1:16" x14ac:dyDescent="0.25">
      <c r="A13" s="6" t="s">
        <v>6</v>
      </c>
      <c r="B13" s="11">
        <v>0</v>
      </c>
      <c r="C13" s="11">
        <v>0</v>
      </c>
      <c r="D13" s="11">
        <v>0</v>
      </c>
      <c r="E13" s="8"/>
      <c r="G13" s="6" t="s">
        <v>6</v>
      </c>
      <c r="H13" s="11">
        <v>0</v>
      </c>
      <c r="I13" s="11">
        <v>0</v>
      </c>
      <c r="J13" s="11">
        <v>0</v>
      </c>
      <c r="K13" s="8"/>
      <c r="M13" s="12">
        <v>0.66</v>
      </c>
      <c r="N13" s="8">
        <v>2</v>
      </c>
      <c r="O13" s="8">
        <v>3.6666666666666665</v>
      </c>
    </row>
    <row r="14" spans="1:16" x14ac:dyDescent="0.25">
      <c r="A14" s="6" t="s">
        <v>7</v>
      </c>
      <c r="B14" s="11">
        <v>0</v>
      </c>
      <c r="C14" s="11">
        <v>0</v>
      </c>
      <c r="D14" s="11">
        <v>0</v>
      </c>
      <c r="E14" s="8"/>
      <c r="G14" s="6" t="s">
        <v>7</v>
      </c>
      <c r="H14" s="11">
        <v>0</v>
      </c>
      <c r="I14" s="11">
        <v>0</v>
      </c>
      <c r="J14" s="11">
        <v>0</v>
      </c>
      <c r="K14" s="8"/>
      <c r="M14" s="12">
        <v>0.75</v>
      </c>
      <c r="N14" s="8">
        <v>2</v>
      </c>
      <c r="O14" s="8">
        <v>4</v>
      </c>
    </row>
    <row r="15" spans="1:16" x14ac:dyDescent="0.25">
      <c r="A15" s="6" t="s">
        <v>22</v>
      </c>
      <c r="B15" s="11">
        <v>115950000</v>
      </c>
      <c r="C15" s="11">
        <v>115950000</v>
      </c>
      <c r="D15" s="11">
        <v>115950000</v>
      </c>
      <c r="E15" s="8"/>
      <c r="G15" s="6" t="s">
        <v>22</v>
      </c>
      <c r="H15" s="11">
        <v>115950000</v>
      </c>
      <c r="I15" s="11">
        <v>115950000</v>
      </c>
      <c r="J15" s="11">
        <v>115950000</v>
      </c>
      <c r="K15" s="8"/>
      <c r="M15" s="12">
        <v>0.8</v>
      </c>
      <c r="N15" s="8">
        <v>2</v>
      </c>
      <c r="O15" s="8">
        <v>4</v>
      </c>
    </row>
    <row r="16" spans="1:16" x14ac:dyDescent="0.25">
      <c r="A16" s="6" t="s">
        <v>23</v>
      </c>
      <c r="B16" s="11">
        <v>113210000</v>
      </c>
      <c r="C16" s="11">
        <v>113210000</v>
      </c>
      <c r="D16" s="11">
        <v>113210000</v>
      </c>
      <c r="E16" s="8"/>
      <c r="G16" s="6" t="s">
        <v>23</v>
      </c>
      <c r="H16" s="11">
        <v>113210000</v>
      </c>
      <c r="I16" s="11">
        <v>113210000</v>
      </c>
      <c r="J16" s="11">
        <v>113210000</v>
      </c>
      <c r="K16" s="8"/>
      <c r="M16" s="12">
        <v>0.9</v>
      </c>
      <c r="N16" s="8">
        <v>3</v>
      </c>
      <c r="O16" s="8">
        <v>4.666666666666667</v>
      </c>
    </row>
    <row r="17" spans="1:15" x14ac:dyDescent="0.25">
      <c r="A17" s="6" t="s">
        <v>21</v>
      </c>
      <c r="B17" s="4">
        <v>1458.75</v>
      </c>
      <c r="C17" s="4">
        <v>1423.08</v>
      </c>
      <c r="D17" s="4">
        <v>1414.36</v>
      </c>
      <c r="E17" s="10">
        <f t="shared" ref="E17:E20" si="0">AVERAGE(B17:D17)</f>
        <v>1432.0633333333333</v>
      </c>
      <c r="G17" s="6" t="s">
        <v>21</v>
      </c>
      <c r="H17" s="4">
        <v>556.69000000000005</v>
      </c>
      <c r="I17" s="4">
        <v>577.01</v>
      </c>
      <c r="J17" s="4">
        <v>550.27</v>
      </c>
      <c r="K17" s="10">
        <f t="shared" ref="K17:K20" si="1">AVERAGE(H17:J17)</f>
        <v>561.32333333333338</v>
      </c>
      <c r="M17" s="12">
        <v>0.95</v>
      </c>
      <c r="N17" s="8">
        <v>3</v>
      </c>
      <c r="O17" s="8">
        <v>5</v>
      </c>
    </row>
    <row r="18" spans="1:15" x14ac:dyDescent="0.25">
      <c r="A18" s="6" t="s">
        <v>12</v>
      </c>
      <c r="B18" s="4">
        <v>3.4279999999999999</v>
      </c>
      <c r="C18" s="4">
        <v>3.5139999999999998</v>
      </c>
      <c r="D18" s="4">
        <v>3.5350000000000001</v>
      </c>
      <c r="E18" s="10">
        <f t="shared" si="0"/>
        <v>3.4923333333333333</v>
      </c>
      <c r="G18" s="6" t="s">
        <v>12</v>
      </c>
      <c r="H18" s="4">
        <v>1.796</v>
      </c>
      <c r="I18" s="4">
        <v>1.7330000000000001</v>
      </c>
      <c r="J18" s="4">
        <v>1.8169999999999999</v>
      </c>
      <c r="K18" s="10">
        <f t="shared" si="1"/>
        <v>1.782</v>
      </c>
      <c r="M18" s="12">
        <v>0.98</v>
      </c>
      <c r="N18" s="8">
        <v>3</v>
      </c>
      <c r="O18" s="8">
        <v>6.666666666666667</v>
      </c>
    </row>
    <row r="19" spans="1:15" x14ac:dyDescent="0.25">
      <c r="A19" s="6" t="s">
        <v>12</v>
      </c>
      <c r="B19" s="4">
        <v>0.68600000000000005</v>
      </c>
      <c r="C19" s="4">
        <v>0.70299999999999996</v>
      </c>
      <c r="D19" s="4">
        <v>0.70699999999999996</v>
      </c>
      <c r="E19" s="10">
        <f>AVERAGE(B19:D19)</f>
        <v>0.69866666666666666</v>
      </c>
      <c r="G19" s="6" t="s">
        <v>12</v>
      </c>
      <c r="H19" s="4">
        <v>1.796</v>
      </c>
      <c r="I19" s="4">
        <v>1.7330000000000001</v>
      </c>
      <c r="J19" s="4">
        <v>1.8169999999999999</v>
      </c>
      <c r="K19" s="10">
        <f t="shared" si="1"/>
        <v>1.782</v>
      </c>
      <c r="M19" s="12">
        <v>0.99</v>
      </c>
      <c r="N19" s="8">
        <v>3.3333333333333335</v>
      </c>
      <c r="O19" s="8">
        <v>8</v>
      </c>
    </row>
    <row r="20" spans="1:15" x14ac:dyDescent="0.25">
      <c r="A20" s="6" t="s">
        <v>20</v>
      </c>
      <c r="B20" s="8">
        <v>16517.8</v>
      </c>
      <c r="C20" s="8">
        <v>16113.89</v>
      </c>
      <c r="D20" s="8">
        <v>16015.14</v>
      </c>
      <c r="E20" s="9">
        <f t="shared" si="0"/>
        <v>16215.61</v>
      </c>
      <c r="G20" s="6" t="s">
        <v>20</v>
      </c>
      <c r="H20" s="8">
        <v>6303.49</v>
      </c>
      <c r="I20" s="8">
        <v>6533.61</v>
      </c>
      <c r="J20" s="8">
        <v>6230.84</v>
      </c>
      <c r="K20" s="9">
        <f t="shared" si="1"/>
        <v>6355.98</v>
      </c>
      <c r="M20" s="12">
        <v>1</v>
      </c>
      <c r="N20" s="8">
        <v>54.666666666666664</v>
      </c>
      <c r="O20" s="8">
        <v>48.333333333333336</v>
      </c>
    </row>
    <row r="21" spans="1:15" x14ac:dyDescent="0.25">
      <c r="L21" s="2"/>
    </row>
    <row r="25" spans="1:15" x14ac:dyDescent="0.25">
      <c r="A25" s="6" t="s">
        <v>8</v>
      </c>
      <c r="G25" s="6" t="s">
        <v>8</v>
      </c>
    </row>
    <row r="26" spans="1:15" x14ac:dyDescent="0.25">
      <c r="A26" s="7" t="s">
        <v>13</v>
      </c>
      <c r="B26" s="7" t="s">
        <v>16</v>
      </c>
      <c r="C26" s="7" t="s">
        <v>17</v>
      </c>
      <c r="D26" s="7" t="s">
        <v>18</v>
      </c>
      <c r="E26" s="7" t="s">
        <v>19</v>
      </c>
      <c r="G26" s="7" t="s">
        <v>13</v>
      </c>
      <c r="H26" s="7" t="s">
        <v>16</v>
      </c>
      <c r="I26" s="7" t="s">
        <v>17</v>
      </c>
      <c r="J26" s="7" t="s">
        <v>18</v>
      </c>
      <c r="K26" s="7" t="s">
        <v>19</v>
      </c>
    </row>
    <row r="27" spans="1:15" x14ac:dyDescent="0.25">
      <c r="A27" s="12">
        <v>0.5</v>
      </c>
      <c r="B27">
        <v>3</v>
      </c>
      <c r="C27">
        <v>3</v>
      </c>
      <c r="D27">
        <v>3</v>
      </c>
      <c r="E27" s="9">
        <f t="shared" ref="E27:E35" si="2">AVERAGE(B27:D27)</f>
        <v>3</v>
      </c>
      <c r="G27" s="12">
        <v>0.5</v>
      </c>
      <c r="H27">
        <v>1</v>
      </c>
      <c r="I27">
        <v>1</v>
      </c>
      <c r="J27">
        <v>2</v>
      </c>
      <c r="K27" s="9">
        <f t="shared" ref="K27:K35" si="3">AVERAGE(H27:J27)</f>
        <v>1.3333333333333333</v>
      </c>
    </row>
    <row r="28" spans="1:15" x14ac:dyDescent="0.25">
      <c r="A28" s="12">
        <v>0.66</v>
      </c>
      <c r="B28">
        <v>3</v>
      </c>
      <c r="C28">
        <v>4</v>
      </c>
      <c r="D28">
        <v>4</v>
      </c>
      <c r="E28" s="9">
        <f t="shared" si="2"/>
        <v>3.6666666666666665</v>
      </c>
      <c r="G28" s="12">
        <v>0.66</v>
      </c>
      <c r="H28">
        <v>2</v>
      </c>
      <c r="I28">
        <v>2</v>
      </c>
      <c r="J28">
        <v>2</v>
      </c>
      <c r="K28" s="9">
        <f t="shared" si="3"/>
        <v>2</v>
      </c>
    </row>
    <row r="29" spans="1:15" x14ac:dyDescent="0.25">
      <c r="A29" s="12">
        <v>0.75</v>
      </c>
      <c r="B29">
        <v>4</v>
      </c>
      <c r="C29">
        <v>4</v>
      </c>
      <c r="D29">
        <v>4</v>
      </c>
      <c r="E29" s="9">
        <f t="shared" si="2"/>
        <v>4</v>
      </c>
      <c r="G29" s="12">
        <v>0.75</v>
      </c>
      <c r="H29">
        <v>2</v>
      </c>
      <c r="I29">
        <v>2</v>
      </c>
      <c r="J29">
        <v>2</v>
      </c>
      <c r="K29" s="9">
        <f t="shared" si="3"/>
        <v>2</v>
      </c>
    </row>
    <row r="30" spans="1:15" x14ac:dyDescent="0.25">
      <c r="A30" s="12">
        <v>0.8</v>
      </c>
      <c r="B30">
        <v>4</v>
      </c>
      <c r="C30">
        <v>4</v>
      </c>
      <c r="D30">
        <v>4</v>
      </c>
      <c r="E30" s="9">
        <f t="shared" si="2"/>
        <v>4</v>
      </c>
      <c r="G30" s="12">
        <v>0.8</v>
      </c>
      <c r="H30">
        <v>2</v>
      </c>
      <c r="I30">
        <v>2</v>
      </c>
      <c r="J30">
        <v>2</v>
      </c>
      <c r="K30" s="9">
        <f t="shared" si="3"/>
        <v>2</v>
      </c>
    </row>
    <row r="31" spans="1:15" x14ac:dyDescent="0.25">
      <c r="A31" s="12">
        <v>0.9</v>
      </c>
      <c r="B31">
        <v>4</v>
      </c>
      <c r="C31">
        <v>5</v>
      </c>
      <c r="D31">
        <v>5</v>
      </c>
      <c r="E31" s="9">
        <f t="shared" si="2"/>
        <v>4.666666666666667</v>
      </c>
      <c r="G31" s="12">
        <v>0.9</v>
      </c>
      <c r="H31">
        <v>3</v>
      </c>
      <c r="I31">
        <v>3</v>
      </c>
      <c r="J31">
        <v>3</v>
      </c>
      <c r="K31" s="9">
        <f t="shared" si="3"/>
        <v>3</v>
      </c>
    </row>
    <row r="32" spans="1:15" x14ac:dyDescent="0.25">
      <c r="A32" s="12">
        <v>0.95</v>
      </c>
      <c r="B32">
        <v>5</v>
      </c>
      <c r="C32">
        <v>5</v>
      </c>
      <c r="D32">
        <v>5</v>
      </c>
      <c r="E32" s="9">
        <f t="shared" si="2"/>
        <v>5</v>
      </c>
      <c r="G32" s="12">
        <v>0.95</v>
      </c>
      <c r="H32">
        <v>3</v>
      </c>
      <c r="I32">
        <v>3</v>
      </c>
      <c r="J32">
        <v>3</v>
      </c>
      <c r="K32" s="9">
        <f t="shared" si="3"/>
        <v>3</v>
      </c>
    </row>
    <row r="33" spans="1:11" x14ac:dyDescent="0.25">
      <c r="A33" s="12">
        <v>0.98</v>
      </c>
      <c r="B33">
        <v>7</v>
      </c>
      <c r="C33">
        <v>6</v>
      </c>
      <c r="D33">
        <v>7</v>
      </c>
      <c r="E33" s="9">
        <f t="shared" si="2"/>
        <v>6.666666666666667</v>
      </c>
      <c r="G33" s="12">
        <v>0.98</v>
      </c>
      <c r="H33">
        <v>3</v>
      </c>
      <c r="I33">
        <v>3</v>
      </c>
      <c r="J33">
        <v>3</v>
      </c>
      <c r="K33" s="9">
        <f t="shared" si="3"/>
        <v>3</v>
      </c>
    </row>
    <row r="34" spans="1:11" x14ac:dyDescent="0.25">
      <c r="A34" s="12">
        <v>0.99</v>
      </c>
      <c r="B34">
        <v>8</v>
      </c>
      <c r="C34">
        <v>8</v>
      </c>
      <c r="D34">
        <v>8</v>
      </c>
      <c r="E34" s="9">
        <f t="shared" si="2"/>
        <v>8</v>
      </c>
      <c r="G34" s="12">
        <v>0.99</v>
      </c>
      <c r="H34">
        <v>3</v>
      </c>
      <c r="I34">
        <v>3</v>
      </c>
      <c r="J34">
        <v>4</v>
      </c>
      <c r="K34" s="9">
        <f t="shared" si="3"/>
        <v>3.3333333333333335</v>
      </c>
    </row>
    <row r="35" spans="1:11" x14ac:dyDescent="0.25">
      <c r="A35" s="12">
        <v>1</v>
      </c>
      <c r="B35">
        <v>66</v>
      </c>
      <c r="C35">
        <v>20</v>
      </c>
      <c r="D35">
        <v>59</v>
      </c>
      <c r="E35" s="9">
        <f t="shared" si="2"/>
        <v>48.333333333333336</v>
      </c>
      <c r="G35" s="12">
        <v>1</v>
      </c>
      <c r="H35">
        <v>37</v>
      </c>
      <c r="I35">
        <v>70</v>
      </c>
      <c r="J35">
        <v>57</v>
      </c>
      <c r="K35" s="9">
        <f t="shared" si="3"/>
        <v>54.666666666666664</v>
      </c>
    </row>
    <row r="36" spans="1:11" x14ac:dyDescent="0.25">
      <c r="H36" s="1"/>
    </row>
    <row r="38" spans="1:11" x14ac:dyDescent="0.25">
      <c r="A38" s="1"/>
      <c r="C38" s="1"/>
    </row>
    <row r="39" spans="1:11" x14ac:dyDescent="0.25">
      <c r="A39" s="1"/>
      <c r="C39" s="1"/>
    </row>
    <row r="40" spans="1:11" x14ac:dyDescent="0.25">
      <c r="A40" s="1"/>
      <c r="C40" s="1"/>
    </row>
    <row r="41" spans="1:11" x14ac:dyDescent="0.25">
      <c r="A41" s="1"/>
      <c r="C41" s="1"/>
    </row>
    <row r="42" spans="1:11" x14ac:dyDescent="0.25">
      <c r="A42" s="1"/>
      <c r="C42" s="1"/>
    </row>
    <row r="43" spans="1:11" x14ac:dyDescent="0.25">
      <c r="A43" s="1"/>
      <c r="C43" s="1"/>
    </row>
    <row r="44" spans="1:11" x14ac:dyDescent="0.25">
      <c r="A44" s="1"/>
      <c r="C44" s="1"/>
    </row>
    <row r="45" spans="1:11" x14ac:dyDescent="0.25">
      <c r="A45" s="1"/>
      <c r="C45" s="1"/>
    </row>
    <row r="46" spans="1:11" x14ac:dyDescent="0.25">
      <c r="A46" s="1"/>
      <c r="C46" s="1"/>
    </row>
    <row r="47" spans="1:11" x14ac:dyDescent="0.25">
      <c r="A47" s="1"/>
    </row>
    <row r="48" spans="1:11" x14ac:dyDescent="0.25">
      <c r="A4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2017-01-18T15:32:12Z</dcterms:modified>
</cp:coreProperties>
</file>